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-38400" yWindow="2920" windowWidth="38400" windowHeight="23480" tabRatio="500" activeTab="2"/>
  </bookViews>
  <sheets>
    <sheet name="Sheet1" sheetId="1" r:id="rId1"/>
    <sheet name="Sheet2" sheetId="2" r:id="rId2"/>
    <sheet name="Sheet2 (2)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3" l="1"/>
  <c r="D5" i="3"/>
  <c r="D7" i="3"/>
  <c r="D6" i="3"/>
  <c r="Q53" i="3"/>
  <c r="AC53" i="3"/>
  <c r="AO53" i="3"/>
  <c r="D50" i="3"/>
  <c r="D79" i="3"/>
  <c r="D78" i="3"/>
  <c r="D77" i="3"/>
  <c r="D76" i="3"/>
  <c r="D75" i="3"/>
  <c r="D74" i="3"/>
  <c r="D73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49" i="3"/>
  <c r="D48" i="3"/>
  <c r="D47" i="3"/>
  <c r="D46" i="3"/>
  <c r="D45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Q28" i="3"/>
  <c r="AC28" i="3"/>
  <c r="AO28" i="3"/>
  <c r="D72" i="3"/>
  <c r="D55" i="3"/>
  <c r="D54" i="3"/>
  <c r="D51" i="3"/>
  <c r="D44" i="3"/>
  <c r="D30" i="3"/>
  <c r="D29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Q3" i="3"/>
  <c r="AC3" i="3"/>
  <c r="AO3" i="3"/>
  <c r="D48" i="2"/>
  <c r="D74" i="2"/>
  <c r="D58" i="2"/>
  <c r="D61" i="2"/>
  <c r="D60" i="2"/>
  <c r="D63" i="2"/>
  <c r="D65" i="2"/>
  <c r="D51" i="2"/>
  <c r="D52" i="2"/>
  <c r="D53" i="2"/>
  <c r="D54" i="2"/>
  <c r="D55" i="2"/>
  <c r="D56" i="2"/>
  <c r="D57" i="2"/>
  <c r="D59" i="2"/>
  <c r="D62" i="2"/>
  <c r="D64" i="2"/>
  <c r="D66" i="2"/>
  <c r="D50" i="2"/>
  <c r="D68" i="2"/>
  <c r="D69" i="2"/>
  <c r="D70" i="2"/>
  <c r="D71" i="2"/>
  <c r="D72" i="2"/>
  <c r="D67" i="2"/>
  <c r="D73" i="2"/>
  <c r="D49" i="2"/>
  <c r="D29" i="2"/>
  <c r="D33" i="2"/>
  <c r="D35" i="2"/>
  <c r="D37" i="2"/>
  <c r="D39" i="2"/>
  <c r="D28" i="2"/>
  <c r="D30" i="2"/>
  <c r="D31" i="2"/>
  <c r="D32" i="2"/>
  <c r="D34" i="2"/>
  <c r="D36" i="2"/>
  <c r="D38" i="2"/>
  <c r="D40" i="2"/>
  <c r="D27" i="2"/>
  <c r="D42" i="2"/>
  <c r="D43" i="2"/>
  <c r="D44" i="2"/>
  <c r="D45" i="2"/>
  <c r="D46" i="2"/>
  <c r="D41" i="2"/>
  <c r="D47" i="2"/>
  <c r="D26" i="2"/>
  <c r="D6" i="2"/>
  <c r="D7" i="2"/>
  <c r="D8" i="2"/>
  <c r="D9" i="2"/>
  <c r="D10" i="2"/>
  <c r="D11" i="2"/>
  <c r="D12" i="2"/>
  <c r="D13" i="2"/>
  <c r="D14" i="2"/>
  <c r="D15" i="2"/>
  <c r="D16" i="2"/>
  <c r="D17" i="2"/>
  <c r="D5" i="2"/>
  <c r="D20" i="2"/>
  <c r="D21" i="2"/>
  <c r="D22" i="2"/>
  <c r="D19" i="2"/>
  <c r="D23" i="2"/>
  <c r="D18" i="2"/>
  <c r="D24" i="2"/>
  <c r="D4" i="2"/>
  <c r="D25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CJ3" i="2"/>
  <c r="CK3" i="2"/>
  <c r="CL3" i="2"/>
  <c r="CM3" i="2"/>
  <c r="CN3" i="2"/>
  <c r="CO3" i="2"/>
  <c r="CP3" i="2"/>
  <c r="CQ3" i="2"/>
  <c r="CR3" i="2"/>
  <c r="CS3" i="2"/>
  <c r="CT3" i="2"/>
  <c r="CU3" i="2"/>
  <c r="CV3" i="2"/>
  <c r="CW3" i="2"/>
  <c r="CX3" i="2"/>
  <c r="CY3" i="2"/>
  <c r="CZ3" i="2"/>
  <c r="DA3" i="2"/>
  <c r="DB3" i="2"/>
  <c r="DC3" i="2"/>
  <c r="DD3" i="2"/>
  <c r="DE3" i="2"/>
  <c r="DF3" i="2"/>
  <c r="DG3" i="2"/>
  <c r="DH3" i="2"/>
  <c r="DI3" i="2"/>
  <c r="DJ3" i="2"/>
  <c r="DK3" i="2"/>
  <c r="DL3" i="2"/>
  <c r="DM3" i="2"/>
  <c r="DN3" i="2"/>
  <c r="DO3" i="2"/>
  <c r="DP3" i="2"/>
  <c r="DQ3" i="2"/>
  <c r="DR3" i="2"/>
  <c r="DS3" i="2"/>
  <c r="DT3" i="2"/>
  <c r="DU3" i="2"/>
  <c r="DV3" i="2"/>
  <c r="DW3" i="2"/>
  <c r="DX3" i="2"/>
  <c r="DY3" i="2"/>
  <c r="DZ3" i="2"/>
  <c r="EA3" i="2"/>
  <c r="EB3" i="2"/>
  <c r="EC3" i="2"/>
  <c r="ED3" i="2"/>
  <c r="EE3" i="2"/>
  <c r="EF3" i="2"/>
  <c r="EG3" i="2"/>
  <c r="EH3" i="2"/>
  <c r="EI3" i="2"/>
  <c r="EJ3" i="2"/>
  <c r="EK3" i="2"/>
  <c r="EL3" i="2"/>
  <c r="EM3" i="2"/>
  <c r="EN3" i="2"/>
  <c r="EO3" i="2"/>
  <c r="EP3" i="2"/>
  <c r="EQ3" i="2"/>
  <c r="ER3" i="2"/>
  <c r="Q2" i="2"/>
  <c r="AC2" i="2"/>
  <c r="AO2" i="2"/>
  <c r="BA2" i="2"/>
  <c r="BM2" i="2"/>
  <c r="BY2" i="2"/>
  <c r="CK2" i="2"/>
  <c r="CW2" i="2"/>
  <c r="DI2" i="2"/>
  <c r="DU2" i="2"/>
  <c r="EG2" i="2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B3" i="1"/>
  <c r="A3" i="1"/>
  <c r="J2" i="1"/>
  <c r="K2" i="1"/>
  <c r="L2" i="1"/>
  <c r="M2" i="1"/>
  <c r="N2" i="1"/>
  <c r="O2" i="1"/>
  <c r="P2" i="1"/>
  <c r="Q2" i="1"/>
  <c r="B2" i="1"/>
  <c r="C2" i="1"/>
  <c r="D2" i="1"/>
  <c r="E2" i="1"/>
  <c r="F2" i="1"/>
  <c r="G2" i="1"/>
  <c r="H2" i="1"/>
  <c r="I2" i="1"/>
  <c r="A2" i="1"/>
</calcChain>
</file>

<file path=xl/sharedStrings.xml><?xml version="1.0" encoding="utf-8"?>
<sst xmlns="http://schemas.openxmlformats.org/spreadsheetml/2006/main" count="162" uniqueCount="66">
  <si>
    <t>Entender que es un algoritmo y sus partes principales.</t>
  </si>
  <si>
    <t>Ser capaz de escribir y leer en el puerto serie de Arduino.</t>
  </si>
  <si>
    <t>Entender el bloque de espera.</t>
  </si>
  <si>
    <t>Ser capa de utilizar el bloque de espera.</t>
  </si>
  <si>
    <t>Entender como funcionan los bloques de control.</t>
  </si>
  <si>
    <t>Entender como funciona una variable.</t>
  </si>
  <si>
    <t>Ser capaz de utilizar las variables.</t>
  </si>
  <si>
    <t>Entender como funciona el bloque de temporizador de Arduino.</t>
  </si>
  <si>
    <t>Ser capaces de inicializar, preparar y ejecutar un algoritmo básico de Arduino.</t>
  </si>
  <si>
    <t>Entender cómo funciona la salida serie de Arduino.</t>
  </si>
  <si>
    <t>Ser capaces de utilizar los bloques de control de forma autónoma.</t>
  </si>
  <si>
    <t xml:space="preserve">Puesta en común </t>
  </si>
  <si>
    <t>Diseño del flujo</t>
  </si>
  <si>
    <t>1ª SESIÓN</t>
  </si>
  <si>
    <t>2ª SESIÓN</t>
  </si>
  <si>
    <t>3ª SESIÓN</t>
  </si>
  <si>
    <t>4ª SESIÓN</t>
  </si>
  <si>
    <t>5ª SESIÓN</t>
  </si>
  <si>
    <t>6ª SESIÓN</t>
  </si>
  <si>
    <t>Desarrollo de Bloques</t>
  </si>
  <si>
    <t>Implementación</t>
  </si>
  <si>
    <t>Puesta en común</t>
  </si>
  <si>
    <t>BLOQUES DE CONTROL</t>
  </si>
  <si>
    <t>min</t>
  </si>
  <si>
    <t>SENSORES ANALÓGICOS Y DIGITALES</t>
  </si>
  <si>
    <t>PROYECTO : ¿ Quién Pulsa Botón Más Rápido ?</t>
  </si>
  <si>
    <t>CONTENIDO</t>
  </si>
  <si>
    <t>Entender la diferencia entre analógico y digital.</t>
  </si>
  <si>
    <t>Ser capaz de distinguir los componentes analógicos de los digitales.</t>
  </si>
  <si>
    <t>Entender el funcionamiento de un pin analógico y digital en Arduino.</t>
  </si>
  <si>
    <t>Entender la resolución y la operación matemática de mapeo.</t>
  </si>
  <si>
    <t>Entender el funcionamiento del componente potenciómetro.</t>
  </si>
  <si>
    <t>Ser capaz de programar con el componente potenciómetro.</t>
  </si>
  <si>
    <t>Entender el funcionamiento del componente LDR.</t>
  </si>
  <si>
    <t>Ser capaz de programar con el componente LDR.</t>
  </si>
  <si>
    <t>Entender el funcionamiento del componente Pulsador.</t>
  </si>
  <si>
    <t>Ser capaz de programar when_press y when_release con el Pulsador.</t>
  </si>
  <si>
    <t>Entender el funcionamiento del componente Sensor IR.</t>
  </si>
  <si>
    <t>Ser capaz de programar el componente Sensor IR.</t>
  </si>
  <si>
    <t>EVALUACIÓN</t>
  </si>
  <si>
    <t>PROYECTO : Misión Imposible</t>
  </si>
  <si>
    <t>Entender que es un actuador.</t>
  </si>
  <si>
    <t>Ser capaz de distinguir los distintos actuadores.</t>
  </si>
  <si>
    <t>Entender la corriente alterna, continua y conmutada.</t>
  </si>
  <si>
    <t>Entender la señal PWM y sus aplicaciones.</t>
  </si>
  <si>
    <t>Entender el modelo de color RGB y cómo lo percibe el ojo.</t>
  </si>
  <si>
    <t>Entender el sonido y cómo se reproduce digitalmente.</t>
  </si>
  <si>
    <t>Entender el funcionamiento del componente RELÉ.</t>
  </si>
  <si>
    <t>Ser capaz de programar aplicaciones para un RELÉ.</t>
  </si>
  <si>
    <t>Entender el funcionamiento del componente servo continuo.</t>
  </si>
  <si>
    <t>Entender el funcionamiento del componente servomotor.</t>
  </si>
  <si>
    <t>Ser capaz de programar el posicionamiento de un servomotor.</t>
  </si>
  <si>
    <t>Entender el funcionamiento del componente LED RGB.</t>
  </si>
  <si>
    <t>Ser capaz de programar colores diferentes con el LED RGB.</t>
  </si>
  <si>
    <t>Entender el funcionamiento del componente Buzzer.</t>
  </si>
  <si>
    <t>Ser capaz de programar melodías con el componente Buzzer.</t>
  </si>
  <si>
    <t>ACTUADORES</t>
  </si>
  <si>
    <t>Puesta en Común</t>
  </si>
  <si>
    <t>PROYECTO : Comprobador de Pilas</t>
  </si>
  <si>
    <t>MEJORA CONTINUA</t>
  </si>
  <si>
    <t>Prueba y Documentación</t>
  </si>
  <si>
    <t>horas</t>
  </si>
  <si>
    <t>sesión</t>
  </si>
  <si>
    <t>hora</t>
  </si>
  <si>
    <t>Presentación del curso Programación y Robótica Arduino</t>
  </si>
  <si>
    <t>Análisis del problema y Diseño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</si>
</sst>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Verdana"/>
    </font>
    <font>
      <b/>
      <sz val="12"/>
      <name val="Verdana"/>
    </font>
    <font>
      <b/>
      <sz val="16"/>
      <color theme="0"/>
      <name val="Verdana"/>
    </font>
    <font>
      <b/>
      <sz val="14"/>
      <color theme="1"/>
      <name val="Verdana"/>
    </font>
    <font>
      <sz val="12"/>
      <color theme="5"/>
      <name val="Verdana"/>
    </font>
    <font>
      <sz val="12"/>
      <name val="Verdana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86C22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9">
    <xf numFmtId="0" fontId="0" fillId="0" borderId="0" xfId="0"/>
    <xf numFmtId="0" fontId="3" fillId="0" borderId="0" xfId="0" applyFont="1"/>
    <xf numFmtId="0" fontId="4" fillId="0" borderId="0" xfId="0" applyFont="1" applyFill="1"/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left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7" borderId="3" xfId="0" applyFont="1" applyFill="1" applyBorder="1"/>
    <xf numFmtId="0" fontId="3" fillId="7" borderId="3" xfId="0" applyFont="1" applyFill="1" applyBorder="1" applyAlignment="1">
      <alignment horizontal="left" indent="2"/>
    </xf>
    <xf numFmtId="0" fontId="3" fillId="7" borderId="8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left" indent="2"/>
    </xf>
    <xf numFmtId="0" fontId="3" fillId="7" borderId="0" xfId="0" applyFont="1" applyFill="1" applyBorder="1"/>
    <xf numFmtId="0" fontId="3" fillId="7" borderId="0" xfId="0" applyFont="1" applyFill="1" applyBorder="1" applyAlignment="1">
      <alignment horizontal="left" indent="2"/>
    </xf>
    <xf numFmtId="0" fontId="3" fillId="7" borderId="6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0" borderId="4" xfId="0" applyFont="1" applyBorder="1"/>
    <xf numFmtId="0" fontId="3" fillId="0" borderId="4" xfId="0" applyFont="1" applyBorder="1" applyAlignment="1">
      <alignment horizontal="left" indent="2"/>
    </xf>
    <xf numFmtId="0" fontId="3" fillId="0" borderId="1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7" borderId="0" xfId="0" applyFont="1" applyFill="1"/>
    <xf numFmtId="0" fontId="3" fillId="7" borderId="0" xfId="0" applyFont="1" applyFill="1" applyAlignment="1">
      <alignment horizontal="left" indent="2"/>
    </xf>
    <xf numFmtId="0" fontId="3" fillId="0" borderId="0" xfId="0" applyFont="1" applyAlignment="1">
      <alignment horizontal="left" indent="2"/>
    </xf>
    <xf numFmtId="0" fontId="3" fillId="0" borderId="6" xfId="0" applyFont="1" applyBorder="1"/>
    <xf numFmtId="0" fontId="3" fillId="0" borderId="7" xfId="0" applyFont="1" applyBorder="1"/>
    <xf numFmtId="0" fontId="5" fillId="6" borderId="0" xfId="0" applyFont="1" applyFill="1" applyAlignment="1">
      <alignment horizontal="center" vertical="center"/>
    </xf>
    <xf numFmtId="0" fontId="7" fillId="0" borderId="0" xfId="0" applyFont="1" applyBorder="1"/>
    <xf numFmtId="0" fontId="7" fillId="7" borderId="0" xfId="0" applyFont="1" applyFill="1"/>
    <xf numFmtId="0" fontId="7" fillId="0" borderId="0" xfId="0" applyFont="1"/>
    <xf numFmtId="0" fontId="4" fillId="2" borderId="0" xfId="0" applyFont="1" applyFill="1"/>
    <xf numFmtId="0" fontId="4" fillId="2" borderId="1" xfId="0" applyFont="1" applyFill="1" applyBorder="1" applyAlignment="1">
      <alignment horizontal="center" wrapText="1"/>
    </xf>
    <xf numFmtId="0" fontId="3" fillId="3" borderId="0" xfId="0" applyFont="1" applyFill="1"/>
    <xf numFmtId="0" fontId="3" fillId="3" borderId="1" xfId="0" applyFont="1" applyFill="1" applyBorder="1" applyAlignment="1">
      <alignment horizontal="center" vertical="center"/>
    </xf>
    <xf numFmtId="0" fontId="3" fillId="0" borderId="3" xfId="0" applyFont="1" applyBorder="1"/>
    <xf numFmtId="0" fontId="6" fillId="5" borderId="3" xfId="0" applyFont="1" applyFill="1" applyBorder="1" applyAlignment="1">
      <alignment horizontal="left" indent="1"/>
    </xf>
    <xf numFmtId="0" fontId="3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" xfId="0" applyFont="1" applyBorder="1"/>
    <xf numFmtId="0" fontId="6" fillId="5" borderId="2" xfId="0" applyFont="1" applyFill="1" applyBorder="1" applyAlignment="1">
      <alignment horizontal="left" indent="1"/>
    </xf>
    <xf numFmtId="0" fontId="3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Fill="1"/>
    <xf numFmtId="0" fontId="5" fillId="6" borderId="2" xfId="0" applyFont="1" applyFill="1" applyBorder="1" applyAlignment="1">
      <alignment horizontal="left" vertical="center"/>
    </xf>
    <xf numFmtId="0" fontId="5" fillId="6" borderId="2" xfId="0" applyFont="1" applyFill="1" applyBorder="1" applyAlignment="1">
      <alignment horizontal="center" vertical="center"/>
    </xf>
    <xf numFmtId="0" fontId="3" fillId="0" borderId="12" xfId="0" applyFont="1" applyBorder="1"/>
    <xf numFmtId="0" fontId="3" fillId="0" borderId="5" xfId="0" applyFont="1" applyBorder="1"/>
    <xf numFmtId="0" fontId="4" fillId="0" borderId="0" xfId="0" applyFont="1" applyFill="1" applyBorder="1"/>
    <xf numFmtId="0" fontId="3" fillId="0" borderId="0" xfId="0" applyFont="1" applyFill="1" applyBorder="1"/>
    <xf numFmtId="0" fontId="5" fillId="6" borderId="3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center" vertical="center"/>
    </xf>
    <xf numFmtId="0" fontId="3" fillId="0" borderId="8" xfId="0" applyFont="1" applyBorder="1"/>
    <xf numFmtId="0" fontId="3" fillId="0" borderId="9" xfId="0" applyFont="1" applyBorder="1"/>
    <xf numFmtId="0" fontId="3" fillId="3" borderId="12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wrapText="1"/>
    </xf>
    <xf numFmtId="0" fontId="3" fillId="0" borderId="6" xfId="0" applyFont="1" applyFill="1" applyBorder="1"/>
    <xf numFmtId="0" fontId="4" fillId="0" borderId="6" xfId="0" applyFont="1" applyFill="1" applyBorder="1"/>
    <xf numFmtId="0" fontId="5" fillId="6" borderId="12" xfId="0" applyFont="1" applyFill="1" applyBorder="1" applyAlignment="1">
      <alignment horizontal="left" vertical="center"/>
    </xf>
    <xf numFmtId="0" fontId="5" fillId="6" borderId="5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indent="1"/>
    </xf>
    <xf numFmtId="0" fontId="5" fillId="4" borderId="1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left" vertical="center"/>
    </xf>
    <xf numFmtId="0" fontId="5" fillId="4" borderId="0" xfId="0" applyFont="1" applyFill="1" applyAlignment="1">
      <alignment horizontal="center" vertical="center"/>
    </xf>
    <xf numFmtId="0" fontId="8" fillId="2" borderId="0" xfId="0" applyFont="1" applyFill="1"/>
    <xf numFmtId="0" fontId="8" fillId="2" borderId="1" xfId="0" applyFont="1" applyFill="1" applyBorder="1" applyAlignment="1">
      <alignment horizontal="center" vertical="center"/>
    </xf>
  </cellXfs>
  <cellStyles count="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Normal" xfId="0" builtinId="0"/>
  </cellStyles>
  <dxfs count="84"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theme="5"/>
      </font>
      <fill>
        <patternFill patternType="solid">
          <fgColor indexed="64"/>
          <bgColor theme="5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theme="5"/>
      </font>
      <fill>
        <patternFill patternType="solid">
          <fgColor indexed="64"/>
          <bgColor theme="5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theme="5"/>
      </font>
      <fill>
        <patternFill patternType="solid">
          <fgColor indexed="64"/>
          <bgColor theme="5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theme="5"/>
      </font>
      <fill>
        <patternFill patternType="solid">
          <fgColor indexed="64"/>
          <bgColor theme="5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  <dxf>
      <font>
        <color rgb="FF5D951B"/>
      </font>
      <fill>
        <patternFill patternType="solid">
          <fgColor indexed="64"/>
          <bgColor rgb="FF5D951B"/>
        </patternFill>
      </fill>
      <border>
        <left style="thin">
          <color rgb="FF5D951B"/>
        </left>
        <right style="thin">
          <color rgb="FF5D951B"/>
        </right>
        <top style="thin">
          <color rgb="FF5D951B"/>
        </top>
        <bottom style="thin">
          <color rgb="FF5D951B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showRuler="0" workbookViewId="0">
      <selection activeCell="J3" sqref="J3"/>
    </sheetView>
  </sheetViews>
  <sheetFormatPr baseColWidth="10" defaultRowHeight="15" x14ac:dyDescent="0"/>
  <sheetData>
    <row r="1" spans="1:17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</row>
    <row r="2" spans="1:17">
      <c r="A2">
        <f>2^A1</f>
        <v>1</v>
      </c>
      <c r="B2">
        <f t="shared" ref="B2:I2" si="0">2^B1</f>
        <v>2</v>
      </c>
      <c r="C2">
        <f t="shared" si="0"/>
        <v>4</v>
      </c>
      <c r="D2">
        <f t="shared" si="0"/>
        <v>8</v>
      </c>
      <c r="E2">
        <f t="shared" si="0"/>
        <v>16</v>
      </c>
      <c r="F2">
        <f t="shared" si="0"/>
        <v>32</v>
      </c>
      <c r="G2">
        <f t="shared" si="0"/>
        <v>64</v>
      </c>
      <c r="H2">
        <f t="shared" si="0"/>
        <v>128</v>
      </c>
      <c r="I2">
        <f t="shared" si="0"/>
        <v>256</v>
      </c>
      <c r="J2">
        <f t="shared" ref="J2" si="1">2^J1</f>
        <v>512</v>
      </c>
      <c r="K2">
        <f t="shared" ref="K2" si="2">2^K1</f>
        <v>1024</v>
      </c>
      <c r="L2">
        <f t="shared" ref="L2" si="3">2^L1</f>
        <v>2048</v>
      </c>
      <c r="M2">
        <f t="shared" ref="M2" si="4">2^M1</f>
        <v>4096</v>
      </c>
      <c r="N2">
        <f t="shared" ref="N2" si="5">2^N1</f>
        <v>8192</v>
      </c>
      <c r="O2">
        <f t="shared" ref="O2" si="6">2^O1</f>
        <v>16384</v>
      </c>
      <c r="P2">
        <f t="shared" ref="P2" si="7">2^P1</f>
        <v>32768</v>
      </c>
      <c r="Q2">
        <f t="shared" ref="Q2" si="8">2^Q1</f>
        <v>65536</v>
      </c>
    </row>
    <row r="3" spans="1:17">
      <c r="A3">
        <f>A2</f>
        <v>1</v>
      </c>
      <c r="B3">
        <f>B2+A3</f>
        <v>3</v>
      </c>
      <c r="C3">
        <f t="shared" ref="C3:Q3" si="9">C2+B3</f>
        <v>7</v>
      </c>
      <c r="D3">
        <f t="shared" si="9"/>
        <v>15</v>
      </c>
      <c r="E3">
        <f t="shared" si="9"/>
        <v>31</v>
      </c>
      <c r="F3">
        <f t="shared" si="9"/>
        <v>63</v>
      </c>
      <c r="G3">
        <f t="shared" si="9"/>
        <v>127</v>
      </c>
      <c r="H3">
        <f t="shared" si="9"/>
        <v>255</v>
      </c>
      <c r="I3">
        <f t="shared" si="9"/>
        <v>511</v>
      </c>
      <c r="J3">
        <f t="shared" si="9"/>
        <v>1023</v>
      </c>
      <c r="K3">
        <f t="shared" si="9"/>
        <v>2047</v>
      </c>
      <c r="L3">
        <f t="shared" si="9"/>
        <v>4095</v>
      </c>
      <c r="M3">
        <f t="shared" si="9"/>
        <v>8191</v>
      </c>
      <c r="N3">
        <f t="shared" si="9"/>
        <v>16383</v>
      </c>
      <c r="O3">
        <f t="shared" si="9"/>
        <v>32767</v>
      </c>
      <c r="P3">
        <f t="shared" si="9"/>
        <v>65535</v>
      </c>
      <c r="Q3">
        <f t="shared" si="9"/>
        <v>131071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G101"/>
  <sheetViews>
    <sheetView showGridLines="0" showRuler="0" workbookViewId="0">
      <selection activeCell="EX36" sqref="EX36"/>
    </sheetView>
  </sheetViews>
  <sheetFormatPr baseColWidth="10" defaultRowHeight="16" x14ac:dyDescent="0"/>
  <cols>
    <col min="1" max="1" width="7" style="18" customWidth="1"/>
    <col min="2" max="2" width="6.83203125" style="1" customWidth="1"/>
    <col min="3" max="3" width="83.83203125" style="1" bestFit="1" customWidth="1"/>
    <col min="4" max="4" width="8.83203125" style="1" customWidth="1"/>
    <col min="5" max="5" width="1" style="33" customWidth="1"/>
    <col min="6" max="27" width="1" style="18" customWidth="1"/>
    <col min="28" max="28" width="1" style="34" customWidth="1"/>
    <col min="29" max="29" width="1" style="33" customWidth="1"/>
    <col min="30" max="51" width="1" style="18" customWidth="1"/>
    <col min="52" max="52" width="1" style="34" customWidth="1"/>
    <col min="53" max="53" width="1" style="33" customWidth="1"/>
    <col min="54" max="75" width="1" style="18" customWidth="1"/>
    <col min="76" max="76" width="1" style="34" customWidth="1"/>
    <col min="77" max="77" width="1" style="33" customWidth="1"/>
    <col min="78" max="99" width="1" style="18" customWidth="1"/>
    <col min="100" max="100" width="1" style="34" customWidth="1"/>
    <col min="101" max="101" width="1" style="33" customWidth="1"/>
    <col min="102" max="123" width="1" style="18" customWidth="1"/>
    <col min="124" max="124" width="1" style="34" customWidth="1"/>
    <col min="125" max="125" width="1" style="33" customWidth="1"/>
    <col min="126" max="148" width="1" style="18" customWidth="1"/>
    <col min="149" max="149" width="1" style="59" customWidth="1"/>
    <col min="150" max="189" width="10.83203125" style="59"/>
    <col min="190" max="16384" width="10.83203125" style="1"/>
  </cols>
  <sheetData>
    <row r="1" spans="1:189">
      <c r="D1" s="41" t="s">
        <v>62</v>
      </c>
      <c r="E1" s="42" t="s">
        <v>13</v>
      </c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 t="s">
        <v>14</v>
      </c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42"/>
      <c r="AX1" s="42"/>
      <c r="AY1" s="42"/>
      <c r="AZ1" s="42"/>
      <c r="BA1" s="42" t="s">
        <v>15</v>
      </c>
      <c r="BB1" s="42"/>
      <c r="BC1" s="42"/>
      <c r="BD1" s="42"/>
      <c r="BE1" s="42"/>
      <c r="BF1" s="42"/>
      <c r="BG1" s="42"/>
      <c r="BH1" s="42"/>
      <c r="BI1" s="42"/>
      <c r="BJ1" s="42"/>
      <c r="BK1" s="42"/>
      <c r="BL1" s="42"/>
      <c r="BM1" s="42"/>
      <c r="BN1" s="42"/>
      <c r="BO1" s="42"/>
      <c r="BP1" s="42"/>
      <c r="BQ1" s="42"/>
      <c r="BR1" s="42"/>
      <c r="BS1" s="42"/>
      <c r="BT1" s="42"/>
      <c r="BU1" s="42"/>
      <c r="BV1" s="42"/>
      <c r="BW1" s="42"/>
      <c r="BX1" s="42"/>
      <c r="BY1" s="42" t="s">
        <v>16</v>
      </c>
      <c r="BZ1" s="42"/>
      <c r="CA1" s="42"/>
      <c r="CB1" s="42"/>
      <c r="CC1" s="42"/>
      <c r="CD1" s="42"/>
      <c r="CE1" s="42"/>
      <c r="CF1" s="42"/>
      <c r="CG1" s="42"/>
      <c r="CH1" s="42"/>
      <c r="CI1" s="42"/>
      <c r="CJ1" s="42"/>
      <c r="CK1" s="42"/>
      <c r="CL1" s="42"/>
      <c r="CM1" s="42"/>
      <c r="CN1" s="42"/>
      <c r="CO1" s="42"/>
      <c r="CP1" s="42"/>
      <c r="CQ1" s="42"/>
      <c r="CR1" s="42"/>
      <c r="CS1" s="42"/>
      <c r="CT1" s="42"/>
      <c r="CU1" s="42"/>
      <c r="CV1" s="42"/>
      <c r="CW1" s="42" t="s">
        <v>17</v>
      </c>
      <c r="CX1" s="42"/>
      <c r="CY1" s="42"/>
      <c r="CZ1" s="42"/>
      <c r="DA1" s="42"/>
      <c r="DB1" s="42"/>
      <c r="DC1" s="42"/>
      <c r="DD1" s="42"/>
      <c r="DE1" s="42"/>
      <c r="DF1" s="42"/>
      <c r="DG1" s="42"/>
      <c r="DH1" s="42"/>
      <c r="DI1" s="42"/>
      <c r="DJ1" s="42"/>
      <c r="DK1" s="42"/>
      <c r="DL1" s="42"/>
      <c r="DM1" s="42"/>
      <c r="DN1" s="42"/>
      <c r="DO1" s="42"/>
      <c r="DP1" s="42"/>
      <c r="DQ1" s="42"/>
      <c r="DR1" s="42"/>
      <c r="DS1" s="42"/>
      <c r="DT1" s="42"/>
      <c r="DU1" s="42" t="s">
        <v>18</v>
      </c>
      <c r="DV1" s="42"/>
      <c r="DW1" s="42"/>
      <c r="DX1" s="42"/>
      <c r="DY1" s="42"/>
      <c r="DZ1" s="42"/>
      <c r="EA1" s="42"/>
      <c r="EB1" s="42"/>
      <c r="EC1" s="42"/>
      <c r="ED1" s="42"/>
      <c r="EE1" s="42"/>
      <c r="EF1" s="42"/>
      <c r="EG1" s="42"/>
      <c r="EH1" s="42"/>
      <c r="EI1" s="42"/>
      <c r="EJ1" s="42"/>
      <c r="EK1" s="42"/>
      <c r="EL1" s="42"/>
      <c r="EM1" s="42"/>
      <c r="EN1" s="42"/>
      <c r="EO1" s="42"/>
      <c r="EP1" s="42"/>
      <c r="EQ1" s="42"/>
      <c r="ER1" s="65"/>
      <c r="ES1" s="67"/>
    </row>
    <row r="2" spans="1:189" s="2" customFormat="1" ht="15" customHeight="1">
      <c r="A2" s="58"/>
      <c r="D2" s="39" t="s">
        <v>61</v>
      </c>
      <c r="E2" s="40">
        <v>1</v>
      </c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>
        <f>E2+1</f>
        <v>2</v>
      </c>
      <c r="R2" s="40"/>
      <c r="S2" s="40"/>
      <c r="T2" s="40"/>
      <c r="U2" s="40"/>
      <c r="V2" s="40"/>
      <c r="W2" s="40"/>
      <c r="X2" s="40"/>
      <c r="Y2" s="40"/>
      <c r="Z2" s="40"/>
      <c r="AA2" s="40"/>
      <c r="AB2" s="40"/>
      <c r="AC2" s="40">
        <f t="shared" ref="AC2" si="0">Q2+1</f>
        <v>3</v>
      </c>
      <c r="AD2" s="40"/>
      <c r="AE2" s="40"/>
      <c r="AF2" s="40"/>
      <c r="AG2" s="40"/>
      <c r="AH2" s="40"/>
      <c r="AI2" s="40"/>
      <c r="AJ2" s="40"/>
      <c r="AK2" s="40"/>
      <c r="AL2" s="40"/>
      <c r="AM2" s="40"/>
      <c r="AN2" s="40"/>
      <c r="AO2" s="40">
        <f t="shared" ref="AO2" si="1">AC2+1</f>
        <v>4</v>
      </c>
      <c r="AP2" s="40"/>
      <c r="AQ2" s="40"/>
      <c r="AR2" s="40"/>
      <c r="AS2" s="40"/>
      <c r="AT2" s="40"/>
      <c r="AU2" s="40"/>
      <c r="AV2" s="40"/>
      <c r="AW2" s="40"/>
      <c r="AX2" s="40"/>
      <c r="AY2" s="40"/>
      <c r="AZ2" s="40"/>
      <c r="BA2" s="40">
        <f t="shared" ref="BA2" si="2">AO2+1</f>
        <v>5</v>
      </c>
      <c r="BB2" s="40"/>
      <c r="BC2" s="40"/>
      <c r="BD2" s="40"/>
      <c r="BE2" s="40"/>
      <c r="BF2" s="40"/>
      <c r="BG2" s="40"/>
      <c r="BH2" s="40"/>
      <c r="BI2" s="40"/>
      <c r="BJ2" s="40"/>
      <c r="BK2" s="40"/>
      <c r="BL2" s="40"/>
      <c r="BM2" s="40">
        <f t="shared" ref="BM2" si="3">BA2+1</f>
        <v>6</v>
      </c>
      <c r="BN2" s="40"/>
      <c r="BO2" s="40"/>
      <c r="BP2" s="40"/>
      <c r="BQ2" s="40"/>
      <c r="BR2" s="40"/>
      <c r="BS2" s="40"/>
      <c r="BT2" s="40"/>
      <c r="BU2" s="40"/>
      <c r="BV2" s="40"/>
      <c r="BW2" s="40"/>
      <c r="BX2" s="40"/>
      <c r="BY2" s="40">
        <f t="shared" ref="BY2" si="4">BM2+1</f>
        <v>7</v>
      </c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>
        <f t="shared" ref="CK2" si="5">BY2+1</f>
        <v>8</v>
      </c>
      <c r="CL2" s="40"/>
      <c r="CM2" s="40"/>
      <c r="CN2" s="40"/>
      <c r="CO2" s="40"/>
      <c r="CP2" s="40"/>
      <c r="CQ2" s="40"/>
      <c r="CR2" s="40"/>
      <c r="CS2" s="40"/>
      <c r="CT2" s="40"/>
      <c r="CU2" s="40"/>
      <c r="CV2" s="40"/>
      <c r="CW2" s="40">
        <f t="shared" ref="CW2" si="6">CK2+1</f>
        <v>9</v>
      </c>
      <c r="CX2" s="40"/>
      <c r="CY2" s="40"/>
      <c r="CZ2" s="40"/>
      <c r="DA2" s="40"/>
      <c r="DB2" s="40"/>
      <c r="DC2" s="40"/>
      <c r="DD2" s="40"/>
      <c r="DE2" s="40"/>
      <c r="DF2" s="40"/>
      <c r="DG2" s="40"/>
      <c r="DH2" s="40"/>
      <c r="DI2" s="40">
        <f t="shared" ref="DI2" si="7">CW2+1</f>
        <v>10</v>
      </c>
      <c r="DJ2" s="40"/>
      <c r="DK2" s="40"/>
      <c r="DL2" s="40"/>
      <c r="DM2" s="40"/>
      <c r="DN2" s="40"/>
      <c r="DO2" s="40"/>
      <c r="DP2" s="40"/>
      <c r="DQ2" s="40"/>
      <c r="DR2" s="40"/>
      <c r="DS2" s="40"/>
      <c r="DT2" s="40"/>
      <c r="DU2" s="40">
        <f t="shared" ref="DU2" si="8">DI2+1</f>
        <v>11</v>
      </c>
      <c r="DV2" s="40"/>
      <c r="DW2" s="40"/>
      <c r="DX2" s="40"/>
      <c r="DY2" s="40"/>
      <c r="DZ2" s="40"/>
      <c r="EA2" s="40"/>
      <c r="EB2" s="40"/>
      <c r="EC2" s="40"/>
      <c r="ED2" s="40"/>
      <c r="EE2" s="40"/>
      <c r="EF2" s="40"/>
      <c r="EG2" s="40">
        <f t="shared" ref="EG2" si="9">DU2+1</f>
        <v>12</v>
      </c>
      <c r="EH2" s="40"/>
      <c r="EI2" s="40"/>
      <c r="EJ2" s="40"/>
      <c r="EK2" s="40"/>
      <c r="EL2" s="40"/>
      <c r="EM2" s="40"/>
      <c r="EN2" s="40"/>
      <c r="EO2" s="40"/>
      <c r="EP2" s="40"/>
      <c r="EQ2" s="40"/>
      <c r="ER2" s="66"/>
      <c r="ES2" s="68"/>
      <c r="ET2" s="58"/>
      <c r="EU2" s="58"/>
      <c r="EV2" s="58"/>
      <c r="EW2" s="58"/>
      <c r="EX2" s="58"/>
      <c r="EY2" s="58"/>
      <c r="EZ2" s="58"/>
      <c r="FA2" s="58"/>
      <c r="FB2" s="58"/>
      <c r="FC2" s="58"/>
      <c r="FD2" s="58"/>
      <c r="FE2" s="58"/>
      <c r="FF2" s="58"/>
      <c r="FG2" s="58"/>
      <c r="FH2" s="58"/>
      <c r="FI2" s="58"/>
      <c r="FJ2" s="58"/>
      <c r="FK2" s="58"/>
      <c r="FL2" s="58"/>
      <c r="FM2" s="58"/>
      <c r="FN2" s="58"/>
      <c r="FO2" s="58"/>
      <c r="FP2" s="58"/>
      <c r="FQ2" s="58"/>
      <c r="FR2" s="58"/>
      <c r="FS2" s="58"/>
      <c r="FT2" s="58"/>
      <c r="FU2" s="58"/>
      <c r="FV2" s="58"/>
      <c r="FW2" s="58"/>
      <c r="FX2" s="58"/>
      <c r="FY2" s="58"/>
      <c r="FZ2" s="58"/>
      <c r="GA2" s="58"/>
      <c r="GB2" s="58"/>
      <c r="GC2" s="58"/>
      <c r="GD2" s="58"/>
      <c r="GE2" s="58"/>
      <c r="GF2" s="58"/>
      <c r="GG2" s="58"/>
    </row>
    <row r="3" spans="1:189" s="3" customFormat="1">
      <c r="A3" s="11"/>
      <c r="D3" s="4" t="s">
        <v>23</v>
      </c>
      <c r="E3" s="5">
        <v>5</v>
      </c>
      <c r="F3" s="5">
        <f>IF(E3+5&gt;60,5,E3+5)</f>
        <v>10</v>
      </c>
      <c r="G3" s="5">
        <f t="shared" ref="G3:AZ3" si="10">IF(F3+5&gt;60,5,F3+5)</f>
        <v>15</v>
      </c>
      <c r="H3" s="5">
        <f t="shared" si="10"/>
        <v>20</v>
      </c>
      <c r="I3" s="5">
        <f t="shared" si="10"/>
        <v>25</v>
      </c>
      <c r="J3" s="5">
        <f t="shared" si="10"/>
        <v>30</v>
      </c>
      <c r="K3" s="5">
        <f t="shared" si="10"/>
        <v>35</v>
      </c>
      <c r="L3" s="5">
        <f t="shared" si="10"/>
        <v>40</v>
      </c>
      <c r="M3" s="5">
        <f t="shared" si="10"/>
        <v>45</v>
      </c>
      <c r="N3" s="5">
        <f t="shared" si="10"/>
        <v>50</v>
      </c>
      <c r="O3" s="5">
        <f t="shared" si="10"/>
        <v>55</v>
      </c>
      <c r="P3" s="5">
        <f t="shared" si="10"/>
        <v>60</v>
      </c>
      <c r="Q3" s="5">
        <f t="shared" si="10"/>
        <v>5</v>
      </c>
      <c r="R3" s="5">
        <f t="shared" si="10"/>
        <v>10</v>
      </c>
      <c r="S3" s="5">
        <f t="shared" si="10"/>
        <v>15</v>
      </c>
      <c r="T3" s="5">
        <f t="shared" si="10"/>
        <v>20</v>
      </c>
      <c r="U3" s="5">
        <f t="shared" si="10"/>
        <v>25</v>
      </c>
      <c r="V3" s="5">
        <f t="shared" si="10"/>
        <v>30</v>
      </c>
      <c r="W3" s="5">
        <f t="shared" si="10"/>
        <v>35</v>
      </c>
      <c r="X3" s="5">
        <f t="shared" si="10"/>
        <v>40</v>
      </c>
      <c r="Y3" s="5">
        <f t="shared" si="10"/>
        <v>45</v>
      </c>
      <c r="Z3" s="5">
        <f t="shared" si="10"/>
        <v>50</v>
      </c>
      <c r="AA3" s="5">
        <f t="shared" si="10"/>
        <v>55</v>
      </c>
      <c r="AB3" s="5">
        <f t="shared" si="10"/>
        <v>60</v>
      </c>
      <c r="AC3" s="5">
        <f t="shared" si="10"/>
        <v>5</v>
      </c>
      <c r="AD3" s="5">
        <f t="shared" si="10"/>
        <v>10</v>
      </c>
      <c r="AE3" s="5">
        <f t="shared" si="10"/>
        <v>15</v>
      </c>
      <c r="AF3" s="5">
        <f t="shared" si="10"/>
        <v>20</v>
      </c>
      <c r="AG3" s="5">
        <f t="shared" si="10"/>
        <v>25</v>
      </c>
      <c r="AH3" s="5">
        <f t="shared" si="10"/>
        <v>30</v>
      </c>
      <c r="AI3" s="5">
        <f t="shared" si="10"/>
        <v>35</v>
      </c>
      <c r="AJ3" s="5">
        <f t="shared" si="10"/>
        <v>40</v>
      </c>
      <c r="AK3" s="5">
        <f t="shared" si="10"/>
        <v>45</v>
      </c>
      <c r="AL3" s="5">
        <f t="shared" si="10"/>
        <v>50</v>
      </c>
      <c r="AM3" s="5">
        <f t="shared" si="10"/>
        <v>55</v>
      </c>
      <c r="AN3" s="5">
        <f t="shared" si="10"/>
        <v>60</v>
      </c>
      <c r="AO3" s="5">
        <f t="shared" si="10"/>
        <v>5</v>
      </c>
      <c r="AP3" s="5">
        <f t="shared" si="10"/>
        <v>10</v>
      </c>
      <c r="AQ3" s="5">
        <f t="shared" si="10"/>
        <v>15</v>
      </c>
      <c r="AR3" s="5">
        <f t="shared" si="10"/>
        <v>20</v>
      </c>
      <c r="AS3" s="5">
        <f t="shared" si="10"/>
        <v>25</v>
      </c>
      <c r="AT3" s="5">
        <f t="shared" si="10"/>
        <v>30</v>
      </c>
      <c r="AU3" s="5">
        <f t="shared" si="10"/>
        <v>35</v>
      </c>
      <c r="AV3" s="5">
        <f t="shared" si="10"/>
        <v>40</v>
      </c>
      <c r="AW3" s="5">
        <f t="shared" si="10"/>
        <v>45</v>
      </c>
      <c r="AX3" s="5">
        <f t="shared" si="10"/>
        <v>50</v>
      </c>
      <c r="AY3" s="5">
        <f t="shared" si="10"/>
        <v>55</v>
      </c>
      <c r="AZ3" s="5">
        <f t="shared" si="10"/>
        <v>60</v>
      </c>
      <c r="BA3" s="5">
        <f t="shared" ref="BA3:DL3" si="11">IF(AZ3+5&gt;60,5,AZ3+5)</f>
        <v>5</v>
      </c>
      <c r="BB3" s="5">
        <f t="shared" si="11"/>
        <v>10</v>
      </c>
      <c r="BC3" s="5">
        <f t="shared" si="11"/>
        <v>15</v>
      </c>
      <c r="BD3" s="5">
        <f t="shared" si="11"/>
        <v>20</v>
      </c>
      <c r="BE3" s="5">
        <f t="shared" si="11"/>
        <v>25</v>
      </c>
      <c r="BF3" s="5">
        <f t="shared" si="11"/>
        <v>30</v>
      </c>
      <c r="BG3" s="5">
        <f t="shared" si="11"/>
        <v>35</v>
      </c>
      <c r="BH3" s="5">
        <f t="shared" si="11"/>
        <v>40</v>
      </c>
      <c r="BI3" s="5">
        <f t="shared" si="11"/>
        <v>45</v>
      </c>
      <c r="BJ3" s="5">
        <f t="shared" si="11"/>
        <v>50</v>
      </c>
      <c r="BK3" s="5">
        <f t="shared" si="11"/>
        <v>55</v>
      </c>
      <c r="BL3" s="5">
        <f t="shared" si="11"/>
        <v>60</v>
      </c>
      <c r="BM3" s="5">
        <f t="shared" si="11"/>
        <v>5</v>
      </c>
      <c r="BN3" s="5">
        <f t="shared" si="11"/>
        <v>10</v>
      </c>
      <c r="BO3" s="5">
        <f t="shared" si="11"/>
        <v>15</v>
      </c>
      <c r="BP3" s="5">
        <f t="shared" si="11"/>
        <v>20</v>
      </c>
      <c r="BQ3" s="5">
        <f t="shared" si="11"/>
        <v>25</v>
      </c>
      <c r="BR3" s="5">
        <f t="shared" si="11"/>
        <v>30</v>
      </c>
      <c r="BS3" s="5">
        <f t="shared" si="11"/>
        <v>35</v>
      </c>
      <c r="BT3" s="5">
        <f t="shared" si="11"/>
        <v>40</v>
      </c>
      <c r="BU3" s="5">
        <f t="shared" si="11"/>
        <v>45</v>
      </c>
      <c r="BV3" s="5">
        <f t="shared" si="11"/>
        <v>50</v>
      </c>
      <c r="BW3" s="5">
        <f t="shared" si="11"/>
        <v>55</v>
      </c>
      <c r="BX3" s="5">
        <f t="shared" si="11"/>
        <v>60</v>
      </c>
      <c r="BY3" s="5">
        <f t="shared" si="11"/>
        <v>5</v>
      </c>
      <c r="BZ3" s="5">
        <f t="shared" si="11"/>
        <v>10</v>
      </c>
      <c r="CA3" s="5">
        <f t="shared" si="11"/>
        <v>15</v>
      </c>
      <c r="CB3" s="5">
        <f t="shared" si="11"/>
        <v>20</v>
      </c>
      <c r="CC3" s="5">
        <f t="shared" si="11"/>
        <v>25</v>
      </c>
      <c r="CD3" s="5">
        <f t="shared" si="11"/>
        <v>30</v>
      </c>
      <c r="CE3" s="5">
        <f t="shared" si="11"/>
        <v>35</v>
      </c>
      <c r="CF3" s="5">
        <f t="shared" si="11"/>
        <v>40</v>
      </c>
      <c r="CG3" s="5">
        <f t="shared" si="11"/>
        <v>45</v>
      </c>
      <c r="CH3" s="5">
        <f t="shared" si="11"/>
        <v>50</v>
      </c>
      <c r="CI3" s="5">
        <f t="shared" si="11"/>
        <v>55</v>
      </c>
      <c r="CJ3" s="5">
        <f t="shared" si="11"/>
        <v>60</v>
      </c>
      <c r="CK3" s="5">
        <f t="shared" si="11"/>
        <v>5</v>
      </c>
      <c r="CL3" s="5">
        <f t="shared" si="11"/>
        <v>10</v>
      </c>
      <c r="CM3" s="5">
        <f t="shared" si="11"/>
        <v>15</v>
      </c>
      <c r="CN3" s="5">
        <f t="shared" si="11"/>
        <v>20</v>
      </c>
      <c r="CO3" s="5">
        <f t="shared" si="11"/>
        <v>25</v>
      </c>
      <c r="CP3" s="5">
        <f t="shared" si="11"/>
        <v>30</v>
      </c>
      <c r="CQ3" s="5">
        <f t="shared" si="11"/>
        <v>35</v>
      </c>
      <c r="CR3" s="5">
        <f t="shared" si="11"/>
        <v>40</v>
      </c>
      <c r="CS3" s="5">
        <f t="shared" si="11"/>
        <v>45</v>
      </c>
      <c r="CT3" s="5">
        <f t="shared" si="11"/>
        <v>50</v>
      </c>
      <c r="CU3" s="5">
        <f t="shared" si="11"/>
        <v>55</v>
      </c>
      <c r="CV3" s="5">
        <f t="shared" si="11"/>
        <v>60</v>
      </c>
      <c r="CW3" s="5">
        <f t="shared" si="11"/>
        <v>5</v>
      </c>
      <c r="CX3" s="5">
        <f t="shared" si="11"/>
        <v>10</v>
      </c>
      <c r="CY3" s="5">
        <f t="shared" si="11"/>
        <v>15</v>
      </c>
      <c r="CZ3" s="5">
        <f t="shared" si="11"/>
        <v>20</v>
      </c>
      <c r="DA3" s="5">
        <f t="shared" si="11"/>
        <v>25</v>
      </c>
      <c r="DB3" s="5">
        <f t="shared" si="11"/>
        <v>30</v>
      </c>
      <c r="DC3" s="5">
        <f t="shared" si="11"/>
        <v>35</v>
      </c>
      <c r="DD3" s="5">
        <f t="shared" si="11"/>
        <v>40</v>
      </c>
      <c r="DE3" s="5">
        <f t="shared" si="11"/>
        <v>45</v>
      </c>
      <c r="DF3" s="5">
        <f t="shared" si="11"/>
        <v>50</v>
      </c>
      <c r="DG3" s="5">
        <f t="shared" si="11"/>
        <v>55</v>
      </c>
      <c r="DH3" s="5">
        <f t="shared" si="11"/>
        <v>60</v>
      </c>
      <c r="DI3" s="5">
        <f t="shared" si="11"/>
        <v>5</v>
      </c>
      <c r="DJ3" s="5">
        <f t="shared" si="11"/>
        <v>10</v>
      </c>
      <c r="DK3" s="5">
        <f t="shared" si="11"/>
        <v>15</v>
      </c>
      <c r="DL3" s="5">
        <f t="shared" si="11"/>
        <v>20</v>
      </c>
      <c r="DM3" s="5">
        <f t="shared" ref="DM3:ER3" si="12">IF(DL3+5&gt;60,5,DL3+5)</f>
        <v>25</v>
      </c>
      <c r="DN3" s="5">
        <f t="shared" si="12"/>
        <v>30</v>
      </c>
      <c r="DO3" s="5">
        <f t="shared" si="12"/>
        <v>35</v>
      </c>
      <c r="DP3" s="5">
        <f t="shared" si="12"/>
        <v>40</v>
      </c>
      <c r="DQ3" s="5">
        <f t="shared" si="12"/>
        <v>45</v>
      </c>
      <c r="DR3" s="5">
        <f t="shared" si="12"/>
        <v>50</v>
      </c>
      <c r="DS3" s="5">
        <f t="shared" si="12"/>
        <v>55</v>
      </c>
      <c r="DT3" s="5">
        <f t="shared" si="12"/>
        <v>60</v>
      </c>
      <c r="DU3" s="5">
        <f t="shared" si="12"/>
        <v>5</v>
      </c>
      <c r="DV3" s="5">
        <f t="shared" si="12"/>
        <v>10</v>
      </c>
      <c r="DW3" s="5">
        <f t="shared" si="12"/>
        <v>15</v>
      </c>
      <c r="DX3" s="5">
        <f t="shared" si="12"/>
        <v>20</v>
      </c>
      <c r="DY3" s="5">
        <f t="shared" si="12"/>
        <v>25</v>
      </c>
      <c r="DZ3" s="5">
        <f t="shared" si="12"/>
        <v>30</v>
      </c>
      <c r="EA3" s="5">
        <f t="shared" si="12"/>
        <v>35</v>
      </c>
      <c r="EB3" s="5">
        <f t="shared" si="12"/>
        <v>40</v>
      </c>
      <c r="EC3" s="5">
        <f t="shared" si="12"/>
        <v>45</v>
      </c>
      <c r="ED3" s="5">
        <f t="shared" si="12"/>
        <v>50</v>
      </c>
      <c r="EE3" s="5">
        <f t="shared" si="12"/>
        <v>55</v>
      </c>
      <c r="EF3" s="5">
        <f t="shared" si="12"/>
        <v>60</v>
      </c>
      <c r="EG3" s="5">
        <f t="shared" si="12"/>
        <v>5</v>
      </c>
      <c r="EH3" s="5">
        <f t="shared" si="12"/>
        <v>10</v>
      </c>
      <c r="EI3" s="5">
        <f t="shared" si="12"/>
        <v>15</v>
      </c>
      <c r="EJ3" s="5">
        <f t="shared" si="12"/>
        <v>20</v>
      </c>
      <c r="EK3" s="5">
        <f t="shared" si="12"/>
        <v>25</v>
      </c>
      <c r="EL3" s="5">
        <f t="shared" si="12"/>
        <v>30</v>
      </c>
      <c r="EM3" s="5">
        <f t="shared" si="12"/>
        <v>35</v>
      </c>
      <c r="EN3" s="5">
        <f t="shared" si="12"/>
        <v>40</v>
      </c>
      <c r="EO3" s="5">
        <f t="shared" si="12"/>
        <v>45</v>
      </c>
      <c r="EP3" s="5">
        <f t="shared" si="12"/>
        <v>50</v>
      </c>
      <c r="EQ3" s="5">
        <f t="shared" si="12"/>
        <v>55</v>
      </c>
      <c r="ER3" s="64">
        <f t="shared" si="12"/>
        <v>60</v>
      </c>
      <c r="ES3" s="7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</row>
    <row r="4" spans="1:189" s="4" customFormat="1" ht="20">
      <c r="A4" s="8"/>
      <c r="B4" s="6" t="s">
        <v>22</v>
      </c>
      <c r="C4" s="6"/>
      <c r="D4" s="35">
        <f>SUM(D5+D18+D24)</f>
        <v>240</v>
      </c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9"/>
      <c r="AC4" s="7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9"/>
      <c r="BA4" s="7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9"/>
      <c r="BY4" s="7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9"/>
      <c r="CW4" s="7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9"/>
      <c r="DU4" s="7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7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</row>
    <row r="5" spans="1:189" s="48" customFormat="1" ht="18">
      <c r="A5" s="18"/>
      <c r="B5" s="43"/>
      <c r="C5" s="49" t="s">
        <v>26</v>
      </c>
      <c r="D5" s="49">
        <f>SUM(D6:D17)</f>
        <v>120</v>
      </c>
      <c r="E5" s="50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2"/>
      <c r="AC5" s="50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2"/>
      <c r="BA5" s="50"/>
      <c r="BB5" s="51"/>
      <c r="BC5" s="51"/>
      <c r="BD5" s="51"/>
      <c r="BE5" s="51"/>
      <c r="BF5" s="51"/>
      <c r="BG5" s="51"/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1"/>
      <c r="BU5" s="51"/>
      <c r="BV5" s="51"/>
      <c r="BW5" s="51"/>
      <c r="BX5" s="52"/>
      <c r="BY5" s="50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L5" s="51"/>
      <c r="CM5" s="51"/>
      <c r="CN5" s="51"/>
      <c r="CO5" s="51"/>
      <c r="CP5" s="51"/>
      <c r="CQ5" s="51"/>
      <c r="CR5" s="51"/>
      <c r="CS5" s="51"/>
      <c r="CT5" s="51"/>
      <c r="CU5" s="51"/>
      <c r="CV5" s="52"/>
      <c r="CW5" s="50"/>
      <c r="CX5" s="51"/>
      <c r="CY5" s="51"/>
      <c r="CZ5" s="51"/>
      <c r="DA5" s="51"/>
      <c r="DB5" s="51"/>
      <c r="DC5" s="51"/>
      <c r="DD5" s="51"/>
      <c r="DE5" s="51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2"/>
      <c r="DU5" s="50"/>
      <c r="DV5" s="51"/>
      <c r="DW5" s="51"/>
      <c r="DX5" s="51"/>
      <c r="DY5" s="51"/>
      <c r="DZ5" s="51"/>
      <c r="EA5" s="51"/>
      <c r="EB5" s="51"/>
      <c r="EC5" s="51"/>
      <c r="ED5" s="51"/>
      <c r="EE5" s="51"/>
      <c r="EF5" s="51"/>
      <c r="EG5" s="51"/>
      <c r="EH5" s="51"/>
      <c r="EI5" s="51"/>
      <c r="EJ5" s="51"/>
      <c r="EK5" s="51"/>
      <c r="EL5" s="51"/>
      <c r="EM5" s="51"/>
      <c r="EN5" s="51"/>
      <c r="EO5" s="51"/>
      <c r="EP5" s="51"/>
      <c r="EQ5" s="51"/>
      <c r="ER5" s="51"/>
      <c r="ES5" s="67"/>
      <c r="ET5" s="59"/>
      <c r="EU5" s="59"/>
      <c r="EV5" s="59"/>
      <c r="EW5" s="59"/>
      <c r="EX5" s="59"/>
      <c r="EY5" s="59"/>
      <c r="EZ5" s="59"/>
      <c r="FA5" s="59"/>
      <c r="FB5" s="59"/>
      <c r="FC5" s="59"/>
      <c r="FD5" s="59"/>
      <c r="FE5" s="59"/>
      <c r="FF5" s="59"/>
      <c r="FG5" s="59"/>
      <c r="FH5" s="59"/>
      <c r="FI5" s="59"/>
      <c r="FJ5" s="59"/>
      <c r="FK5" s="59"/>
      <c r="FL5" s="59"/>
      <c r="FM5" s="59"/>
      <c r="FN5" s="59"/>
      <c r="FO5" s="59"/>
      <c r="FP5" s="59"/>
      <c r="FQ5" s="59"/>
      <c r="FR5" s="59"/>
      <c r="FS5" s="59"/>
      <c r="FT5" s="59"/>
      <c r="FU5" s="59"/>
      <c r="FV5" s="59"/>
      <c r="FW5" s="59"/>
      <c r="FX5" s="59"/>
      <c r="FY5" s="59"/>
      <c r="FZ5" s="59"/>
      <c r="GA5" s="59"/>
      <c r="GB5" s="59"/>
      <c r="GC5" s="59"/>
      <c r="GD5" s="59"/>
      <c r="GE5" s="59"/>
      <c r="GF5" s="59"/>
      <c r="GG5" s="59"/>
    </row>
    <row r="6" spans="1:189" s="13" customFormat="1">
      <c r="A6" s="59"/>
      <c r="B6" s="59"/>
      <c r="C6" s="14" t="s">
        <v>0</v>
      </c>
      <c r="D6" s="13">
        <f t="shared" ref="D6:D17" si="13">IF(COUNT(E6:ER6) *5=0,"",COUNT(E6:ER6) *5)</f>
        <v>20</v>
      </c>
      <c r="E6" s="15">
        <v>1</v>
      </c>
      <c r="F6" s="16">
        <v>1</v>
      </c>
      <c r="G6" s="16">
        <v>1</v>
      </c>
      <c r="H6" s="16">
        <v>1</v>
      </c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7"/>
      <c r="AC6" s="15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7"/>
      <c r="BA6" s="15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7"/>
      <c r="BY6" s="15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7"/>
      <c r="CW6" s="15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7"/>
      <c r="DU6" s="15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67"/>
      <c r="ET6" s="59"/>
      <c r="EU6" s="59"/>
      <c r="EV6" s="59"/>
      <c r="EW6" s="59"/>
      <c r="EX6" s="59"/>
      <c r="EY6" s="59"/>
      <c r="EZ6" s="59"/>
      <c r="FA6" s="59"/>
      <c r="FB6" s="59"/>
      <c r="FC6" s="59"/>
      <c r="FD6" s="59"/>
      <c r="FE6" s="59"/>
      <c r="FF6" s="59"/>
      <c r="FG6" s="59"/>
      <c r="FH6" s="59"/>
      <c r="FI6" s="59"/>
      <c r="FJ6" s="59"/>
      <c r="FK6" s="59"/>
      <c r="FL6" s="59"/>
      <c r="FM6" s="59"/>
      <c r="FN6" s="59"/>
      <c r="FO6" s="59"/>
      <c r="FP6" s="59"/>
      <c r="FQ6" s="59"/>
      <c r="FR6" s="59"/>
      <c r="FS6" s="59"/>
      <c r="FT6" s="59"/>
      <c r="FU6" s="59"/>
      <c r="FV6" s="59"/>
      <c r="FW6" s="59"/>
      <c r="FX6" s="59"/>
      <c r="FY6" s="59"/>
      <c r="FZ6" s="59"/>
      <c r="GA6" s="59"/>
      <c r="GB6" s="59"/>
      <c r="GC6" s="59"/>
      <c r="GD6" s="59"/>
      <c r="GE6" s="59"/>
      <c r="GF6" s="59"/>
      <c r="GG6" s="59"/>
    </row>
    <row r="7" spans="1:189" s="18" customFormat="1">
      <c r="A7" s="59"/>
      <c r="B7" s="59"/>
      <c r="C7" s="19" t="s">
        <v>8</v>
      </c>
      <c r="D7" s="36">
        <f t="shared" si="13"/>
        <v>15</v>
      </c>
      <c r="E7" s="10"/>
      <c r="F7" s="11"/>
      <c r="G7" s="11"/>
      <c r="H7" s="11"/>
      <c r="I7" s="11">
        <v>2</v>
      </c>
      <c r="J7" s="11">
        <v>2</v>
      </c>
      <c r="K7" s="11">
        <v>2</v>
      </c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2"/>
      <c r="AC7" s="10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2"/>
      <c r="BA7" s="10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2"/>
      <c r="BY7" s="10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2"/>
      <c r="CW7" s="10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2"/>
      <c r="DU7" s="10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67"/>
      <c r="ET7" s="59"/>
      <c r="EU7" s="59"/>
      <c r="EV7" s="59"/>
      <c r="EW7" s="59"/>
      <c r="EX7" s="59"/>
      <c r="EY7" s="59"/>
      <c r="EZ7" s="59"/>
      <c r="FA7" s="59"/>
      <c r="FB7" s="59"/>
      <c r="FC7" s="59"/>
      <c r="FD7" s="59"/>
      <c r="FE7" s="59"/>
      <c r="FF7" s="59"/>
      <c r="FG7" s="59"/>
      <c r="FH7" s="59"/>
      <c r="FI7" s="59"/>
      <c r="FJ7" s="59"/>
      <c r="FK7" s="59"/>
      <c r="FL7" s="59"/>
      <c r="FM7" s="59"/>
      <c r="FN7" s="59"/>
      <c r="FO7" s="59"/>
      <c r="FP7" s="59"/>
      <c r="FQ7" s="59"/>
      <c r="FR7" s="59"/>
      <c r="FS7" s="59"/>
      <c r="FT7" s="59"/>
      <c r="FU7" s="59"/>
      <c r="FV7" s="59"/>
      <c r="FW7" s="59"/>
      <c r="FX7" s="59"/>
      <c r="FY7" s="59"/>
      <c r="FZ7" s="59"/>
      <c r="GA7" s="59"/>
      <c r="GB7" s="59"/>
      <c r="GC7" s="59"/>
      <c r="GD7" s="59"/>
      <c r="GE7" s="59"/>
      <c r="GF7" s="59"/>
      <c r="GG7" s="59"/>
    </row>
    <row r="8" spans="1:189" s="20" customFormat="1">
      <c r="A8" s="59"/>
      <c r="B8" s="59"/>
      <c r="C8" s="21" t="s">
        <v>9</v>
      </c>
      <c r="D8" s="20">
        <f t="shared" si="13"/>
        <v>5</v>
      </c>
      <c r="E8" s="22"/>
      <c r="F8" s="23"/>
      <c r="G8" s="23"/>
      <c r="H8" s="23"/>
      <c r="I8" s="23"/>
      <c r="J8" s="23"/>
      <c r="K8" s="23"/>
      <c r="L8" s="23">
        <v>1</v>
      </c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4"/>
      <c r="AC8" s="22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  <c r="BA8" s="22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4"/>
      <c r="BY8" s="22"/>
      <c r="BZ8" s="23"/>
      <c r="CA8" s="23"/>
      <c r="CB8" s="23"/>
      <c r="CC8" s="23"/>
      <c r="CD8" s="23"/>
      <c r="CE8" s="23"/>
      <c r="CF8" s="23"/>
      <c r="CG8" s="23"/>
      <c r="CH8" s="23"/>
      <c r="CI8" s="23"/>
      <c r="CJ8" s="23"/>
      <c r="CK8" s="23"/>
      <c r="CL8" s="23"/>
      <c r="CM8" s="23"/>
      <c r="CN8" s="23"/>
      <c r="CO8" s="23"/>
      <c r="CP8" s="23"/>
      <c r="CQ8" s="23"/>
      <c r="CR8" s="23"/>
      <c r="CS8" s="23"/>
      <c r="CT8" s="23"/>
      <c r="CU8" s="23"/>
      <c r="CV8" s="24"/>
      <c r="CW8" s="22"/>
      <c r="CX8" s="23"/>
      <c r="CY8" s="23"/>
      <c r="CZ8" s="23"/>
      <c r="DA8" s="23"/>
      <c r="DB8" s="23"/>
      <c r="DC8" s="23"/>
      <c r="DD8" s="23"/>
      <c r="DE8" s="23"/>
      <c r="DF8" s="23"/>
      <c r="DG8" s="23"/>
      <c r="DH8" s="23"/>
      <c r="DI8" s="23"/>
      <c r="DJ8" s="23"/>
      <c r="DK8" s="23"/>
      <c r="DL8" s="23"/>
      <c r="DM8" s="23"/>
      <c r="DN8" s="23"/>
      <c r="DO8" s="23"/>
      <c r="DP8" s="23"/>
      <c r="DQ8" s="23"/>
      <c r="DR8" s="23"/>
      <c r="DS8" s="23"/>
      <c r="DT8" s="24"/>
      <c r="DU8" s="22"/>
      <c r="DV8" s="23"/>
      <c r="DW8" s="23"/>
      <c r="DX8" s="23"/>
      <c r="DY8" s="23"/>
      <c r="DZ8" s="23"/>
      <c r="EA8" s="23"/>
      <c r="EB8" s="23"/>
      <c r="EC8" s="23"/>
      <c r="ED8" s="23"/>
      <c r="EE8" s="23"/>
      <c r="EF8" s="23"/>
      <c r="EG8" s="23"/>
      <c r="EH8" s="23"/>
      <c r="EI8" s="23"/>
      <c r="EJ8" s="23"/>
      <c r="EK8" s="23"/>
      <c r="EL8" s="23"/>
      <c r="EM8" s="23"/>
      <c r="EN8" s="23"/>
      <c r="EO8" s="23"/>
      <c r="EP8" s="23"/>
      <c r="EQ8" s="23"/>
      <c r="ER8" s="23"/>
      <c r="ES8" s="67"/>
      <c r="ET8" s="59"/>
      <c r="EU8" s="59"/>
      <c r="EV8" s="59"/>
      <c r="EW8" s="59"/>
      <c r="EX8" s="59"/>
      <c r="EY8" s="59"/>
      <c r="EZ8" s="59"/>
      <c r="FA8" s="59"/>
      <c r="FB8" s="59"/>
      <c r="FC8" s="59"/>
      <c r="FD8" s="59"/>
      <c r="FE8" s="59"/>
      <c r="FF8" s="59"/>
      <c r="FG8" s="59"/>
      <c r="FH8" s="59"/>
      <c r="FI8" s="59"/>
      <c r="FJ8" s="59"/>
      <c r="FK8" s="59"/>
      <c r="FL8" s="59"/>
      <c r="FM8" s="59"/>
      <c r="FN8" s="59"/>
      <c r="FO8" s="59"/>
      <c r="FP8" s="59"/>
      <c r="FQ8" s="59"/>
      <c r="FR8" s="59"/>
      <c r="FS8" s="59"/>
      <c r="FT8" s="59"/>
      <c r="FU8" s="59"/>
      <c r="FV8" s="59"/>
      <c r="FW8" s="59"/>
      <c r="FX8" s="59"/>
      <c r="FY8" s="59"/>
      <c r="FZ8" s="59"/>
      <c r="GA8" s="59"/>
      <c r="GB8" s="59"/>
      <c r="GC8" s="59"/>
      <c r="GD8" s="59"/>
      <c r="GE8" s="59"/>
      <c r="GF8" s="59"/>
      <c r="GG8" s="59"/>
    </row>
    <row r="9" spans="1:189" s="18" customFormat="1">
      <c r="A9" s="59"/>
      <c r="B9" s="59"/>
      <c r="C9" s="19" t="s">
        <v>1</v>
      </c>
      <c r="D9" s="36">
        <f t="shared" si="13"/>
        <v>5</v>
      </c>
      <c r="E9" s="10"/>
      <c r="F9" s="11"/>
      <c r="G9" s="11"/>
      <c r="H9" s="11"/>
      <c r="I9" s="11"/>
      <c r="J9" s="11"/>
      <c r="K9" s="11"/>
      <c r="L9" s="11"/>
      <c r="M9" s="11">
        <v>2</v>
      </c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2"/>
      <c r="AC9" s="10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2"/>
      <c r="BA9" s="10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2"/>
      <c r="BY9" s="10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2"/>
      <c r="CW9" s="10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2"/>
      <c r="DU9" s="10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67"/>
      <c r="ET9" s="59"/>
      <c r="EU9" s="59"/>
      <c r="EV9" s="59"/>
      <c r="EW9" s="59"/>
      <c r="EX9" s="59"/>
      <c r="EY9" s="59"/>
      <c r="EZ9" s="59"/>
      <c r="FA9" s="59"/>
      <c r="FB9" s="59"/>
      <c r="FC9" s="59"/>
      <c r="FD9" s="59"/>
      <c r="FE9" s="59"/>
      <c r="FF9" s="59"/>
      <c r="FG9" s="59"/>
      <c r="FH9" s="59"/>
      <c r="FI9" s="59"/>
      <c r="FJ9" s="59"/>
      <c r="FK9" s="59"/>
      <c r="FL9" s="59"/>
      <c r="FM9" s="59"/>
      <c r="FN9" s="59"/>
      <c r="FO9" s="59"/>
      <c r="FP9" s="59"/>
      <c r="FQ9" s="59"/>
      <c r="FR9" s="59"/>
      <c r="FS9" s="59"/>
      <c r="FT9" s="59"/>
      <c r="FU9" s="59"/>
      <c r="FV9" s="59"/>
      <c r="FW9" s="59"/>
      <c r="FX9" s="59"/>
      <c r="FY9" s="59"/>
      <c r="FZ9" s="59"/>
      <c r="GA9" s="59"/>
      <c r="GB9" s="59"/>
      <c r="GC9" s="59"/>
      <c r="GD9" s="59"/>
      <c r="GE9" s="59"/>
      <c r="GF9" s="59"/>
      <c r="GG9" s="59"/>
    </row>
    <row r="10" spans="1:189" s="20" customFormat="1">
      <c r="A10" s="59"/>
      <c r="B10" s="59"/>
      <c r="C10" s="21" t="s">
        <v>2</v>
      </c>
      <c r="D10" s="20">
        <f t="shared" si="13"/>
        <v>5</v>
      </c>
      <c r="E10" s="22"/>
      <c r="F10" s="23"/>
      <c r="G10" s="23"/>
      <c r="H10" s="23"/>
      <c r="I10" s="23"/>
      <c r="J10" s="23"/>
      <c r="K10" s="23"/>
      <c r="L10" s="23"/>
      <c r="M10" s="23"/>
      <c r="N10" s="23">
        <v>1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4"/>
      <c r="AC10" s="22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4"/>
      <c r="BA10" s="22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4"/>
      <c r="BY10" s="22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4"/>
      <c r="CW10" s="22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4"/>
      <c r="DU10" s="22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67"/>
      <c r="ET10" s="59"/>
      <c r="EU10" s="59"/>
      <c r="EV10" s="59"/>
      <c r="EW10" s="59"/>
      <c r="EX10" s="59"/>
      <c r="EY10" s="59"/>
      <c r="EZ10" s="59"/>
      <c r="FA10" s="59"/>
      <c r="FB10" s="59"/>
      <c r="FC10" s="59"/>
      <c r="FD10" s="59"/>
      <c r="FE10" s="59"/>
      <c r="FF10" s="59"/>
      <c r="FG10" s="59"/>
      <c r="FH10" s="59"/>
      <c r="FI10" s="59"/>
      <c r="FJ10" s="59"/>
      <c r="FK10" s="59"/>
      <c r="FL10" s="59"/>
      <c r="FM10" s="59"/>
      <c r="FN10" s="59"/>
      <c r="FO10" s="59"/>
      <c r="FP10" s="59"/>
      <c r="FQ10" s="59"/>
      <c r="FR10" s="59"/>
      <c r="FS10" s="59"/>
      <c r="FT10" s="59"/>
      <c r="FU10" s="59"/>
      <c r="FV10" s="59"/>
      <c r="FW10" s="59"/>
      <c r="FX10" s="59"/>
      <c r="FY10" s="59"/>
      <c r="FZ10" s="59"/>
      <c r="GA10" s="59"/>
      <c r="GB10" s="59"/>
      <c r="GC10" s="59"/>
      <c r="GD10" s="59"/>
      <c r="GE10" s="59"/>
      <c r="GF10" s="59"/>
      <c r="GG10" s="59"/>
    </row>
    <row r="11" spans="1:189" s="18" customFormat="1">
      <c r="A11" s="59"/>
      <c r="B11" s="59"/>
      <c r="C11" s="19" t="s">
        <v>3</v>
      </c>
      <c r="D11" s="36">
        <f t="shared" si="13"/>
        <v>5</v>
      </c>
      <c r="E11" s="10"/>
      <c r="F11" s="11"/>
      <c r="G11" s="11"/>
      <c r="H11" s="11"/>
      <c r="I11" s="11"/>
      <c r="J11" s="11"/>
      <c r="K11" s="11"/>
      <c r="L11" s="11"/>
      <c r="M11" s="11"/>
      <c r="N11" s="11"/>
      <c r="O11" s="11">
        <v>2</v>
      </c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2"/>
      <c r="AC11" s="10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2"/>
      <c r="BA11" s="10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2"/>
      <c r="BY11" s="10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2"/>
      <c r="CW11" s="10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2"/>
      <c r="DU11" s="10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67"/>
      <c r="ET11" s="59"/>
      <c r="EU11" s="59"/>
      <c r="EV11" s="59"/>
      <c r="EW11" s="59"/>
      <c r="EX11" s="59"/>
      <c r="EY11" s="59"/>
      <c r="EZ11" s="59"/>
      <c r="FA11" s="59"/>
      <c r="FB11" s="59"/>
      <c r="FC11" s="59"/>
      <c r="FD11" s="59"/>
      <c r="FE11" s="59"/>
      <c r="FF11" s="59"/>
      <c r="FG11" s="59"/>
      <c r="FH11" s="59"/>
      <c r="FI11" s="59"/>
      <c r="FJ11" s="59"/>
      <c r="FK11" s="59"/>
      <c r="FL11" s="59"/>
      <c r="FM11" s="59"/>
      <c r="FN11" s="59"/>
      <c r="FO11" s="59"/>
      <c r="FP11" s="59"/>
      <c r="FQ11" s="59"/>
      <c r="FR11" s="59"/>
      <c r="FS11" s="59"/>
      <c r="FT11" s="59"/>
      <c r="FU11" s="59"/>
      <c r="FV11" s="59"/>
      <c r="FW11" s="59"/>
      <c r="FX11" s="59"/>
      <c r="FY11" s="59"/>
      <c r="FZ11" s="59"/>
      <c r="GA11" s="59"/>
      <c r="GB11" s="59"/>
      <c r="GC11" s="59"/>
      <c r="GD11" s="59"/>
      <c r="GE11" s="59"/>
      <c r="GF11" s="59"/>
      <c r="GG11" s="59"/>
    </row>
    <row r="12" spans="1:189" s="20" customFormat="1">
      <c r="A12" s="59"/>
      <c r="B12" s="59"/>
      <c r="C12" s="21" t="s">
        <v>4</v>
      </c>
      <c r="D12" s="20">
        <f t="shared" si="13"/>
        <v>20</v>
      </c>
      <c r="E12" s="22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>
        <v>1</v>
      </c>
      <c r="Q12" s="23">
        <v>1</v>
      </c>
      <c r="R12" s="23">
        <v>1</v>
      </c>
      <c r="S12" s="23">
        <v>1</v>
      </c>
      <c r="T12" s="23"/>
      <c r="U12" s="23"/>
      <c r="V12" s="23"/>
      <c r="W12" s="23"/>
      <c r="X12" s="23"/>
      <c r="Y12" s="23"/>
      <c r="Z12" s="23"/>
      <c r="AA12" s="23"/>
      <c r="AB12" s="24"/>
      <c r="AC12" s="22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4"/>
      <c r="BA12" s="22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4"/>
      <c r="BY12" s="22"/>
      <c r="BZ12" s="23"/>
      <c r="CA12" s="23"/>
      <c r="CB12" s="23"/>
      <c r="CC12" s="23"/>
      <c r="CD12" s="23"/>
      <c r="CE12" s="23"/>
      <c r="CF12" s="23"/>
      <c r="CG12" s="23"/>
      <c r="CH12" s="23"/>
      <c r="CI12" s="23"/>
      <c r="CJ12" s="23"/>
      <c r="CK12" s="23"/>
      <c r="CL12" s="23"/>
      <c r="CM12" s="23"/>
      <c r="CN12" s="23"/>
      <c r="CO12" s="23"/>
      <c r="CP12" s="23"/>
      <c r="CQ12" s="23"/>
      <c r="CR12" s="23"/>
      <c r="CS12" s="23"/>
      <c r="CT12" s="23"/>
      <c r="CU12" s="23"/>
      <c r="CV12" s="24"/>
      <c r="CW12" s="22"/>
      <c r="CX12" s="23"/>
      <c r="CY12" s="23"/>
      <c r="CZ12" s="23"/>
      <c r="DA12" s="23"/>
      <c r="DB12" s="23"/>
      <c r="DC12" s="23"/>
      <c r="DD12" s="23"/>
      <c r="DE12" s="23"/>
      <c r="DF12" s="23"/>
      <c r="DG12" s="23"/>
      <c r="DH12" s="23"/>
      <c r="DI12" s="23"/>
      <c r="DJ12" s="23"/>
      <c r="DK12" s="23"/>
      <c r="DL12" s="23"/>
      <c r="DM12" s="23"/>
      <c r="DN12" s="23"/>
      <c r="DO12" s="23"/>
      <c r="DP12" s="23"/>
      <c r="DQ12" s="23"/>
      <c r="DR12" s="23"/>
      <c r="DS12" s="23"/>
      <c r="DT12" s="24"/>
      <c r="DU12" s="22"/>
      <c r="DV12" s="23"/>
      <c r="DW12" s="23"/>
      <c r="DX12" s="23"/>
      <c r="DY12" s="23"/>
      <c r="DZ12" s="23"/>
      <c r="EA12" s="23"/>
      <c r="EB12" s="23"/>
      <c r="EC12" s="23"/>
      <c r="ED12" s="23"/>
      <c r="EE12" s="23"/>
      <c r="EF12" s="23"/>
      <c r="EG12" s="23"/>
      <c r="EH12" s="23"/>
      <c r="EI12" s="23"/>
      <c r="EJ12" s="23"/>
      <c r="EK12" s="23"/>
      <c r="EL12" s="23"/>
      <c r="EM12" s="23"/>
      <c r="EN12" s="23"/>
      <c r="EO12" s="23"/>
      <c r="EP12" s="23"/>
      <c r="EQ12" s="23"/>
      <c r="ER12" s="23"/>
      <c r="ES12" s="67"/>
      <c r="ET12" s="59"/>
      <c r="EU12" s="59"/>
      <c r="EV12" s="59"/>
      <c r="EW12" s="59"/>
      <c r="EX12" s="59"/>
      <c r="EY12" s="59"/>
      <c r="EZ12" s="59"/>
      <c r="FA12" s="59"/>
      <c r="FB12" s="59"/>
      <c r="FC12" s="59"/>
      <c r="FD12" s="59"/>
      <c r="FE12" s="59"/>
      <c r="FF12" s="59"/>
      <c r="FG12" s="59"/>
      <c r="FH12" s="59"/>
      <c r="FI12" s="59"/>
      <c r="FJ12" s="59"/>
      <c r="FK12" s="59"/>
      <c r="FL12" s="59"/>
      <c r="FM12" s="59"/>
      <c r="FN12" s="59"/>
      <c r="FO12" s="59"/>
      <c r="FP12" s="59"/>
      <c r="FQ12" s="59"/>
      <c r="FR12" s="59"/>
      <c r="FS12" s="59"/>
      <c r="FT12" s="59"/>
      <c r="FU12" s="59"/>
      <c r="FV12" s="59"/>
      <c r="FW12" s="59"/>
      <c r="FX12" s="59"/>
      <c r="FY12" s="59"/>
      <c r="FZ12" s="59"/>
      <c r="GA12" s="59"/>
      <c r="GB12" s="59"/>
      <c r="GC12" s="59"/>
      <c r="GD12" s="59"/>
      <c r="GE12" s="59"/>
      <c r="GF12" s="59"/>
      <c r="GG12" s="59"/>
    </row>
    <row r="13" spans="1:189" s="18" customFormat="1">
      <c r="A13" s="59"/>
      <c r="B13" s="59"/>
      <c r="C13" s="19" t="s">
        <v>10</v>
      </c>
      <c r="D13" s="36">
        <f t="shared" si="13"/>
        <v>15</v>
      </c>
      <c r="E13" s="10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>
        <v>2</v>
      </c>
      <c r="U13" s="11">
        <v>2</v>
      </c>
      <c r="V13" s="11">
        <v>2</v>
      </c>
      <c r="W13" s="11"/>
      <c r="X13" s="11"/>
      <c r="Y13" s="11"/>
      <c r="Z13" s="11"/>
      <c r="AA13" s="11"/>
      <c r="AB13" s="12"/>
      <c r="AC13" s="10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2"/>
      <c r="BA13" s="10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2"/>
      <c r="BY13" s="10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2"/>
      <c r="CW13" s="10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2"/>
      <c r="DU13" s="10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67"/>
      <c r="ET13" s="59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59"/>
      <c r="FF13" s="59"/>
      <c r="FG13" s="59"/>
      <c r="FH13" s="59"/>
      <c r="FI13" s="59"/>
      <c r="FJ13" s="59"/>
      <c r="FK13" s="59"/>
      <c r="FL13" s="59"/>
      <c r="FM13" s="59"/>
      <c r="FN13" s="59"/>
      <c r="FO13" s="59"/>
      <c r="FP13" s="59"/>
      <c r="FQ13" s="59"/>
      <c r="FR13" s="59"/>
      <c r="FS13" s="59"/>
      <c r="FT13" s="59"/>
      <c r="FU13" s="59"/>
      <c r="FV13" s="59"/>
      <c r="FW13" s="59"/>
      <c r="FX13" s="59"/>
      <c r="FY13" s="59"/>
      <c r="FZ13" s="59"/>
      <c r="GA13" s="59"/>
      <c r="GB13" s="59"/>
      <c r="GC13" s="59"/>
      <c r="GD13" s="59"/>
      <c r="GE13" s="59"/>
      <c r="GF13" s="59"/>
      <c r="GG13" s="59"/>
    </row>
    <row r="14" spans="1:189" s="20" customFormat="1">
      <c r="A14" s="59"/>
      <c r="B14" s="59"/>
      <c r="C14" s="21" t="s">
        <v>5</v>
      </c>
      <c r="D14" s="20">
        <f t="shared" si="13"/>
        <v>5</v>
      </c>
      <c r="E14" s="22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>
        <v>1</v>
      </c>
      <c r="X14" s="23"/>
      <c r="Y14" s="23"/>
      <c r="Z14" s="23"/>
      <c r="AA14" s="23"/>
      <c r="AB14" s="24"/>
      <c r="AC14" s="22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4"/>
      <c r="BA14" s="22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4"/>
      <c r="BY14" s="22"/>
      <c r="BZ14" s="23"/>
      <c r="CA14" s="23"/>
      <c r="CB14" s="23"/>
      <c r="CC14" s="23"/>
      <c r="CD14" s="23"/>
      <c r="CE14" s="23"/>
      <c r="CF14" s="23"/>
      <c r="CG14" s="23"/>
      <c r="CH14" s="23"/>
      <c r="CI14" s="23"/>
      <c r="CJ14" s="23"/>
      <c r="CK14" s="23"/>
      <c r="CL14" s="23"/>
      <c r="CM14" s="23"/>
      <c r="CN14" s="23"/>
      <c r="CO14" s="23"/>
      <c r="CP14" s="23"/>
      <c r="CQ14" s="23"/>
      <c r="CR14" s="23"/>
      <c r="CS14" s="23"/>
      <c r="CT14" s="23"/>
      <c r="CU14" s="23"/>
      <c r="CV14" s="24"/>
      <c r="CW14" s="22"/>
      <c r="CX14" s="23"/>
      <c r="CY14" s="23"/>
      <c r="CZ14" s="23"/>
      <c r="DA14" s="23"/>
      <c r="DB14" s="23"/>
      <c r="DC14" s="23"/>
      <c r="DD14" s="23"/>
      <c r="DE14" s="23"/>
      <c r="DF14" s="23"/>
      <c r="DG14" s="23"/>
      <c r="DH14" s="23"/>
      <c r="DI14" s="23"/>
      <c r="DJ14" s="23"/>
      <c r="DK14" s="23"/>
      <c r="DL14" s="23"/>
      <c r="DM14" s="23"/>
      <c r="DN14" s="23"/>
      <c r="DO14" s="23"/>
      <c r="DP14" s="23"/>
      <c r="DQ14" s="23"/>
      <c r="DR14" s="23"/>
      <c r="DS14" s="23"/>
      <c r="DT14" s="24"/>
      <c r="DU14" s="22"/>
      <c r="DV14" s="23"/>
      <c r="DW14" s="23"/>
      <c r="DX14" s="23"/>
      <c r="DY14" s="23"/>
      <c r="DZ14" s="23"/>
      <c r="EA14" s="23"/>
      <c r="EB14" s="23"/>
      <c r="EC14" s="23"/>
      <c r="ED14" s="23"/>
      <c r="EE14" s="23"/>
      <c r="EF14" s="23"/>
      <c r="EG14" s="23"/>
      <c r="EH14" s="23"/>
      <c r="EI14" s="23"/>
      <c r="EJ14" s="23"/>
      <c r="EK14" s="23"/>
      <c r="EL14" s="23"/>
      <c r="EM14" s="23"/>
      <c r="EN14" s="23"/>
      <c r="EO14" s="23"/>
      <c r="EP14" s="23"/>
      <c r="EQ14" s="23"/>
      <c r="ER14" s="23"/>
      <c r="ES14" s="67"/>
      <c r="ET14" s="59"/>
      <c r="EU14" s="59"/>
      <c r="EV14" s="59"/>
      <c r="EW14" s="59"/>
      <c r="EX14" s="59"/>
      <c r="EY14" s="59"/>
      <c r="EZ14" s="59"/>
      <c r="FA14" s="59"/>
      <c r="FB14" s="59"/>
      <c r="FC14" s="59"/>
      <c r="FD14" s="59"/>
      <c r="FE14" s="59"/>
      <c r="FF14" s="59"/>
      <c r="FG14" s="59"/>
      <c r="FH14" s="59"/>
      <c r="FI14" s="59"/>
      <c r="FJ14" s="59"/>
      <c r="FK14" s="59"/>
      <c r="FL14" s="59"/>
      <c r="FM14" s="59"/>
      <c r="FN14" s="59"/>
      <c r="FO14" s="59"/>
      <c r="FP14" s="59"/>
      <c r="FQ14" s="59"/>
      <c r="FR14" s="59"/>
      <c r="FS14" s="59"/>
      <c r="FT14" s="59"/>
      <c r="FU14" s="59"/>
      <c r="FV14" s="59"/>
      <c r="FW14" s="59"/>
      <c r="FX14" s="59"/>
      <c r="FY14" s="59"/>
      <c r="FZ14" s="59"/>
      <c r="GA14" s="59"/>
      <c r="GB14" s="59"/>
      <c r="GC14" s="59"/>
      <c r="GD14" s="59"/>
      <c r="GE14" s="59"/>
      <c r="GF14" s="59"/>
      <c r="GG14" s="59"/>
    </row>
    <row r="15" spans="1:189" s="18" customFormat="1">
      <c r="A15" s="59"/>
      <c r="B15" s="59"/>
      <c r="C15" s="19" t="s">
        <v>6</v>
      </c>
      <c r="D15" s="36">
        <f t="shared" si="13"/>
        <v>5</v>
      </c>
      <c r="E15" s="10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>
        <v>2</v>
      </c>
      <c r="Y15" s="11"/>
      <c r="Z15" s="11"/>
      <c r="AA15" s="11"/>
      <c r="AB15" s="12"/>
      <c r="AC15" s="10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2"/>
      <c r="BA15" s="10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2"/>
      <c r="BY15" s="10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2"/>
      <c r="CW15" s="10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2"/>
      <c r="DU15" s="10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67"/>
      <c r="ET15" s="59"/>
      <c r="EU15" s="59"/>
      <c r="EV15" s="59"/>
      <c r="EW15" s="59"/>
      <c r="EX15" s="59"/>
      <c r="EY15" s="59"/>
      <c r="EZ15" s="59"/>
      <c r="FA15" s="59"/>
      <c r="FB15" s="59"/>
      <c r="FC15" s="59"/>
      <c r="FD15" s="59"/>
      <c r="FE15" s="59"/>
      <c r="FF15" s="59"/>
      <c r="FG15" s="59"/>
      <c r="FH15" s="59"/>
      <c r="FI15" s="59"/>
      <c r="FJ15" s="59"/>
      <c r="FK15" s="59"/>
      <c r="FL15" s="59"/>
      <c r="FM15" s="59"/>
      <c r="FN15" s="59"/>
      <c r="FO15" s="59"/>
      <c r="FP15" s="59"/>
      <c r="FQ15" s="59"/>
      <c r="FR15" s="59"/>
      <c r="FS15" s="59"/>
      <c r="FT15" s="59"/>
      <c r="FU15" s="59"/>
      <c r="FV15" s="59"/>
      <c r="FW15" s="59"/>
      <c r="FX15" s="59"/>
      <c r="FY15" s="59"/>
      <c r="FZ15" s="59"/>
      <c r="GA15" s="59"/>
      <c r="GB15" s="59"/>
      <c r="GC15" s="59"/>
      <c r="GD15" s="59"/>
      <c r="GE15" s="59"/>
      <c r="GF15" s="59"/>
      <c r="GG15" s="59"/>
    </row>
    <row r="16" spans="1:189" s="20" customFormat="1">
      <c r="A16" s="59"/>
      <c r="B16" s="59"/>
      <c r="C16" s="21" t="s">
        <v>7</v>
      </c>
      <c r="D16" s="20">
        <f t="shared" si="13"/>
        <v>10</v>
      </c>
      <c r="E16" s="22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>
        <v>1</v>
      </c>
      <c r="Z16" s="23">
        <v>2</v>
      </c>
      <c r="AA16" s="23"/>
      <c r="AB16" s="24"/>
      <c r="AC16" s="22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4"/>
      <c r="BA16" s="22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4"/>
      <c r="BY16" s="22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4"/>
      <c r="CW16" s="22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4"/>
      <c r="DU16" s="22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67"/>
      <c r="ET16" s="59"/>
      <c r="EU16" s="59"/>
      <c r="EV16" s="59"/>
      <c r="EW16" s="59"/>
      <c r="EX16" s="59"/>
      <c r="EY16" s="59"/>
      <c r="EZ16" s="59"/>
      <c r="FA16" s="59"/>
      <c r="FB16" s="59"/>
      <c r="FC16" s="59"/>
      <c r="FD16" s="59"/>
      <c r="FE16" s="59"/>
      <c r="FF16" s="59"/>
      <c r="FG16" s="59"/>
      <c r="FH16" s="59"/>
      <c r="FI16" s="59"/>
      <c r="FJ16" s="59"/>
      <c r="FK16" s="59"/>
      <c r="FL16" s="59"/>
      <c r="FM16" s="59"/>
      <c r="FN16" s="59"/>
      <c r="FO16" s="59"/>
      <c r="FP16" s="59"/>
      <c r="FQ16" s="59"/>
      <c r="FR16" s="59"/>
      <c r="FS16" s="59"/>
      <c r="FT16" s="59"/>
      <c r="FU16" s="59"/>
      <c r="FV16" s="59"/>
      <c r="FW16" s="59"/>
      <c r="FX16" s="59"/>
      <c r="FY16" s="59"/>
      <c r="FZ16" s="59"/>
      <c r="GA16" s="59"/>
      <c r="GB16" s="59"/>
      <c r="GC16" s="59"/>
      <c r="GD16" s="59"/>
      <c r="GE16" s="59"/>
      <c r="GF16" s="59"/>
      <c r="GG16" s="59"/>
    </row>
    <row r="17" spans="1:189" s="25" customFormat="1">
      <c r="A17" s="59"/>
      <c r="B17" s="59"/>
      <c r="C17" s="26" t="s">
        <v>11</v>
      </c>
      <c r="D17" s="25">
        <f t="shared" si="13"/>
        <v>10</v>
      </c>
      <c r="E17" s="27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>
        <v>1</v>
      </c>
      <c r="AB17" s="29">
        <v>1</v>
      </c>
      <c r="AC17" s="27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9"/>
      <c r="BA17" s="27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9"/>
      <c r="BY17" s="27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9"/>
      <c r="CW17" s="27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9"/>
      <c r="DU17" s="27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67"/>
      <c r="ET17" s="59"/>
      <c r="EU17" s="59"/>
      <c r="EV17" s="59"/>
      <c r="EW17" s="59"/>
      <c r="EX17" s="59"/>
      <c r="EY17" s="59"/>
      <c r="EZ17" s="59"/>
      <c r="FA17" s="59"/>
      <c r="FB17" s="59"/>
      <c r="FC17" s="59"/>
      <c r="FD17" s="59"/>
      <c r="FE17" s="59"/>
      <c r="FF17" s="59"/>
      <c r="FG17" s="59"/>
      <c r="FH17" s="59"/>
      <c r="FI17" s="59"/>
      <c r="FJ17" s="59"/>
      <c r="FK17" s="59"/>
      <c r="FL17" s="59"/>
      <c r="FM17" s="59"/>
      <c r="FN17" s="59"/>
      <c r="FO17" s="59"/>
      <c r="FP17" s="59"/>
      <c r="FQ17" s="59"/>
      <c r="FR17" s="59"/>
      <c r="FS17" s="59"/>
      <c r="FT17" s="59"/>
      <c r="FU17" s="59"/>
      <c r="FV17" s="59"/>
      <c r="FW17" s="59"/>
      <c r="FX17" s="59"/>
      <c r="FY17" s="59"/>
      <c r="FZ17" s="59"/>
      <c r="GA17" s="59"/>
      <c r="GB17" s="59"/>
      <c r="GC17" s="59"/>
      <c r="GD17" s="59"/>
      <c r="GE17" s="59"/>
      <c r="GF17" s="59"/>
      <c r="GG17" s="59"/>
    </row>
    <row r="18" spans="1:189" s="48" customFormat="1" ht="18">
      <c r="A18" s="59"/>
      <c r="B18" s="59"/>
      <c r="C18" s="49" t="s">
        <v>25</v>
      </c>
      <c r="D18" s="49">
        <f>SUM(D19:D23)</f>
        <v>100</v>
      </c>
      <c r="E18" s="50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2"/>
      <c r="AC18" s="50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2"/>
      <c r="BA18" s="50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2"/>
      <c r="BY18" s="50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2"/>
      <c r="CW18" s="50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2"/>
      <c r="DU18" s="50"/>
      <c r="DV18" s="51"/>
      <c r="DW18" s="51"/>
      <c r="DX18" s="51"/>
      <c r="DY18" s="51"/>
      <c r="DZ18" s="51"/>
      <c r="EA18" s="51"/>
      <c r="EB18" s="51"/>
      <c r="EC18" s="51"/>
      <c r="ED18" s="51"/>
      <c r="EE18" s="51"/>
      <c r="EF18" s="51"/>
      <c r="EG18" s="51"/>
      <c r="EH18" s="51"/>
      <c r="EI18" s="51"/>
      <c r="EJ18" s="51"/>
      <c r="EK18" s="51"/>
      <c r="EL18" s="51"/>
      <c r="EM18" s="51"/>
      <c r="EN18" s="51"/>
      <c r="EO18" s="51"/>
      <c r="EP18" s="51"/>
      <c r="EQ18" s="51"/>
      <c r="ER18" s="51"/>
      <c r="ES18" s="67"/>
      <c r="ET18" s="59"/>
      <c r="EU18" s="59"/>
      <c r="EV18" s="59"/>
      <c r="EW18" s="59"/>
      <c r="EX18" s="59"/>
      <c r="EY18" s="59"/>
      <c r="EZ18" s="59"/>
      <c r="FA18" s="59"/>
      <c r="FB18" s="59"/>
      <c r="FC18" s="59"/>
      <c r="FD18" s="59"/>
      <c r="FE18" s="59"/>
      <c r="FF18" s="59"/>
      <c r="FG18" s="59"/>
      <c r="FH18" s="59"/>
      <c r="FI18" s="59"/>
      <c r="FJ18" s="59"/>
      <c r="FK18" s="59"/>
      <c r="FL18" s="59"/>
      <c r="FM18" s="59"/>
      <c r="FN18" s="59"/>
      <c r="FO18" s="59"/>
      <c r="FP18" s="59"/>
      <c r="FQ18" s="59"/>
      <c r="FR18" s="59"/>
      <c r="FS18" s="59"/>
      <c r="FT18" s="59"/>
      <c r="FU18" s="59"/>
      <c r="FV18" s="59"/>
      <c r="FW18" s="59"/>
      <c r="FX18" s="59"/>
      <c r="FY18" s="59"/>
      <c r="FZ18" s="59"/>
      <c r="GA18" s="59"/>
      <c r="GB18" s="59"/>
      <c r="GC18" s="59"/>
      <c r="GD18" s="59"/>
      <c r="GE18" s="59"/>
      <c r="GF18" s="59"/>
      <c r="GG18" s="59"/>
    </row>
    <row r="19" spans="1:189" s="30" customFormat="1">
      <c r="A19" s="59"/>
      <c r="B19" s="59"/>
      <c r="C19" s="31" t="s">
        <v>12</v>
      </c>
      <c r="D19" s="37">
        <f t="shared" ref="D19:D23" si="14">IF(COUNT(E19:ER19) *5=0,"",COUNT(E19:ER19) *5)</f>
        <v>25</v>
      </c>
      <c r="E19" s="22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4"/>
      <c r="AC19" s="22">
        <v>1</v>
      </c>
      <c r="AD19" s="23">
        <v>2</v>
      </c>
      <c r="AE19" s="23">
        <v>2</v>
      </c>
      <c r="AF19" s="23">
        <v>2</v>
      </c>
      <c r="AG19" s="23">
        <v>2</v>
      </c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4"/>
      <c r="BA19" s="22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4"/>
      <c r="BY19" s="22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4"/>
      <c r="CW19" s="22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4"/>
      <c r="DU19" s="22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67"/>
      <c r="ET19" s="59"/>
      <c r="EU19" s="59"/>
      <c r="EV19" s="59"/>
      <c r="EW19" s="59"/>
      <c r="EX19" s="59"/>
      <c r="EY19" s="59"/>
      <c r="EZ19" s="59"/>
      <c r="FA19" s="59"/>
      <c r="FB19" s="59"/>
      <c r="FC19" s="59"/>
      <c r="FD19" s="59"/>
      <c r="FE19" s="59"/>
      <c r="FF19" s="59"/>
      <c r="FG19" s="59"/>
      <c r="FH19" s="59"/>
      <c r="FI19" s="59"/>
      <c r="FJ19" s="59"/>
      <c r="FK19" s="59"/>
      <c r="FL19" s="59"/>
      <c r="FM19" s="59"/>
      <c r="FN19" s="59"/>
      <c r="FO19" s="59"/>
      <c r="FP19" s="59"/>
      <c r="FQ19" s="59"/>
      <c r="FR19" s="59"/>
      <c r="FS19" s="59"/>
      <c r="FT19" s="59"/>
      <c r="FU19" s="59"/>
      <c r="FV19" s="59"/>
      <c r="FW19" s="59"/>
      <c r="FX19" s="59"/>
      <c r="FY19" s="59"/>
      <c r="FZ19" s="59"/>
      <c r="GA19" s="59"/>
      <c r="GB19" s="59"/>
      <c r="GC19" s="59"/>
      <c r="GD19" s="59"/>
      <c r="GE19" s="59"/>
      <c r="GF19" s="59"/>
      <c r="GG19" s="59"/>
    </row>
    <row r="20" spans="1:189">
      <c r="A20" s="59"/>
      <c r="B20" s="59"/>
      <c r="C20" s="32" t="s">
        <v>19</v>
      </c>
      <c r="D20" s="38">
        <f t="shared" si="14"/>
        <v>25</v>
      </c>
      <c r="E20" s="10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2"/>
      <c r="AC20" s="10"/>
      <c r="AD20" s="11"/>
      <c r="AE20" s="11"/>
      <c r="AF20" s="11"/>
      <c r="AG20" s="11"/>
      <c r="AH20" s="11">
        <v>2</v>
      </c>
      <c r="AI20" s="11">
        <v>2</v>
      </c>
      <c r="AJ20" s="11">
        <v>2</v>
      </c>
      <c r="AK20" s="11">
        <v>2</v>
      </c>
      <c r="AL20" s="11">
        <v>2</v>
      </c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2"/>
      <c r="BA20" s="10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2"/>
      <c r="BY20" s="10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2"/>
      <c r="CW20" s="10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2"/>
      <c r="DU20" s="10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67"/>
    </row>
    <row r="21" spans="1:189" s="30" customFormat="1">
      <c r="A21" s="59"/>
      <c r="B21" s="59"/>
      <c r="C21" s="31" t="s">
        <v>20</v>
      </c>
      <c r="D21" s="37">
        <f t="shared" si="14"/>
        <v>15</v>
      </c>
      <c r="E21" s="22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4"/>
      <c r="AC21" s="22"/>
      <c r="AD21" s="23"/>
      <c r="AE21" s="23"/>
      <c r="AF21" s="23"/>
      <c r="AG21" s="23"/>
      <c r="AH21" s="23"/>
      <c r="AI21" s="23"/>
      <c r="AJ21" s="23"/>
      <c r="AK21" s="23"/>
      <c r="AL21" s="23"/>
      <c r="AM21" s="23">
        <v>2</v>
      </c>
      <c r="AN21" s="23">
        <v>2</v>
      </c>
      <c r="AO21" s="23">
        <v>2</v>
      </c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4"/>
      <c r="BA21" s="22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4"/>
      <c r="BY21" s="22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4"/>
      <c r="CW21" s="22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4"/>
      <c r="DU21" s="22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67"/>
      <c r="ET21" s="59"/>
      <c r="EU21" s="59"/>
      <c r="EV21" s="59"/>
      <c r="EW21" s="59"/>
      <c r="EX21" s="59"/>
      <c r="EY21" s="59"/>
      <c r="EZ21" s="59"/>
      <c r="FA21" s="59"/>
      <c r="FB21" s="59"/>
      <c r="FC21" s="59"/>
      <c r="FD21" s="59"/>
      <c r="FE21" s="59"/>
      <c r="FF21" s="59"/>
      <c r="FG21" s="59"/>
      <c r="FH21" s="59"/>
      <c r="FI21" s="59"/>
      <c r="FJ21" s="59"/>
      <c r="FK21" s="59"/>
      <c r="FL21" s="59"/>
      <c r="FM21" s="59"/>
      <c r="FN21" s="59"/>
      <c r="FO21" s="59"/>
      <c r="FP21" s="59"/>
      <c r="FQ21" s="59"/>
      <c r="FR21" s="59"/>
      <c r="FS21" s="59"/>
      <c r="FT21" s="59"/>
      <c r="FU21" s="59"/>
      <c r="FV21" s="59"/>
      <c r="FW21" s="59"/>
      <c r="FX21" s="59"/>
      <c r="FY21" s="59"/>
      <c r="FZ21" s="59"/>
      <c r="GA21" s="59"/>
      <c r="GB21" s="59"/>
      <c r="GC21" s="59"/>
      <c r="GD21" s="59"/>
      <c r="GE21" s="59"/>
      <c r="GF21" s="59"/>
      <c r="GG21" s="59"/>
    </row>
    <row r="22" spans="1:189">
      <c r="A22" s="59"/>
      <c r="B22" s="59"/>
      <c r="C22" s="32" t="s">
        <v>60</v>
      </c>
      <c r="D22" s="38">
        <f t="shared" si="14"/>
        <v>15</v>
      </c>
      <c r="E22" s="10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2"/>
      <c r="AC22" s="10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>
        <v>2</v>
      </c>
      <c r="AQ22" s="11">
        <v>2</v>
      </c>
      <c r="AR22" s="11">
        <v>2</v>
      </c>
      <c r="AS22" s="11"/>
      <c r="AT22" s="11"/>
      <c r="AU22" s="11"/>
      <c r="AV22" s="11"/>
      <c r="AW22" s="11"/>
      <c r="AX22" s="11"/>
      <c r="AY22" s="11"/>
      <c r="AZ22" s="12"/>
      <c r="BA22" s="10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2"/>
      <c r="BY22" s="10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2"/>
      <c r="CW22" s="10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2"/>
      <c r="DU22" s="10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67"/>
    </row>
    <row r="23" spans="1:189" s="30" customFormat="1">
      <c r="A23" s="59"/>
      <c r="B23" s="59"/>
      <c r="C23" s="31" t="s">
        <v>21</v>
      </c>
      <c r="D23" s="30">
        <f t="shared" si="14"/>
        <v>20</v>
      </c>
      <c r="E23" s="22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4"/>
      <c r="AC23" s="22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>
        <v>1</v>
      </c>
      <c r="AT23" s="23">
        <v>1</v>
      </c>
      <c r="AU23" s="23">
        <v>1</v>
      </c>
      <c r="AV23" s="23">
        <v>1</v>
      </c>
      <c r="AW23" s="23"/>
      <c r="AX23" s="23"/>
      <c r="AY23" s="23"/>
      <c r="AZ23" s="24"/>
      <c r="BA23" s="22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4"/>
      <c r="BY23" s="22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4"/>
      <c r="CW23" s="22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4"/>
      <c r="DU23" s="22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67"/>
      <c r="ET23" s="59"/>
      <c r="EU23" s="59"/>
      <c r="EV23" s="59"/>
      <c r="EW23" s="59"/>
      <c r="EX23" s="59"/>
      <c r="EY23" s="59"/>
      <c r="EZ23" s="59"/>
      <c r="FA23" s="59"/>
      <c r="FB23" s="59"/>
      <c r="FC23" s="59"/>
      <c r="FD23" s="59"/>
      <c r="FE23" s="59"/>
      <c r="FF23" s="59"/>
      <c r="FG23" s="59"/>
      <c r="FH23" s="59"/>
      <c r="FI23" s="59"/>
      <c r="FJ23" s="59"/>
      <c r="FK23" s="59"/>
      <c r="FL23" s="59"/>
      <c r="FM23" s="59"/>
      <c r="FN23" s="59"/>
      <c r="FO23" s="59"/>
      <c r="FP23" s="59"/>
      <c r="FQ23" s="59"/>
      <c r="FR23" s="59"/>
      <c r="FS23" s="59"/>
      <c r="FT23" s="59"/>
      <c r="FU23" s="59"/>
      <c r="FV23" s="59"/>
      <c r="FW23" s="59"/>
      <c r="FX23" s="59"/>
      <c r="FY23" s="59"/>
      <c r="FZ23" s="59"/>
      <c r="GA23" s="59"/>
      <c r="GB23" s="59"/>
      <c r="GC23" s="59"/>
      <c r="GD23" s="59"/>
      <c r="GE23" s="59"/>
      <c r="GF23" s="59"/>
      <c r="GG23" s="59"/>
    </row>
    <row r="24" spans="1:189" s="48" customFormat="1" ht="18">
      <c r="A24" s="59"/>
      <c r="B24" s="59"/>
      <c r="C24" s="49" t="s">
        <v>39</v>
      </c>
      <c r="D24" s="49">
        <f>IF(COUNT(E24:ER24) *5=0,"",COUNT(E24:ER24) *5)</f>
        <v>20</v>
      </c>
      <c r="E24" s="50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2"/>
      <c r="AC24" s="50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>
        <v>1</v>
      </c>
      <c r="AX24" s="51">
        <v>1</v>
      </c>
      <c r="AY24" s="51">
        <v>1</v>
      </c>
      <c r="AZ24" s="52">
        <v>1</v>
      </c>
      <c r="BA24" s="50"/>
      <c r="BB24" s="51"/>
      <c r="BC24" s="51"/>
      <c r="BD24" s="51"/>
      <c r="BE24" s="51"/>
      <c r="BF24" s="51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1"/>
      <c r="BU24" s="51"/>
      <c r="BV24" s="51"/>
      <c r="BW24" s="51"/>
      <c r="BX24" s="52"/>
      <c r="BY24" s="50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L24" s="51"/>
      <c r="CM24" s="51"/>
      <c r="CN24" s="51"/>
      <c r="CO24" s="51"/>
      <c r="CP24" s="51"/>
      <c r="CQ24" s="51"/>
      <c r="CR24" s="51"/>
      <c r="CS24" s="51"/>
      <c r="CT24" s="51"/>
      <c r="CU24" s="51"/>
      <c r="CV24" s="52"/>
      <c r="CW24" s="50"/>
      <c r="CX24" s="51"/>
      <c r="CY24" s="51"/>
      <c r="CZ24" s="51"/>
      <c r="DA24" s="51"/>
      <c r="DB24" s="51"/>
      <c r="DC24" s="51"/>
      <c r="DD24" s="51"/>
      <c r="DE24" s="51"/>
      <c r="DF24" s="51"/>
      <c r="DG24" s="51"/>
      <c r="DH24" s="51"/>
      <c r="DI24" s="51"/>
      <c r="DJ24" s="51"/>
      <c r="DK24" s="51"/>
      <c r="DL24" s="51"/>
      <c r="DM24" s="51"/>
      <c r="DN24" s="51"/>
      <c r="DO24" s="51"/>
      <c r="DP24" s="51"/>
      <c r="DQ24" s="51"/>
      <c r="DR24" s="51"/>
      <c r="DS24" s="51"/>
      <c r="DT24" s="52"/>
      <c r="DU24" s="50"/>
      <c r="DV24" s="51"/>
      <c r="DW24" s="51"/>
      <c r="DX24" s="51"/>
      <c r="DY24" s="51"/>
      <c r="DZ24" s="51"/>
      <c r="EA24" s="51"/>
      <c r="EB24" s="51"/>
      <c r="EC24" s="51"/>
      <c r="ED24" s="51"/>
      <c r="EE24" s="51"/>
      <c r="EF24" s="51"/>
      <c r="EG24" s="51"/>
      <c r="EH24" s="51"/>
      <c r="EI24" s="51"/>
      <c r="EJ24" s="51"/>
      <c r="EK24" s="51"/>
      <c r="EL24" s="51"/>
      <c r="EM24" s="51"/>
      <c r="EN24" s="51"/>
      <c r="EO24" s="51"/>
      <c r="EP24" s="51"/>
      <c r="EQ24" s="51"/>
      <c r="ER24" s="51"/>
      <c r="ES24" s="67"/>
      <c r="ET24" s="59"/>
      <c r="EU24" s="59"/>
      <c r="EV24" s="59"/>
      <c r="EW24" s="59"/>
      <c r="EX24" s="59"/>
      <c r="EY24" s="59"/>
      <c r="EZ24" s="59"/>
      <c r="FA24" s="59"/>
      <c r="FB24" s="59"/>
      <c r="FC24" s="59"/>
      <c r="FD24" s="59"/>
      <c r="FE24" s="59"/>
      <c r="FF24" s="59"/>
      <c r="FG24" s="59"/>
      <c r="FH24" s="59"/>
      <c r="FI24" s="59"/>
      <c r="FJ24" s="59"/>
      <c r="FK24" s="59"/>
      <c r="FL24" s="59"/>
      <c r="FM24" s="59"/>
      <c r="FN24" s="59"/>
      <c r="FO24" s="59"/>
      <c r="FP24" s="59"/>
      <c r="FQ24" s="59"/>
      <c r="FR24" s="59"/>
      <c r="FS24" s="59"/>
      <c r="FT24" s="59"/>
      <c r="FU24" s="59"/>
      <c r="FV24" s="59"/>
      <c r="FW24" s="59"/>
      <c r="FX24" s="59"/>
      <c r="FY24" s="59"/>
      <c r="FZ24" s="59"/>
      <c r="GA24" s="59"/>
      <c r="GB24" s="59"/>
      <c r="GC24" s="59"/>
      <c r="GD24" s="59"/>
      <c r="GE24" s="59"/>
      <c r="GF24" s="59"/>
      <c r="GG24" s="59"/>
    </row>
    <row r="25" spans="1:189">
      <c r="D25" s="1" t="str">
        <f t="shared" ref="D25:D48" si="15">IF(COUNT(E25:ER25) *5=0,"",COUNT(E25:ER25) *5)</f>
        <v/>
      </c>
      <c r="E25" s="10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2"/>
      <c r="AC25" s="10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2"/>
      <c r="BA25" s="10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2"/>
      <c r="BY25" s="10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2"/>
      <c r="CW25" s="10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2"/>
      <c r="DU25" s="10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67"/>
    </row>
    <row r="26" spans="1:189" ht="20">
      <c r="B26" s="6" t="s">
        <v>24</v>
      </c>
      <c r="C26" s="6"/>
      <c r="D26" s="35">
        <f>SUM(D27+D41+D47)</f>
        <v>240</v>
      </c>
      <c r="E26" s="10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2"/>
      <c r="AC26" s="10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2"/>
      <c r="BA26" s="10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2"/>
      <c r="BY26" s="10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2"/>
      <c r="CW26" s="10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2"/>
      <c r="DU26" s="10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67"/>
    </row>
    <row r="27" spans="1:189" s="48" customFormat="1" ht="18">
      <c r="A27" s="18"/>
      <c r="B27" s="43"/>
      <c r="C27" s="49" t="s">
        <v>26</v>
      </c>
      <c r="D27" s="49">
        <f>SUM(D28:D40)</f>
        <v>120</v>
      </c>
      <c r="E27" s="50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2"/>
      <c r="AC27" s="50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2"/>
      <c r="BA27" s="50"/>
      <c r="BB27" s="51"/>
      <c r="BC27" s="51"/>
      <c r="BD27" s="51"/>
      <c r="BE27" s="51"/>
      <c r="BF27" s="51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1"/>
      <c r="BU27" s="51"/>
      <c r="BV27" s="51"/>
      <c r="BW27" s="51"/>
      <c r="BX27" s="52"/>
      <c r="BY27" s="50"/>
      <c r="BZ27" s="51"/>
      <c r="CA27" s="51"/>
      <c r="CB27" s="51"/>
      <c r="CC27" s="51"/>
      <c r="CD27" s="51"/>
      <c r="CE27" s="51"/>
      <c r="CF27" s="51"/>
      <c r="CG27" s="51"/>
      <c r="CH27" s="51"/>
      <c r="CI27" s="51"/>
      <c r="CJ27" s="51"/>
      <c r="CK27" s="51"/>
      <c r="CL27" s="51"/>
      <c r="CM27" s="51"/>
      <c r="CN27" s="51"/>
      <c r="CO27" s="51"/>
      <c r="CP27" s="51"/>
      <c r="CQ27" s="51"/>
      <c r="CR27" s="51"/>
      <c r="CS27" s="51"/>
      <c r="CT27" s="51"/>
      <c r="CU27" s="51"/>
      <c r="CV27" s="52"/>
      <c r="CW27" s="50"/>
      <c r="CX27" s="51"/>
      <c r="CY27" s="51"/>
      <c r="CZ27" s="51"/>
      <c r="DA27" s="51"/>
      <c r="DB27" s="51"/>
      <c r="DC27" s="51"/>
      <c r="DD27" s="51"/>
      <c r="DE27" s="51"/>
      <c r="DF27" s="51"/>
      <c r="DG27" s="51"/>
      <c r="DH27" s="51"/>
      <c r="DI27" s="51"/>
      <c r="DJ27" s="51"/>
      <c r="DK27" s="51"/>
      <c r="DL27" s="51"/>
      <c r="DM27" s="51"/>
      <c r="DN27" s="51"/>
      <c r="DO27" s="51"/>
      <c r="DP27" s="51"/>
      <c r="DQ27" s="51"/>
      <c r="DR27" s="51"/>
      <c r="DS27" s="51"/>
      <c r="DT27" s="52"/>
      <c r="DU27" s="50"/>
      <c r="DV27" s="51"/>
      <c r="DW27" s="51"/>
      <c r="DX27" s="51"/>
      <c r="DY27" s="51"/>
      <c r="DZ27" s="51"/>
      <c r="EA27" s="51"/>
      <c r="EB27" s="51"/>
      <c r="EC27" s="51"/>
      <c r="ED27" s="51"/>
      <c r="EE27" s="51"/>
      <c r="EF27" s="51"/>
      <c r="EG27" s="51"/>
      <c r="EH27" s="51"/>
      <c r="EI27" s="51"/>
      <c r="EJ27" s="51"/>
      <c r="EK27" s="51"/>
      <c r="EL27" s="51"/>
      <c r="EM27" s="51"/>
      <c r="EN27" s="51"/>
      <c r="EO27" s="51"/>
      <c r="EP27" s="51"/>
      <c r="EQ27" s="51"/>
      <c r="ER27" s="51"/>
      <c r="ES27" s="67"/>
      <c r="ET27" s="59"/>
      <c r="EU27" s="59"/>
      <c r="EV27" s="59"/>
      <c r="EW27" s="59"/>
      <c r="EX27" s="59"/>
      <c r="EY27" s="59"/>
      <c r="EZ27" s="59"/>
      <c r="FA27" s="59"/>
      <c r="FB27" s="59"/>
      <c r="FC27" s="59"/>
      <c r="FD27" s="59"/>
      <c r="FE27" s="59"/>
      <c r="FF27" s="59"/>
      <c r="FG27" s="59"/>
      <c r="FH27" s="59"/>
      <c r="FI27" s="59"/>
      <c r="FJ27" s="59"/>
      <c r="FK27" s="59"/>
      <c r="FL27" s="59"/>
      <c r="FM27" s="59"/>
      <c r="FN27" s="59"/>
      <c r="FO27" s="59"/>
      <c r="FP27" s="59"/>
      <c r="FQ27" s="59"/>
      <c r="FR27" s="59"/>
      <c r="FS27" s="59"/>
      <c r="FT27" s="59"/>
      <c r="FU27" s="59"/>
      <c r="FV27" s="59"/>
      <c r="FW27" s="59"/>
      <c r="FX27" s="59"/>
      <c r="FY27" s="59"/>
      <c r="FZ27" s="59"/>
      <c r="GA27" s="59"/>
      <c r="GB27" s="59"/>
      <c r="GC27" s="59"/>
      <c r="GD27" s="59"/>
      <c r="GE27" s="59"/>
      <c r="GF27" s="59"/>
      <c r="GG27" s="59"/>
    </row>
    <row r="28" spans="1:189" s="13" customFormat="1">
      <c r="A28" s="59"/>
      <c r="B28" s="59"/>
      <c r="C28" s="14" t="s">
        <v>27</v>
      </c>
      <c r="D28" s="13">
        <f>IF(COUNT(BA28:ER28) *5=0,"",COUNT(BA28:ER28) *5)</f>
        <v>10</v>
      </c>
      <c r="E28" s="15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7"/>
      <c r="AC28" s="15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7"/>
      <c r="BA28" s="15">
        <v>1</v>
      </c>
      <c r="BB28" s="16">
        <v>1</v>
      </c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7"/>
      <c r="BY28" s="15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  <c r="CL28" s="16"/>
      <c r="CM28" s="16"/>
      <c r="CN28" s="16"/>
      <c r="CO28" s="16"/>
      <c r="CP28" s="16"/>
      <c r="CQ28" s="16"/>
      <c r="CR28" s="16"/>
      <c r="CS28" s="16"/>
      <c r="CT28" s="16"/>
      <c r="CU28" s="16"/>
      <c r="CV28" s="17"/>
      <c r="CW28" s="15"/>
      <c r="CX28" s="16"/>
      <c r="CY28" s="16"/>
      <c r="CZ28" s="16"/>
      <c r="DA28" s="16"/>
      <c r="DB28" s="16"/>
      <c r="DC28" s="16"/>
      <c r="DD28" s="16"/>
      <c r="DE28" s="16"/>
      <c r="DF28" s="16"/>
      <c r="DG28" s="16"/>
      <c r="DH28" s="16"/>
      <c r="DI28" s="16"/>
      <c r="DJ28" s="16"/>
      <c r="DK28" s="16"/>
      <c r="DL28" s="16"/>
      <c r="DM28" s="16"/>
      <c r="DN28" s="16"/>
      <c r="DO28" s="16"/>
      <c r="DP28" s="16"/>
      <c r="DQ28" s="16"/>
      <c r="DR28" s="16"/>
      <c r="DS28" s="16"/>
      <c r="DT28" s="17"/>
      <c r="DU28" s="15"/>
      <c r="DV28" s="16"/>
      <c r="DW28" s="16"/>
      <c r="DX28" s="16"/>
      <c r="DY28" s="16"/>
      <c r="DZ28" s="16"/>
      <c r="EA28" s="16"/>
      <c r="EB28" s="16"/>
      <c r="EC28" s="16"/>
      <c r="ED28" s="16"/>
      <c r="EE28" s="16"/>
      <c r="EF28" s="16"/>
      <c r="EG28" s="16"/>
      <c r="EH28" s="16"/>
      <c r="EI28" s="16"/>
      <c r="EJ28" s="16"/>
      <c r="EK28" s="16"/>
      <c r="EL28" s="16"/>
      <c r="EM28" s="16"/>
      <c r="EN28" s="16"/>
      <c r="EO28" s="16"/>
      <c r="EP28" s="16"/>
      <c r="EQ28" s="16"/>
      <c r="ER28" s="16"/>
      <c r="ES28" s="67"/>
      <c r="ET28" s="59"/>
      <c r="EU28" s="59"/>
      <c r="EV28" s="59"/>
      <c r="EW28" s="59"/>
      <c r="EX28" s="59"/>
      <c r="EY28" s="59"/>
      <c r="EZ28" s="59"/>
      <c r="FA28" s="59"/>
      <c r="FB28" s="59"/>
      <c r="FC28" s="59"/>
      <c r="FD28" s="59"/>
      <c r="FE28" s="59"/>
      <c r="FF28" s="59"/>
      <c r="FG28" s="59"/>
      <c r="FH28" s="59"/>
      <c r="FI28" s="59"/>
      <c r="FJ28" s="59"/>
      <c r="FK28" s="59"/>
      <c r="FL28" s="59"/>
      <c r="FM28" s="59"/>
      <c r="FN28" s="59"/>
      <c r="FO28" s="59"/>
      <c r="FP28" s="59"/>
      <c r="FQ28" s="59"/>
      <c r="FR28" s="59"/>
      <c r="FS28" s="59"/>
      <c r="FT28" s="59"/>
      <c r="FU28" s="59"/>
      <c r="FV28" s="59"/>
      <c r="FW28" s="59"/>
      <c r="FX28" s="59"/>
      <c r="FY28" s="59"/>
      <c r="FZ28" s="59"/>
      <c r="GA28" s="59"/>
      <c r="GB28" s="59"/>
      <c r="GC28" s="59"/>
      <c r="GD28" s="59"/>
      <c r="GE28" s="59"/>
      <c r="GF28" s="59"/>
      <c r="GG28" s="59"/>
    </row>
    <row r="29" spans="1:189">
      <c r="A29" s="59"/>
      <c r="B29" s="59"/>
      <c r="C29" s="32" t="s">
        <v>28</v>
      </c>
      <c r="D29" s="38">
        <f>IF(COUNT(BA29:ER29) *5=0,"",COUNT(BA29:ER29) *5)</f>
        <v>15</v>
      </c>
      <c r="E29" s="10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2"/>
      <c r="AC29" s="10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2"/>
      <c r="BA29" s="10"/>
      <c r="BB29" s="11"/>
      <c r="BC29" s="11">
        <v>2</v>
      </c>
      <c r="BD29" s="11">
        <v>2</v>
      </c>
      <c r="BE29" s="11">
        <v>2</v>
      </c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2"/>
      <c r="BY29" s="10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2"/>
      <c r="CW29" s="10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2"/>
      <c r="DU29" s="10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67"/>
    </row>
    <row r="30" spans="1:189" s="30" customFormat="1">
      <c r="A30" s="59"/>
      <c r="B30" s="59"/>
      <c r="C30" s="31" t="s">
        <v>29</v>
      </c>
      <c r="D30" s="30">
        <f>IF(COUNT(BA30:ER30) *5=0,"",COUNT(BA30:ER30) *5)</f>
        <v>10</v>
      </c>
      <c r="E30" s="22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4"/>
      <c r="AC30" s="22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4"/>
      <c r="BA30" s="22"/>
      <c r="BB30" s="23"/>
      <c r="BC30" s="23"/>
      <c r="BD30" s="23"/>
      <c r="BE30" s="23"/>
      <c r="BF30" s="23">
        <v>1</v>
      </c>
      <c r="BG30" s="23">
        <v>1</v>
      </c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4"/>
      <c r="BY30" s="22"/>
      <c r="BZ30" s="23"/>
      <c r="CA30" s="23"/>
      <c r="CB30" s="23"/>
      <c r="CC30" s="23"/>
      <c r="CD30" s="23"/>
      <c r="CE30" s="23"/>
      <c r="CF30" s="23"/>
      <c r="CG30" s="23"/>
      <c r="CH30" s="23"/>
      <c r="CI30" s="23"/>
      <c r="CJ30" s="23"/>
      <c r="CK30" s="23"/>
      <c r="CL30" s="23"/>
      <c r="CM30" s="23"/>
      <c r="CN30" s="23"/>
      <c r="CO30" s="23"/>
      <c r="CP30" s="23"/>
      <c r="CQ30" s="23"/>
      <c r="CR30" s="23"/>
      <c r="CS30" s="23"/>
      <c r="CT30" s="23"/>
      <c r="CU30" s="23"/>
      <c r="CV30" s="24"/>
      <c r="CW30" s="22"/>
      <c r="CX30" s="23"/>
      <c r="CY30" s="23"/>
      <c r="CZ30" s="23"/>
      <c r="DA30" s="23"/>
      <c r="DB30" s="23"/>
      <c r="DC30" s="23"/>
      <c r="DD30" s="23"/>
      <c r="DE30" s="23"/>
      <c r="DF30" s="23"/>
      <c r="DG30" s="23"/>
      <c r="DH30" s="23"/>
      <c r="DI30" s="23"/>
      <c r="DJ30" s="23"/>
      <c r="DK30" s="23"/>
      <c r="DL30" s="23"/>
      <c r="DM30" s="23"/>
      <c r="DN30" s="23"/>
      <c r="DO30" s="23"/>
      <c r="DP30" s="23"/>
      <c r="DQ30" s="23"/>
      <c r="DR30" s="23"/>
      <c r="DS30" s="23"/>
      <c r="DT30" s="24"/>
      <c r="DU30" s="22"/>
      <c r="DV30" s="23"/>
      <c r="DW30" s="23"/>
      <c r="DX30" s="23"/>
      <c r="DY30" s="23"/>
      <c r="DZ30" s="23"/>
      <c r="EA30" s="23"/>
      <c r="EB30" s="23"/>
      <c r="EC30" s="23"/>
      <c r="ED30" s="23"/>
      <c r="EE30" s="23"/>
      <c r="EF30" s="23"/>
      <c r="EG30" s="23"/>
      <c r="EH30" s="23"/>
      <c r="EI30" s="23"/>
      <c r="EJ30" s="23"/>
      <c r="EK30" s="23"/>
      <c r="EL30" s="23"/>
      <c r="EM30" s="23"/>
      <c r="EN30" s="23"/>
      <c r="EO30" s="23"/>
      <c r="EP30" s="23"/>
      <c r="EQ30" s="23"/>
      <c r="ER30" s="23"/>
      <c r="ES30" s="67"/>
      <c r="ET30" s="59"/>
      <c r="EU30" s="59"/>
      <c r="EV30" s="59"/>
      <c r="EW30" s="59"/>
      <c r="EX30" s="59"/>
      <c r="EY30" s="59"/>
      <c r="EZ30" s="59"/>
      <c r="FA30" s="59"/>
      <c r="FB30" s="59"/>
      <c r="FC30" s="59"/>
      <c r="FD30" s="59"/>
      <c r="FE30" s="59"/>
      <c r="FF30" s="59"/>
      <c r="FG30" s="59"/>
      <c r="FH30" s="59"/>
      <c r="FI30" s="59"/>
      <c r="FJ30" s="59"/>
      <c r="FK30" s="59"/>
      <c r="FL30" s="59"/>
      <c r="FM30" s="59"/>
      <c r="FN30" s="59"/>
      <c r="FO30" s="59"/>
      <c r="FP30" s="59"/>
      <c r="FQ30" s="59"/>
      <c r="FR30" s="59"/>
      <c r="FS30" s="59"/>
      <c r="FT30" s="59"/>
      <c r="FU30" s="59"/>
      <c r="FV30" s="59"/>
      <c r="FW30" s="59"/>
      <c r="FX30" s="59"/>
      <c r="FY30" s="59"/>
      <c r="FZ30" s="59"/>
      <c r="GA30" s="59"/>
      <c r="GB30" s="59"/>
      <c r="GC30" s="59"/>
      <c r="GD30" s="59"/>
      <c r="GE30" s="59"/>
      <c r="GF30" s="59"/>
      <c r="GG30" s="59"/>
    </row>
    <row r="31" spans="1:189">
      <c r="A31" s="59"/>
      <c r="B31" s="59"/>
      <c r="C31" s="32" t="s">
        <v>30</v>
      </c>
      <c r="D31" s="1">
        <f>IF(COUNT(BA31:ER31) *5=0,"",COUNT(BA31:ER31) *5)</f>
        <v>10</v>
      </c>
      <c r="E31" s="10"/>
      <c r="F31" s="11"/>
      <c r="G31" s="11"/>
      <c r="H31" s="11"/>
      <c r="I31" s="11"/>
      <c r="J31" s="11"/>
      <c r="K31" s="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"/>
      <c r="AA31" s="11"/>
      <c r="AB31" s="12"/>
      <c r="AC31" s="10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2"/>
      <c r="BA31" s="10"/>
      <c r="BB31" s="11"/>
      <c r="BC31" s="11"/>
      <c r="BD31" s="11"/>
      <c r="BE31" s="11"/>
      <c r="BF31" s="11"/>
      <c r="BG31" s="1"/>
      <c r="BH31" s="11">
        <v>1</v>
      </c>
      <c r="BI31" s="11">
        <v>1</v>
      </c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"/>
      <c r="BW31" s="11"/>
      <c r="BX31" s="12"/>
      <c r="BY31" s="10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2"/>
      <c r="CW31" s="10"/>
      <c r="CX31" s="11"/>
      <c r="CY31" s="11"/>
      <c r="CZ31" s="11"/>
      <c r="DA31" s="11"/>
      <c r="DB31" s="11"/>
      <c r="DC31" s="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"/>
      <c r="DS31" s="11"/>
      <c r="DT31" s="12"/>
      <c r="DU31" s="10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67"/>
    </row>
    <row r="32" spans="1:189" s="30" customFormat="1">
      <c r="A32" s="59"/>
      <c r="B32" s="59"/>
      <c r="C32" s="31" t="s">
        <v>31</v>
      </c>
      <c r="D32" s="30">
        <f>IF(COUNT(BA32:ER32) *5=0,"",COUNT(BA32:ER32) *5)</f>
        <v>10</v>
      </c>
      <c r="E32" s="22"/>
      <c r="F32" s="23"/>
      <c r="G32" s="23"/>
      <c r="H32" s="23"/>
      <c r="I32" s="23"/>
      <c r="J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AA32" s="23"/>
      <c r="AB32" s="24"/>
      <c r="AC32" s="22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4"/>
      <c r="BA32" s="22"/>
      <c r="BB32" s="23"/>
      <c r="BC32" s="23"/>
      <c r="BD32" s="23"/>
      <c r="BE32" s="23"/>
      <c r="BF32" s="23"/>
      <c r="BH32" s="23"/>
      <c r="BI32" s="23"/>
      <c r="BJ32" s="23">
        <v>1</v>
      </c>
      <c r="BK32" s="23">
        <v>1</v>
      </c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W32" s="23"/>
      <c r="BX32" s="24"/>
      <c r="BY32" s="22"/>
      <c r="BZ32" s="23"/>
      <c r="CA32" s="23"/>
      <c r="CB32" s="23"/>
      <c r="CC32" s="23"/>
      <c r="CD32" s="23"/>
      <c r="CE32" s="23"/>
      <c r="CF32" s="23"/>
      <c r="CG32" s="23"/>
      <c r="CH32" s="23"/>
      <c r="CI32" s="23"/>
      <c r="CJ32" s="23"/>
      <c r="CK32" s="23"/>
      <c r="CL32" s="23"/>
      <c r="CM32" s="23"/>
      <c r="CN32" s="23"/>
      <c r="CO32" s="23"/>
      <c r="CP32" s="23"/>
      <c r="CQ32" s="23"/>
      <c r="CR32" s="23"/>
      <c r="CS32" s="23"/>
      <c r="CT32" s="23"/>
      <c r="CU32" s="23"/>
      <c r="CV32" s="24"/>
      <c r="CW32" s="22"/>
      <c r="CX32" s="23"/>
      <c r="CY32" s="23"/>
      <c r="CZ32" s="23"/>
      <c r="DA32" s="23"/>
      <c r="DB32" s="23"/>
      <c r="DD32" s="23"/>
      <c r="DE32" s="23"/>
      <c r="DF32" s="23"/>
      <c r="DG32" s="23"/>
      <c r="DH32" s="23"/>
      <c r="DI32" s="23"/>
      <c r="DJ32" s="23"/>
      <c r="DK32" s="23"/>
      <c r="DL32" s="23"/>
      <c r="DM32" s="23"/>
      <c r="DN32" s="23"/>
      <c r="DO32" s="23"/>
      <c r="DP32" s="23"/>
      <c r="DQ32" s="23"/>
      <c r="DS32" s="23"/>
      <c r="DT32" s="24"/>
      <c r="DU32" s="22"/>
      <c r="DV32" s="23"/>
      <c r="DW32" s="23"/>
      <c r="DX32" s="23"/>
      <c r="DY32" s="23"/>
      <c r="DZ32" s="23"/>
      <c r="EA32" s="23"/>
      <c r="EB32" s="23"/>
      <c r="EC32" s="23"/>
      <c r="ED32" s="23"/>
      <c r="EE32" s="23"/>
      <c r="EF32" s="23"/>
      <c r="EG32" s="23"/>
      <c r="EH32" s="23"/>
      <c r="EI32" s="23"/>
      <c r="EJ32" s="23"/>
      <c r="EK32" s="23"/>
      <c r="EL32" s="23"/>
      <c r="EM32" s="23"/>
      <c r="EN32" s="23"/>
      <c r="EO32" s="23"/>
      <c r="EP32" s="23"/>
      <c r="EQ32" s="23"/>
      <c r="ER32" s="23"/>
      <c r="ES32" s="67"/>
      <c r="ET32" s="59"/>
      <c r="EU32" s="59"/>
      <c r="EV32" s="59"/>
      <c r="EW32" s="59"/>
      <c r="EX32" s="59"/>
      <c r="EY32" s="59"/>
      <c r="EZ32" s="59"/>
      <c r="FA32" s="59"/>
      <c r="FB32" s="59"/>
      <c r="FC32" s="59"/>
      <c r="FD32" s="59"/>
      <c r="FE32" s="59"/>
      <c r="FF32" s="59"/>
      <c r="FG32" s="59"/>
      <c r="FH32" s="59"/>
      <c r="FI32" s="59"/>
      <c r="FJ32" s="59"/>
      <c r="FK32" s="59"/>
      <c r="FL32" s="59"/>
      <c r="FM32" s="59"/>
      <c r="FN32" s="59"/>
      <c r="FO32" s="59"/>
      <c r="FP32" s="59"/>
      <c r="FQ32" s="59"/>
      <c r="FR32" s="59"/>
      <c r="FS32" s="59"/>
      <c r="FT32" s="59"/>
      <c r="FU32" s="59"/>
      <c r="FV32" s="59"/>
      <c r="FW32" s="59"/>
      <c r="FX32" s="59"/>
      <c r="FY32" s="59"/>
      <c r="FZ32" s="59"/>
      <c r="GA32" s="59"/>
      <c r="GB32" s="59"/>
      <c r="GC32" s="59"/>
      <c r="GD32" s="59"/>
      <c r="GE32" s="59"/>
      <c r="GF32" s="59"/>
      <c r="GG32" s="59"/>
    </row>
    <row r="33" spans="1:189">
      <c r="A33" s="59"/>
      <c r="B33" s="59"/>
      <c r="C33" s="32" t="s">
        <v>32</v>
      </c>
      <c r="D33" s="38">
        <f>IF(COUNT(BA33:ER33) *5=0,"",COUNT(BA33:ER33) *5)</f>
        <v>10</v>
      </c>
      <c r="E33" s="10"/>
      <c r="F33" s="11"/>
      <c r="G33" s="11"/>
      <c r="H33" s="11"/>
      <c r="I33" s="11"/>
      <c r="J33" s="11"/>
      <c r="K33" s="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"/>
      <c r="AA33" s="11"/>
      <c r="AB33" s="12"/>
      <c r="AC33" s="10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2"/>
      <c r="BA33" s="10"/>
      <c r="BB33" s="11"/>
      <c r="BC33" s="11"/>
      <c r="BD33" s="11"/>
      <c r="BE33" s="11"/>
      <c r="BF33" s="11"/>
      <c r="BG33" s="1"/>
      <c r="BH33" s="11"/>
      <c r="BI33" s="11"/>
      <c r="BJ33" s="11"/>
      <c r="BK33" s="11"/>
      <c r="BL33" s="11">
        <v>2</v>
      </c>
      <c r="BM33" s="11">
        <v>2</v>
      </c>
      <c r="BN33" s="11"/>
      <c r="BO33" s="11"/>
      <c r="BP33" s="11"/>
      <c r="BQ33" s="11"/>
      <c r="BR33" s="11"/>
      <c r="BS33" s="11"/>
      <c r="BT33" s="11"/>
      <c r="BU33" s="11"/>
      <c r="BV33" s="1"/>
      <c r="BW33" s="11"/>
      <c r="BX33" s="12"/>
      <c r="BY33" s="10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2"/>
      <c r="CW33" s="10"/>
      <c r="CX33" s="11"/>
      <c r="CY33" s="11"/>
      <c r="CZ33" s="11"/>
      <c r="DA33" s="11"/>
      <c r="DB33" s="11"/>
      <c r="DC33" s="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"/>
      <c r="DS33" s="11"/>
      <c r="DT33" s="12"/>
      <c r="DU33" s="10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67"/>
    </row>
    <row r="34" spans="1:189" s="30" customFormat="1">
      <c r="A34" s="59"/>
      <c r="B34" s="59"/>
      <c r="C34" s="31" t="s">
        <v>33</v>
      </c>
      <c r="D34" s="30">
        <f>IF(COUNT(BA34:ER34) *5=0,"",COUNT(BA34:ER34) *5)</f>
        <v>10</v>
      </c>
      <c r="E34" s="22"/>
      <c r="F34" s="23"/>
      <c r="G34" s="23"/>
      <c r="H34" s="23"/>
      <c r="I34" s="23"/>
      <c r="J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AA34" s="23"/>
      <c r="AB34" s="24"/>
      <c r="AC34" s="22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4"/>
      <c r="BA34" s="22"/>
      <c r="BB34" s="23"/>
      <c r="BC34" s="23"/>
      <c r="BD34" s="23"/>
      <c r="BE34" s="23"/>
      <c r="BF34" s="23"/>
      <c r="BH34" s="23"/>
      <c r="BI34" s="23"/>
      <c r="BJ34" s="23"/>
      <c r="BK34" s="23"/>
      <c r="BL34" s="23"/>
      <c r="BM34" s="23"/>
      <c r="BN34" s="23">
        <v>1</v>
      </c>
      <c r="BO34" s="23">
        <v>1</v>
      </c>
      <c r="BP34" s="23"/>
      <c r="BQ34" s="23"/>
      <c r="BR34" s="23"/>
      <c r="BS34" s="23"/>
      <c r="BT34" s="23"/>
      <c r="BU34" s="23"/>
      <c r="BW34" s="23"/>
      <c r="BX34" s="24"/>
      <c r="BY34" s="22"/>
      <c r="BZ34" s="23"/>
      <c r="CA34" s="23"/>
      <c r="CB34" s="23"/>
      <c r="CC34" s="23"/>
      <c r="CD34" s="23"/>
      <c r="CE34" s="23"/>
      <c r="CF34" s="23"/>
      <c r="CG34" s="23"/>
      <c r="CH34" s="23"/>
      <c r="CI34" s="23"/>
      <c r="CJ34" s="23"/>
      <c r="CK34" s="23"/>
      <c r="CL34" s="23"/>
      <c r="CM34" s="23"/>
      <c r="CN34" s="23"/>
      <c r="CO34" s="23"/>
      <c r="CP34" s="23"/>
      <c r="CQ34" s="23"/>
      <c r="CR34" s="23"/>
      <c r="CS34" s="23"/>
      <c r="CT34" s="23"/>
      <c r="CU34" s="23"/>
      <c r="CV34" s="24"/>
      <c r="CW34" s="22"/>
      <c r="CX34" s="23"/>
      <c r="CY34" s="23"/>
      <c r="CZ34" s="23"/>
      <c r="DA34" s="23"/>
      <c r="DB34" s="23"/>
      <c r="DD34" s="23"/>
      <c r="DE34" s="23"/>
      <c r="DF34" s="23"/>
      <c r="DG34" s="23"/>
      <c r="DH34" s="23"/>
      <c r="DI34" s="23"/>
      <c r="DJ34" s="23"/>
      <c r="DK34" s="23"/>
      <c r="DL34" s="23"/>
      <c r="DM34" s="23"/>
      <c r="DN34" s="23"/>
      <c r="DO34" s="23"/>
      <c r="DP34" s="23"/>
      <c r="DQ34" s="23"/>
      <c r="DS34" s="23"/>
      <c r="DT34" s="24"/>
      <c r="DU34" s="22"/>
      <c r="DV34" s="23"/>
      <c r="DW34" s="23"/>
      <c r="DX34" s="23"/>
      <c r="DY34" s="23"/>
      <c r="DZ34" s="23"/>
      <c r="EA34" s="23"/>
      <c r="EB34" s="23"/>
      <c r="EC34" s="23"/>
      <c r="ED34" s="23"/>
      <c r="EE34" s="23"/>
      <c r="EF34" s="23"/>
      <c r="EG34" s="23"/>
      <c r="EH34" s="23"/>
      <c r="EI34" s="23"/>
      <c r="EJ34" s="23"/>
      <c r="EK34" s="23"/>
      <c r="EL34" s="23"/>
      <c r="EM34" s="23"/>
      <c r="EN34" s="23"/>
      <c r="EO34" s="23"/>
      <c r="EP34" s="23"/>
      <c r="EQ34" s="23"/>
      <c r="ER34" s="23"/>
      <c r="ES34" s="67"/>
      <c r="ET34" s="59"/>
      <c r="EU34" s="59"/>
      <c r="EV34" s="59"/>
      <c r="EW34" s="59"/>
      <c r="EX34" s="59"/>
      <c r="EY34" s="59"/>
      <c r="EZ34" s="59"/>
      <c r="FA34" s="59"/>
      <c r="FB34" s="59"/>
      <c r="FC34" s="59"/>
      <c r="FD34" s="59"/>
      <c r="FE34" s="59"/>
      <c r="FF34" s="59"/>
      <c r="FG34" s="59"/>
      <c r="FH34" s="59"/>
      <c r="FI34" s="59"/>
      <c r="FJ34" s="59"/>
      <c r="FK34" s="59"/>
      <c r="FL34" s="59"/>
      <c r="FM34" s="59"/>
      <c r="FN34" s="59"/>
      <c r="FO34" s="59"/>
      <c r="FP34" s="59"/>
      <c r="FQ34" s="59"/>
      <c r="FR34" s="59"/>
      <c r="FS34" s="59"/>
      <c r="FT34" s="59"/>
      <c r="FU34" s="59"/>
      <c r="FV34" s="59"/>
      <c r="FW34" s="59"/>
      <c r="FX34" s="59"/>
      <c r="FY34" s="59"/>
      <c r="FZ34" s="59"/>
      <c r="GA34" s="59"/>
      <c r="GB34" s="59"/>
      <c r="GC34" s="59"/>
      <c r="GD34" s="59"/>
      <c r="GE34" s="59"/>
      <c r="GF34" s="59"/>
      <c r="GG34" s="59"/>
    </row>
    <row r="35" spans="1:189">
      <c r="A35" s="59"/>
      <c r="B35" s="59"/>
      <c r="C35" s="32" t="s">
        <v>34</v>
      </c>
      <c r="D35" s="38">
        <f>IF(COUNT(BA35:ER35) *5=0,"",COUNT(BA35:ER35) *5)</f>
        <v>10</v>
      </c>
      <c r="E35" s="10"/>
      <c r="F35" s="11"/>
      <c r="G35" s="11"/>
      <c r="H35" s="11"/>
      <c r="I35" s="11"/>
      <c r="J35" s="11"/>
      <c r="K35" s="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"/>
      <c r="AA35" s="11"/>
      <c r="AB35" s="12"/>
      <c r="AC35" s="10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2"/>
      <c r="BA35" s="10"/>
      <c r="BB35" s="11"/>
      <c r="BC35" s="11"/>
      <c r="BD35" s="11"/>
      <c r="BE35" s="11"/>
      <c r="BF35" s="11"/>
      <c r="BG35" s="1"/>
      <c r="BH35" s="11"/>
      <c r="BI35" s="11"/>
      <c r="BJ35" s="11"/>
      <c r="BK35" s="11"/>
      <c r="BL35" s="11"/>
      <c r="BM35" s="11"/>
      <c r="BN35" s="11"/>
      <c r="BO35" s="11"/>
      <c r="BP35" s="11">
        <v>2</v>
      </c>
      <c r="BQ35" s="11">
        <v>2</v>
      </c>
      <c r="BR35" s="11"/>
      <c r="BS35" s="11"/>
      <c r="BT35" s="11"/>
      <c r="BU35" s="11"/>
      <c r="BV35" s="1"/>
      <c r="BW35" s="11"/>
      <c r="BX35" s="12"/>
      <c r="BY35" s="10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2"/>
      <c r="CW35" s="10"/>
      <c r="CX35" s="11"/>
      <c r="CY35" s="11"/>
      <c r="CZ35" s="11"/>
      <c r="DA35" s="11"/>
      <c r="DB35" s="11"/>
      <c r="DC35" s="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"/>
      <c r="DS35" s="11"/>
      <c r="DT35" s="12"/>
      <c r="DU35" s="10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67"/>
    </row>
    <row r="36" spans="1:189" s="30" customFormat="1">
      <c r="A36" s="59"/>
      <c r="B36" s="59"/>
      <c r="C36" s="31" t="s">
        <v>35</v>
      </c>
      <c r="D36" s="30">
        <f>IF(COUNT(BA36:ER36) *5=0,"",COUNT(BA36:ER36) *5)</f>
        <v>5</v>
      </c>
      <c r="E36" s="22"/>
      <c r="F36" s="23"/>
      <c r="G36" s="23"/>
      <c r="H36" s="23"/>
      <c r="I36" s="23"/>
      <c r="J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AA36" s="23"/>
      <c r="AB36" s="24"/>
      <c r="AC36" s="22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4"/>
      <c r="BA36" s="22"/>
      <c r="BB36" s="23"/>
      <c r="BC36" s="23"/>
      <c r="BD36" s="23"/>
      <c r="BE36" s="23"/>
      <c r="BF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>
        <v>1</v>
      </c>
      <c r="BS36" s="23"/>
      <c r="BT36" s="23"/>
      <c r="BU36" s="23"/>
      <c r="BW36" s="23"/>
      <c r="BX36" s="24"/>
      <c r="BY36" s="22"/>
      <c r="BZ36" s="23"/>
      <c r="CA36" s="23"/>
      <c r="CB36" s="23"/>
      <c r="CC36" s="23"/>
      <c r="CD36" s="23"/>
      <c r="CE36" s="23"/>
      <c r="CF36" s="23"/>
      <c r="CG36" s="23"/>
      <c r="CH36" s="23"/>
      <c r="CI36" s="23"/>
      <c r="CJ36" s="23"/>
      <c r="CK36" s="23"/>
      <c r="CL36" s="23"/>
      <c r="CM36" s="23"/>
      <c r="CN36" s="23"/>
      <c r="CO36" s="23"/>
      <c r="CP36" s="23"/>
      <c r="CQ36" s="23"/>
      <c r="CR36" s="23"/>
      <c r="CS36" s="23"/>
      <c r="CT36" s="23"/>
      <c r="CU36" s="23"/>
      <c r="CV36" s="24"/>
      <c r="CW36" s="22"/>
      <c r="CX36" s="23"/>
      <c r="CY36" s="23"/>
      <c r="CZ36" s="23"/>
      <c r="DA36" s="23"/>
      <c r="DB36" s="23"/>
      <c r="DD36" s="23"/>
      <c r="DE36" s="23"/>
      <c r="DF36" s="23"/>
      <c r="DG36" s="23"/>
      <c r="DH36" s="23"/>
      <c r="DI36" s="23"/>
      <c r="DJ36" s="23"/>
      <c r="DK36" s="23"/>
      <c r="DL36" s="23"/>
      <c r="DM36" s="23"/>
      <c r="DN36" s="23"/>
      <c r="DO36" s="23"/>
      <c r="DP36" s="23"/>
      <c r="DQ36" s="23"/>
      <c r="DS36" s="23"/>
      <c r="DT36" s="24"/>
      <c r="DU36" s="22"/>
      <c r="DV36" s="23"/>
      <c r="DW36" s="23"/>
      <c r="DX36" s="23"/>
      <c r="DY36" s="23"/>
      <c r="DZ36" s="23"/>
      <c r="EA36" s="23"/>
      <c r="EB36" s="23"/>
      <c r="EC36" s="23"/>
      <c r="ED36" s="23"/>
      <c r="EE36" s="23"/>
      <c r="EF36" s="23"/>
      <c r="EG36" s="23"/>
      <c r="EH36" s="23"/>
      <c r="EI36" s="23"/>
      <c r="EJ36" s="23"/>
      <c r="EK36" s="23"/>
      <c r="EL36" s="23"/>
      <c r="EM36" s="23"/>
      <c r="EN36" s="23"/>
      <c r="EO36" s="23"/>
      <c r="EP36" s="23"/>
      <c r="EQ36" s="23"/>
      <c r="ER36" s="23"/>
      <c r="ES36" s="67"/>
      <c r="ET36" s="59"/>
      <c r="EU36" s="59"/>
      <c r="EV36" s="59"/>
      <c r="EW36" s="59"/>
      <c r="EX36" s="59"/>
      <c r="EY36" s="59"/>
      <c r="EZ36" s="59"/>
      <c r="FA36" s="59"/>
      <c r="FB36" s="59"/>
      <c r="FC36" s="59"/>
      <c r="FD36" s="59"/>
      <c r="FE36" s="59"/>
      <c r="FF36" s="59"/>
      <c r="FG36" s="59"/>
      <c r="FH36" s="59"/>
      <c r="FI36" s="59"/>
      <c r="FJ36" s="59"/>
      <c r="FK36" s="59"/>
      <c r="FL36" s="59"/>
      <c r="FM36" s="59"/>
      <c r="FN36" s="59"/>
      <c r="FO36" s="59"/>
      <c r="FP36" s="59"/>
      <c r="FQ36" s="59"/>
      <c r="FR36" s="59"/>
      <c r="FS36" s="59"/>
      <c r="FT36" s="59"/>
      <c r="FU36" s="59"/>
      <c r="FV36" s="59"/>
      <c r="FW36" s="59"/>
      <c r="FX36" s="59"/>
      <c r="FY36" s="59"/>
      <c r="FZ36" s="59"/>
      <c r="GA36" s="59"/>
      <c r="GB36" s="59"/>
      <c r="GC36" s="59"/>
      <c r="GD36" s="59"/>
      <c r="GE36" s="59"/>
      <c r="GF36" s="59"/>
      <c r="GG36" s="59"/>
    </row>
    <row r="37" spans="1:189">
      <c r="A37" s="59"/>
      <c r="B37" s="59"/>
      <c r="C37" s="32" t="s">
        <v>36</v>
      </c>
      <c r="D37" s="38">
        <f>IF(COUNT(BA37:ER37) *5=0,"",COUNT(BA37:ER37) *5)</f>
        <v>10</v>
      </c>
      <c r="E37" s="10"/>
      <c r="F37" s="11"/>
      <c r="G37" s="11"/>
      <c r="H37" s="11"/>
      <c r="I37" s="11"/>
      <c r="J37" s="11"/>
      <c r="K37" s="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"/>
      <c r="AA37" s="11"/>
      <c r="AB37" s="12"/>
      <c r="AC37" s="10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2"/>
      <c r="BA37" s="10"/>
      <c r="BB37" s="11"/>
      <c r="BC37" s="11"/>
      <c r="BD37" s="11"/>
      <c r="BE37" s="11"/>
      <c r="BF37" s="11"/>
      <c r="BG37" s="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>
        <v>2</v>
      </c>
      <c r="BT37" s="11">
        <v>2</v>
      </c>
      <c r="BU37" s="11"/>
      <c r="BV37" s="1"/>
      <c r="BW37" s="11"/>
      <c r="BX37" s="12"/>
      <c r="BY37" s="10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2"/>
      <c r="CW37" s="10"/>
      <c r="CX37" s="11"/>
      <c r="CY37" s="11"/>
      <c r="CZ37" s="11"/>
      <c r="DA37" s="11"/>
      <c r="DB37" s="11"/>
      <c r="DC37" s="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"/>
      <c r="DS37" s="11"/>
      <c r="DT37" s="12"/>
      <c r="DU37" s="10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67"/>
    </row>
    <row r="38" spans="1:189" s="30" customFormat="1">
      <c r="A38" s="59"/>
      <c r="B38" s="59"/>
      <c r="C38" s="31" t="s">
        <v>37</v>
      </c>
      <c r="D38" s="30">
        <f>IF(COUNT(BA38:ER38) *5=0,"",COUNT(BA38:ER38) *5)</f>
        <v>5</v>
      </c>
      <c r="E38" s="22"/>
      <c r="F38" s="23"/>
      <c r="G38" s="23"/>
      <c r="H38" s="23"/>
      <c r="I38" s="23"/>
      <c r="J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AA38" s="23"/>
      <c r="AB38" s="24"/>
      <c r="AC38" s="22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4"/>
      <c r="BA38" s="22"/>
      <c r="BB38" s="23"/>
      <c r="BC38" s="23"/>
      <c r="BD38" s="23"/>
      <c r="BE38" s="23"/>
      <c r="BF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  <c r="BS38" s="23"/>
      <c r="BT38" s="23"/>
      <c r="BU38" s="23">
        <v>1</v>
      </c>
      <c r="BW38" s="23"/>
      <c r="BX38" s="24"/>
      <c r="BY38" s="22"/>
      <c r="BZ38" s="23"/>
      <c r="CA38" s="23"/>
      <c r="CB38" s="23"/>
      <c r="CC38" s="23"/>
      <c r="CD38" s="23"/>
      <c r="CE38" s="23"/>
      <c r="CF38" s="23"/>
      <c r="CG38" s="23"/>
      <c r="CH38" s="23"/>
      <c r="CI38" s="23"/>
      <c r="CJ38" s="23"/>
      <c r="CK38" s="23"/>
      <c r="CL38" s="23"/>
      <c r="CM38" s="23"/>
      <c r="CN38" s="23"/>
      <c r="CO38" s="23"/>
      <c r="CP38" s="23"/>
      <c r="CQ38" s="23"/>
      <c r="CR38" s="23"/>
      <c r="CS38" s="23"/>
      <c r="CT38" s="23"/>
      <c r="CU38" s="23"/>
      <c r="CV38" s="24"/>
      <c r="CW38" s="22"/>
      <c r="CX38" s="23"/>
      <c r="CY38" s="23"/>
      <c r="CZ38" s="23"/>
      <c r="DA38" s="23"/>
      <c r="DB38" s="23"/>
      <c r="DD38" s="23"/>
      <c r="DE38" s="23"/>
      <c r="DF38" s="23"/>
      <c r="DG38" s="23"/>
      <c r="DH38" s="23"/>
      <c r="DI38" s="23"/>
      <c r="DJ38" s="23"/>
      <c r="DK38" s="23"/>
      <c r="DL38" s="23"/>
      <c r="DM38" s="23"/>
      <c r="DN38" s="23"/>
      <c r="DO38" s="23"/>
      <c r="DP38" s="23"/>
      <c r="DQ38" s="23"/>
      <c r="DS38" s="23"/>
      <c r="DT38" s="24"/>
      <c r="DU38" s="22"/>
      <c r="DV38" s="23"/>
      <c r="DW38" s="23"/>
      <c r="DX38" s="23"/>
      <c r="DY38" s="23"/>
      <c r="DZ38" s="23"/>
      <c r="EA38" s="23"/>
      <c r="EB38" s="23"/>
      <c r="EC38" s="23"/>
      <c r="ED38" s="23"/>
      <c r="EE38" s="23"/>
      <c r="EF38" s="23"/>
      <c r="EG38" s="23"/>
      <c r="EH38" s="23"/>
      <c r="EI38" s="23"/>
      <c r="EJ38" s="23"/>
      <c r="EK38" s="23"/>
      <c r="EL38" s="23"/>
      <c r="EM38" s="23"/>
      <c r="EN38" s="23"/>
      <c r="EO38" s="23"/>
      <c r="EP38" s="23"/>
      <c r="EQ38" s="23"/>
      <c r="ER38" s="23"/>
      <c r="ES38" s="67"/>
      <c r="ET38" s="59"/>
      <c r="EU38" s="59"/>
      <c r="EV38" s="59"/>
      <c r="EW38" s="59"/>
      <c r="EX38" s="59"/>
      <c r="EY38" s="59"/>
      <c r="EZ38" s="59"/>
      <c r="FA38" s="59"/>
      <c r="FB38" s="59"/>
      <c r="FC38" s="59"/>
      <c r="FD38" s="59"/>
      <c r="FE38" s="59"/>
      <c r="FF38" s="59"/>
      <c r="FG38" s="59"/>
      <c r="FH38" s="59"/>
      <c r="FI38" s="59"/>
      <c r="FJ38" s="59"/>
      <c r="FK38" s="59"/>
      <c r="FL38" s="59"/>
      <c r="FM38" s="59"/>
      <c r="FN38" s="59"/>
      <c r="FO38" s="59"/>
      <c r="FP38" s="59"/>
      <c r="FQ38" s="59"/>
      <c r="FR38" s="59"/>
      <c r="FS38" s="59"/>
      <c r="FT38" s="59"/>
      <c r="FU38" s="59"/>
      <c r="FV38" s="59"/>
      <c r="FW38" s="59"/>
      <c r="FX38" s="59"/>
      <c r="FY38" s="59"/>
      <c r="FZ38" s="59"/>
      <c r="GA38" s="59"/>
      <c r="GB38" s="59"/>
      <c r="GC38" s="59"/>
      <c r="GD38" s="59"/>
      <c r="GE38" s="59"/>
      <c r="GF38" s="59"/>
      <c r="GG38" s="59"/>
    </row>
    <row r="39" spans="1:189">
      <c r="A39" s="59"/>
      <c r="B39" s="59"/>
      <c r="C39" s="32" t="s">
        <v>38</v>
      </c>
      <c r="D39" s="38">
        <f>IF(COUNT(BA39:ER39) *5=0,"",COUNT(BA39:ER39) *5)</f>
        <v>5</v>
      </c>
      <c r="E39" s="10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2"/>
      <c r="AC39" s="10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2"/>
      <c r="BA39" s="10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>
        <v>2</v>
      </c>
      <c r="BW39" s="11"/>
      <c r="BX39" s="12"/>
      <c r="BY39" s="10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2"/>
      <c r="CW39" s="10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2"/>
      <c r="DU39" s="10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67"/>
    </row>
    <row r="40" spans="1:189" s="30" customFormat="1">
      <c r="A40" s="59"/>
      <c r="B40" s="59"/>
      <c r="C40" s="31" t="s">
        <v>21</v>
      </c>
      <c r="D40" s="30">
        <f>IF(COUNT(BA40:ER40) *5=0,"",COUNT(BA40:ER40) *5)</f>
        <v>10</v>
      </c>
      <c r="E40" s="22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4"/>
      <c r="AC40" s="22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4"/>
      <c r="BA40" s="22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>
        <v>1</v>
      </c>
      <c r="BX40" s="24">
        <v>1</v>
      </c>
      <c r="BY40" s="22"/>
      <c r="BZ40" s="23"/>
      <c r="CA40" s="23"/>
      <c r="CB40" s="23"/>
      <c r="CC40" s="23"/>
      <c r="CD40" s="23"/>
      <c r="CE40" s="23"/>
      <c r="CF40" s="23"/>
      <c r="CG40" s="23"/>
      <c r="CH40" s="23"/>
      <c r="CI40" s="23"/>
      <c r="CJ40" s="23"/>
      <c r="CK40" s="23"/>
      <c r="CL40" s="23"/>
      <c r="CM40" s="23"/>
      <c r="CN40" s="23"/>
      <c r="CO40" s="23"/>
      <c r="CP40" s="23"/>
      <c r="CQ40" s="23"/>
      <c r="CR40" s="23"/>
      <c r="CS40" s="23"/>
      <c r="CT40" s="23"/>
      <c r="CU40" s="23"/>
      <c r="CV40" s="24"/>
      <c r="CW40" s="22"/>
      <c r="CX40" s="23"/>
      <c r="CY40" s="23"/>
      <c r="CZ40" s="23"/>
      <c r="DA40" s="23"/>
      <c r="DB40" s="23"/>
      <c r="DC40" s="23"/>
      <c r="DD40" s="23"/>
      <c r="DE40" s="23"/>
      <c r="DF40" s="23"/>
      <c r="DG40" s="23"/>
      <c r="DH40" s="23"/>
      <c r="DI40" s="23"/>
      <c r="DJ40" s="23"/>
      <c r="DK40" s="23"/>
      <c r="DL40" s="23"/>
      <c r="DM40" s="23"/>
      <c r="DN40" s="23"/>
      <c r="DO40" s="23"/>
      <c r="DP40" s="23"/>
      <c r="DQ40" s="23"/>
      <c r="DR40" s="23"/>
      <c r="DS40" s="23"/>
      <c r="DT40" s="24"/>
      <c r="DU40" s="22"/>
      <c r="DV40" s="23"/>
      <c r="DW40" s="23"/>
      <c r="DX40" s="23"/>
      <c r="DY40" s="23"/>
      <c r="DZ40" s="23"/>
      <c r="EA40" s="23"/>
      <c r="EB40" s="23"/>
      <c r="EC40" s="23"/>
      <c r="ED40" s="23"/>
      <c r="EE40" s="23"/>
      <c r="EF40" s="23"/>
      <c r="EG40" s="23"/>
      <c r="EH40" s="23"/>
      <c r="EI40" s="23"/>
      <c r="EJ40" s="23"/>
      <c r="EK40" s="23"/>
      <c r="EL40" s="23"/>
      <c r="EM40" s="23"/>
      <c r="EN40" s="23"/>
      <c r="EO40" s="23"/>
      <c r="EP40" s="23"/>
      <c r="EQ40" s="23"/>
      <c r="ER40" s="23"/>
      <c r="ES40" s="67"/>
      <c r="ET40" s="59"/>
      <c r="EU40" s="59"/>
      <c r="EV40" s="59"/>
      <c r="EW40" s="59"/>
      <c r="EX40" s="59"/>
      <c r="EY40" s="59"/>
      <c r="EZ40" s="59"/>
      <c r="FA40" s="59"/>
      <c r="FB40" s="59"/>
      <c r="FC40" s="59"/>
      <c r="FD40" s="59"/>
      <c r="FE40" s="59"/>
      <c r="FF40" s="59"/>
      <c r="FG40" s="59"/>
      <c r="FH40" s="59"/>
      <c r="FI40" s="59"/>
      <c r="FJ40" s="59"/>
      <c r="FK40" s="59"/>
      <c r="FL40" s="59"/>
      <c r="FM40" s="59"/>
      <c r="FN40" s="59"/>
      <c r="FO40" s="59"/>
      <c r="FP40" s="59"/>
      <c r="FQ40" s="59"/>
      <c r="FR40" s="59"/>
      <c r="FS40" s="59"/>
      <c r="FT40" s="59"/>
      <c r="FU40" s="59"/>
      <c r="FV40" s="59"/>
      <c r="FW40" s="59"/>
      <c r="FX40" s="59"/>
      <c r="FY40" s="59"/>
      <c r="FZ40" s="59"/>
      <c r="GA40" s="59"/>
      <c r="GB40" s="59"/>
      <c r="GC40" s="59"/>
      <c r="GD40" s="59"/>
      <c r="GE40" s="59"/>
      <c r="GF40" s="59"/>
      <c r="GG40" s="59"/>
    </row>
    <row r="41" spans="1:189" s="48" customFormat="1" ht="18">
      <c r="A41" s="59"/>
      <c r="B41" s="59"/>
      <c r="C41" s="49" t="s">
        <v>40</v>
      </c>
      <c r="D41" s="49">
        <f>SUM(D42:D46)</f>
        <v>100</v>
      </c>
      <c r="E41" s="50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2"/>
      <c r="AC41" s="50"/>
      <c r="AD41" s="51"/>
      <c r="AE41" s="51"/>
      <c r="AF41" s="51"/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1"/>
      <c r="AR41" s="51"/>
      <c r="AS41" s="51"/>
      <c r="AT41" s="51"/>
      <c r="AU41" s="51"/>
      <c r="AV41" s="51"/>
      <c r="AW41" s="51"/>
      <c r="AX41" s="51"/>
      <c r="AY41" s="51"/>
      <c r="AZ41" s="52"/>
      <c r="BA41" s="50"/>
      <c r="BB41" s="51"/>
      <c r="BC41" s="51"/>
      <c r="BD41" s="51"/>
      <c r="BE41" s="51"/>
      <c r="BF41" s="51"/>
      <c r="BG41" s="51"/>
      <c r="BH41" s="51"/>
      <c r="BI41" s="51"/>
      <c r="BJ41" s="51"/>
      <c r="BK41" s="51"/>
      <c r="BL41" s="51"/>
      <c r="BM41" s="51"/>
      <c r="BN41" s="51"/>
      <c r="BO41" s="51"/>
      <c r="BP41" s="51"/>
      <c r="BQ41" s="51"/>
      <c r="BR41" s="51"/>
      <c r="BS41" s="51"/>
      <c r="BT41" s="51"/>
      <c r="BU41" s="51"/>
      <c r="BV41" s="51"/>
      <c r="BW41" s="51"/>
      <c r="BX41" s="52"/>
      <c r="BY41" s="50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L41" s="51"/>
      <c r="CM41" s="51"/>
      <c r="CN41" s="51"/>
      <c r="CO41" s="51"/>
      <c r="CP41" s="51"/>
      <c r="CQ41" s="51"/>
      <c r="CR41" s="51"/>
      <c r="CS41" s="51"/>
      <c r="CT41" s="51"/>
      <c r="CU41" s="51"/>
      <c r="CV41" s="52"/>
      <c r="CW41" s="50"/>
      <c r="CX41" s="51"/>
      <c r="CY41" s="51"/>
      <c r="CZ41" s="51"/>
      <c r="DA41" s="51"/>
      <c r="DB41" s="51"/>
      <c r="DC41" s="51"/>
      <c r="DD41" s="51"/>
      <c r="DE41" s="51"/>
      <c r="DF41" s="51"/>
      <c r="DG41" s="51"/>
      <c r="DH41" s="51"/>
      <c r="DI41" s="51"/>
      <c r="DJ41" s="51"/>
      <c r="DK41" s="51"/>
      <c r="DL41" s="51"/>
      <c r="DM41" s="51"/>
      <c r="DN41" s="51"/>
      <c r="DO41" s="51"/>
      <c r="DP41" s="51"/>
      <c r="DQ41" s="51"/>
      <c r="DR41" s="51"/>
      <c r="DS41" s="51"/>
      <c r="DT41" s="52"/>
      <c r="DU41" s="50"/>
      <c r="DV41" s="51"/>
      <c r="DW41" s="51"/>
      <c r="DX41" s="51"/>
      <c r="DY41" s="51"/>
      <c r="DZ41" s="51"/>
      <c r="EA41" s="51"/>
      <c r="EB41" s="51"/>
      <c r="EC41" s="51"/>
      <c r="ED41" s="51"/>
      <c r="EE41" s="51"/>
      <c r="EF41" s="51"/>
      <c r="EG41" s="51"/>
      <c r="EH41" s="51"/>
      <c r="EI41" s="51"/>
      <c r="EJ41" s="51"/>
      <c r="EK41" s="51"/>
      <c r="EL41" s="51"/>
      <c r="EM41" s="51"/>
      <c r="EN41" s="51"/>
      <c r="EO41" s="51"/>
      <c r="EP41" s="51"/>
      <c r="EQ41" s="51"/>
      <c r="ER41" s="51"/>
      <c r="ES41" s="67"/>
      <c r="ET41" s="59"/>
      <c r="EU41" s="59"/>
      <c r="EV41" s="59"/>
      <c r="EW41" s="59"/>
      <c r="EX41" s="59"/>
      <c r="EY41" s="59"/>
      <c r="EZ41" s="59"/>
      <c r="FA41" s="59"/>
      <c r="FB41" s="59"/>
      <c r="FC41" s="59"/>
      <c r="FD41" s="59"/>
      <c r="FE41" s="59"/>
      <c r="FF41" s="59"/>
      <c r="FG41" s="59"/>
      <c r="FH41" s="59"/>
      <c r="FI41" s="59"/>
      <c r="FJ41" s="59"/>
      <c r="FK41" s="59"/>
      <c r="FL41" s="59"/>
      <c r="FM41" s="59"/>
      <c r="FN41" s="59"/>
      <c r="FO41" s="59"/>
      <c r="FP41" s="59"/>
      <c r="FQ41" s="59"/>
      <c r="FR41" s="59"/>
      <c r="FS41" s="59"/>
      <c r="FT41" s="59"/>
      <c r="FU41" s="59"/>
      <c r="FV41" s="59"/>
      <c r="FW41" s="59"/>
      <c r="FX41" s="59"/>
      <c r="FY41" s="59"/>
      <c r="FZ41" s="59"/>
      <c r="GA41" s="59"/>
      <c r="GB41" s="59"/>
      <c r="GC41" s="59"/>
      <c r="GD41" s="59"/>
      <c r="GE41" s="59"/>
      <c r="GF41" s="59"/>
      <c r="GG41" s="59"/>
    </row>
    <row r="42" spans="1:189" s="30" customFormat="1">
      <c r="A42" s="59"/>
      <c r="B42" s="59"/>
      <c r="C42" s="31" t="s">
        <v>12</v>
      </c>
      <c r="D42" s="37">
        <f>IF(COUNT(BA42:ER42) *5=0,"",COUNT(BA42:ER42) *5)</f>
        <v>25</v>
      </c>
      <c r="E42" s="22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4"/>
      <c r="AC42" s="22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4"/>
      <c r="BA42" s="22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4"/>
      <c r="BY42" s="22">
        <v>1</v>
      </c>
      <c r="BZ42" s="23">
        <v>2</v>
      </c>
      <c r="CA42" s="23">
        <v>2</v>
      </c>
      <c r="CB42" s="23">
        <v>2</v>
      </c>
      <c r="CC42" s="23">
        <v>2</v>
      </c>
      <c r="CD42" s="23"/>
      <c r="CE42" s="23"/>
      <c r="CF42" s="23"/>
      <c r="CG42" s="23"/>
      <c r="CH42" s="23"/>
      <c r="CI42" s="23"/>
      <c r="CJ42" s="23"/>
      <c r="CK42" s="23"/>
      <c r="CL42" s="23"/>
      <c r="CM42" s="23"/>
      <c r="CN42" s="23"/>
      <c r="CO42" s="23"/>
      <c r="CP42" s="23"/>
      <c r="CQ42" s="23"/>
      <c r="CR42" s="23"/>
      <c r="CS42" s="23"/>
      <c r="CT42" s="23"/>
      <c r="CU42" s="23"/>
      <c r="CV42" s="24"/>
      <c r="CW42" s="22"/>
      <c r="CX42" s="23"/>
      <c r="CY42" s="23"/>
      <c r="CZ42" s="23"/>
      <c r="DA42" s="23"/>
      <c r="DB42" s="23"/>
      <c r="DC42" s="23"/>
      <c r="DD42" s="23"/>
      <c r="DE42" s="23"/>
      <c r="DF42" s="23"/>
      <c r="DG42" s="23"/>
      <c r="DH42" s="23"/>
      <c r="DI42" s="23"/>
      <c r="DJ42" s="23"/>
      <c r="DK42" s="23"/>
      <c r="DL42" s="23"/>
      <c r="DM42" s="23"/>
      <c r="DN42" s="23"/>
      <c r="DO42" s="23"/>
      <c r="DP42" s="23"/>
      <c r="DQ42" s="23"/>
      <c r="DR42" s="23"/>
      <c r="DS42" s="23"/>
      <c r="DT42" s="24"/>
      <c r="DU42" s="22"/>
      <c r="DV42" s="23"/>
      <c r="DW42" s="23"/>
      <c r="DX42" s="23"/>
      <c r="DY42" s="23"/>
      <c r="DZ42" s="23"/>
      <c r="EA42" s="23"/>
      <c r="EB42" s="23"/>
      <c r="EC42" s="23"/>
      <c r="ED42" s="23"/>
      <c r="EE42" s="23"/>
      <c r="EF42" s="23"/>
      <c r="EG42" s="23"/>
      <c r="EH42" s="23"/>
      <c r="EI42" s="23"/>
      <c r="EJ42" s="23"/>
      <c r="EK42" s="23"/>
      <c r="EL42" s="23"/>
      <c r="EM42" s="23"/>
      <c r="EN42" s="23"/>
      <c r="EO42" s="23"/>
      <c r="EP42" s="23"/>
      <c r="EQ42" s="23"/>
      <c r="ER42" s="23"/>
      <c r="ES42" s="67"/>
      <c r="ET42" s="59"/>
      <c r="EU42" s="59"/>
      <c r="EV42" s="59"/>
      <c r="EW42" s="59"/>
      <c r="EX42" s="59"/>
      <c r="EY42" s="59"/>
      <c r="EZ42" s="59"/>
      <c r="FA42" s="59"/>
      <c r="FB42" s="59"/>
      <c r="FC42" s="59"/>
      <c r="FD42" s="59"/>
      <c r="FE42" s="59"/>
      <c r="FF42" s="59"/>
      <c r="FG42" s="59"/>
      <c r="FH42" s="59"/>
      <c r="FI42" s="59"/>
      <c r="FJ42" s="59"/>
      <c r="FK42" s="59"/>
      <c r="FL42" s="59"/>
      <c r="FM42" s="59"/>
      <c r="FN42" s="59"/>
      <c r="FO42" s="59"/>
      <c r="FP42" s="59"/>
      <c r="FQ42" s="59"/>
      <c r="FR42" s="59"/>
      <c r="FS42" s="59"/>
      <c r="FT42" s="59"/>
      <c r="FU42" s="59"/>
      <c r="FV42" s="59"/>
      <c r="FW42" s="59"/>
      <c r="FX42" s="59"/>
      <c r="FY42" s="59"/>
      <c r="FZ42" s="59"/>
      <c r="GA42" s="59"/>
      <c r="GB42" s="59"/>
      <c r="GC42" s="59"/>
      <c r="GD42" s="59"/>
      <c r="GE42" s="59"/>
      <c r="GF42" s="59"/>
      <c r="GG42" s="59"/>
    </row>
    <row r="43" spans="1:189">
      <c r="A43" s="59"/>
      <c r="B43" s="59"/>
      <c r="C43" s="32" t="s">
        <v>19</v>
      </c>
      <c r="D43" s="38">
        <f>IF(COUNT(BA43:ER43) *5=0,"",COUNT(BA43:ER43) *5)</f>
        <v>25</v>
      </c>
      <c r="E43" s="10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2"/>
      <c r="AC43" s="10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2"/>
      <c r="BA43" s="10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2"/>
      <c r="BY43" s="10"/>
      <c r="BZ43" s="11"/>
      <c r="CA43" s="11"/>
      <c r="CB43" s="11"/>
      <c r="CC43" s="11"/>
      <c r="CD43" s="11">
        <v>2</v>
      </c>
      <c r="CE43" s="11">
        <v>2</v>
      </c>
      <c r="CF43" s="11">
        <v>2</v>
      </c>
      <c r="CG43" s="11">
        <v>2</v>
      </c>
      <c r="CH43" s="11">
        <v>2</v>
      </c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2"/>
      <c r="CW43" s="10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2"/>
      <c r="DU43" s="10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67"/>
    </row>
    <row r="44" spans="1:189" s="30" customFormat="1">
      <c r="A44" s="59"/>
      <c r="B44" s="59"/>
      <c r="C44" s="31" t="s">
        <v>20</v>
      </c>
      <c r="D44" s="37">
        <f>IF(COUNT(BA44:ER44) *5=0,"",COUNT(BA44:ER44) *5)</f>
        <v>15</v>
      </c>
      <c r="E44" s="22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4"/>
      <c r="AC44" s="22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4"/>
      <c r="BA44" s="22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4"/>
      <c r="BY44" s="22"/>
      <c r="BZ44" s="23"/>
      <c r="CA44" s="23"/>
      <c r="CB44" s="23"/>
      <c r="CC44" s="23"/>
      <c r="CD44" s="23"/>
      <c r="CE44" s="23"/>
      <c r="CF44" s="23"/>
      <c r="CG44" s="23"/>
      <c r="CH44" s="23"/>
      <c r="CI44" s="23">
        <v>2</v>
      </c>
      <c r="CJ44" s="23">
        <v>2</v>
      </c>
      <c r="CK44" s="23">
        <v>2</v>
      </c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4"/>
      <c r="CW44" s="22"/>
      <c r="CX44" s="23"/>
      <c r="CY44" s="23"/>
      <c r="CZ44" s="23"/>
      <c r="DA44" s="23"/>
      <c r="DB44" s="23"/>
      <c r="DC44" s="23"/>
      <c r="DD44" s="23"/>
      <c r="DE44" s="23"/>
      <c r="DF44" s="23"/>
      <c r="DG44" s="23"/>
      <c r="DH44" s="23"/>
      <c r="DI44" s="23"/>
      <c r="DJ44" s="23"/>
      <c r="DK44" s="23"/>
      <c r="DL44" s="23"/>
      <c r="DM44" s="23"/>
      <c r="DN44" s="23"/>
      <c r="DO44" s="23"/>
      <c r="DP44" s="23"/>
      <c r="DQ44" s="23"/>
      <c r="DR44" s="23"/>
      <c r="DS44" s="23"/>
      <c r="DT44" s="24"/>
      <c r="DU44" s="22"/>
      <c r="DV44" s="23"/>
      <c r="DW44" s="23"/>
      <c r="DX44" s="23"/>
      <c r="DY44" s="23"/>
      <c r="DZ44" s="23"/>
      <c r="EA44" s="23"/>
      <c r="EB44" s="23"/>
      <c r="EC44" s="23"/>
      <c r="ED44" s="23"/>
      <c r="EE44" s="23"/>
      <c r="EF44" s="23"/>
      <c r="EG44" s="23"/>
      <c r="EH44" s="23"/>
      <c r="EI44" s="23"/>
      <c r="EJ44" s="23"/>
      <c r="EK44" s="23"/>
      <c r="EL44" s="23"/>
      <c r="EM44" s="23"/>
      <c r="EN44" s="23"/>
      <c r="EO44" s="23"/>
      <c r="EP44" s="23"/>
      <c r="EQ44" s="23"/>
      <c r="ER44" s="23"/>
      <c r="ES44" s="67"/>
      <c r="ET44" s="59"/>
      <c r="EU44" s="59"/>
      <c r="EV44" s="59"/>
      <c r="EW44" s="59"/>
      <c r="EX44" s="59"/>
      <c r="EY44" s="59"/>
      <c r="EZ44" s="59"/>
      <c r="FA44" s="59"/>
      <c r="FB44" s="59"/>
      <c r="FC44" s="59"/>
      <c r="FD44" s="59"/>
      <c r="FE44" s="59"/>
      <c r="FF44" s="59"/>
      <c r="FG44" s="59"/>
      <c r="FH44" s="59"/>
      <c r="FI44" s="59"/>
      <c r="FJ44" s="59"/>
      <c r="FK44" s="59"/>
      <c r="FL44" s="59"/>
      <c r="FM44" s="59"/>
      <c r="FN44" s="59"/>
      <c r="FO44" s="59"/>
      <c r="FP44" s="59"/>
      <c r="FQ44" s="59"/>
      <c r="FR44" s="59"/>
      <c r="FS44" s="59"/>
      <c r="FT44" s="59"/>
      <c r="FU44" s="59"/>
      <c r="FV44" s="59"/>
      <c r="FW44" s="59"/>
      <c r="FX44" s="59"/>
      <c r="FY44" s="59"/>
      <c r="FZ44" s="59"/>
      <c r="GA44" s="59"/>
      <c r="GB44" s="59"/>
      <c r="GC44" s="59"/>
      <c r="GD44" s="59"/>
      <c r="GE44" s="59"/>
      <c r="GF44" s="59"/>
      <c r="GG44" s="59"/>
    </row>
    <row r="45" spans="1:189">
      <c r="A45" s="59"/>
      <c r="B45" s="59"/>
      <c r="C45" s="32" t="s">
        <v>60</v>
      </c>
      <c r="D45" s="38">
        <f>IF(COUNT(BA45:ER45) *5=0,"",COUNT(BA45:ER45) *5)</f>
        <v>15</v>
      </c>
      <c r="E45" s="10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2"/>
      <c r="AC45" s="10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2"/>
      <c r="BA45" s="10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2"/>
      <c r="BY45" s="10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>
        <v>2</v>
      </c>
      <c r="CM45" s="11">
        <v>2</v>
      </c>
      <c r="CN45" s="11">
        <v>2</v>
      </c>
      <c r="CO45" s="11"/>
      <c r="CP45" s="11"/>
      <c r="CQ45" s="11"/>
      <c r="CR45" s="11"/>
      <c r="CS45" s="11"/>
      <c r="CT45" s="11"/>
      <c r="CU45" s="11"/>
      <c r="CV45" s="12"/>
      <c r="CW45" s="10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2"/>
      <c r="DU45" s="10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67"/>
    </row>
    <row r="46" spans="1:189" s="30" customFormat="1">
      <c r="A46" s="59"/>
      <c r="B46" s="59"/>
      <c r="C46" s="31" t="s">
        <v>21</v>
      </c>
      <c r="D46" s="30">
        <f>IF(COUNT(BA46:ER46) *5=0,"",COUNT(BA46:ER46) *5)</f>
        <v>20</v>
      </c>
      <c r="E46" s="22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4"/>
      <c r="AC46" s="22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4"/>
      <c r="BA46" s="22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4"/>
      <c r="BY46" s="22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>
        <v>1</v>
      </c>
      <c r="CP46" s="23">
        <v>1</v>
      </c>
      <c r="CQ46" s="23">
        <v>1</v>
      </c>
      <c r="CR46" s="23">
        <v>1</v>
      </c>
      <c r="CS46" s="23"/>
      <c r="CT46" s="23"/>
      <c r="CU46" s="23"/>
      <c r="CV46" s="24"/>
      <c r="CW46" s="22"/>
      <c r="CX46" s="23"/>
      <c r="CY46" s="23"/>
      <c r="CZ46" s="23"/>
      <c r="DA46" s="23"/>
      <c r="DB46" s="23"/>
      <c r="DC46" s="23"/>
      <c r="DD46" s="23"/>
      <c r="DE46" s="23"/>
      <c r="DF46" s="23"/>
      <c r="DG46" s="23"/>
      <c r="DH46" s="23"/>
      <c r="DI46" s="23"/>
      <c r="DJ46" s="23"/>
      <c r="DK46" s="23"/>
      <c r="DL46" s="23"/>
      <c r="DM46" s="23"/>
      <c r="DN46" s="23"/>
      <c r="DO46" s="23"/>
      <c r="DP46" s="23"/>
      <c r="DQ46" s="23"/>
      <c r="DR46" s="23"/>
      <c r="DS46" s="23"/>
      <c r="DT46" s="24"/>
      <c r="DU46" s="22"/>
      <c r="DV46" s="23"/>
      <c r="DW46" s="23"/>
      <c r="DX46" s="23"/>
      <c r="DY46" s="23"/>
      <c r="DZ46" s="23"/>
      <c r="EA46" s="23"/>
      <c r="EB46" s="23"/>
      <c r="EC46" s="23"/>
      <c r="ED46" s="23"/>
      <c r="EE46" s="23"/>
      <c r="EF46" s="23"/>
      <c r="EG46" s="23"/>
      <c r="EH46" s="23"/>
      <c r="EI46" s="23"/>
      <c r="EJ46" s="23"/>
      <c r="EK46" s="23"/>
      <c r="EL46" s="23"/>
      <c r="EM46" s="23"/>
      <c r="EN46" s="23"/>
      <c r="EO46" s="23"/>
      <c r="EP46" s="23"/>
      <c r="EQ46" s="23"/>
      <c r="ER46" s="23"/>
      <c r="ES46" s="67"/>
      <c r="ET46" s="59"/>
      <c r="EU46" s="59"/>
      <c r="EV46" s="59"/>
      <c r="EW46" s="59"/>
      <c r="EX46" s="59"/>
      <c r="EY46" s="59"/>
      <c r="EZ46" s="59"/>
      <c r="FA46" s="59"/>
      <c r="FB46" s="59"/>
      <c r="FC46" s="59"/>
      <c r="FD46" s="59"/>
      <c r="FE46" s="59"/>
      <c r="FF46" s="59"/>
      <c r="FG46" s="59"/>
      <c r="FH46" s="59"/>
      <c r="FI46" s="59"/>
      <c r="FJ46" s="59"/>
      <c r="FK46" s="59"/>
      <c r="FL46" s="59"/>
      <c r="FM46" s="59"/>
      <c r="FN46" s="59"/>
      <c r="FO46" s="59"/>
      <c r="FP46" s="59"/>
      <c r="FQ46" s="59"/>
      <c r="FR46" s="59"/>
      <c r="FS46" s="59"/>
      <c r="FT46" s="59"/>
      <c r="FU46" s="59"/>
      <c r="FV46" s="59"/>
      <c r="FW46" s="59"/>
      <c r="FX46" s="59"/>
      <c r="FY46" s="59"/>
      <c r="FZ46" s="59"/>
      <c r="GA46" s="59"/>
      <c r="GB46" s="59"/>
      <c r="GC46" s="59"/>
      <c r="GD46" s="59"/>
      <c r="GE46" s="59"/>
      <c r="GF46" s="59"/>
      <c r="GG46" s="59"/>
    </row>
    <row r="47" spans="1:189" s="48" customFormat="1" ht="18">
      <c r="A47" s="18"/>
      <c r="B47" s="18"/>
      <c r="C47" s="49" t="s">
        <v>39</v>
      </c>
      <c r="D47" s="49">
        <f>IF(COUNT(BA47:ER47) *5=0,"",COUNT(BA47:ER47) *5)</f>
        <v>20</v>
      </c>
      <c r="E47" s="50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2"/>
      <c r="AC47" s="50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2"/>
      <c r="BA47" s="50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2"/>
      <c r="BY47" s="50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L47" s="51"/>
      <c r="CM47" s="51"/>
      <c r="CN47" s="51"/>
      <c r="CO47" s="51"/>
      <c r="CP47" s="51"/>
      <c r="CQ47" s="51"/>
      <c r="CR47" s="51"/>
      <c r="CS47" s="51">
        <v>1</v>
      </c>
      <c r="CT47" s="51">
        <v>1</v>
      </c>
      <c r="CU47" s="51">
        <v>1</v>
      </c>
      <c r="CV47" s="52">
        <v>1</v>
      </c>
      <c r="CW47" s="50"/>
      <c r="CX47" s="51"/>
      <c r="CY47" s="51"/>
      <c r="CZ47" s="51"/>
      <c r="DA47" s="51"/>
      <c r="DB47" s="51"/>
      <c r="DC47" s="51"/>
      <c r="DD47" s="51"/>
      <c r="DE47" s="51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  <c r="DT47" s="52"/>
      <c r="DU47" s="50"/>
      <c r="DV47" s="51"/>
      <c r="DW47" s="51"/>
      <c r="DX47" s="51"/>
      <c r="DY47" s="51"/>
      <c r="DZ47" s="51"/>
      <c r="EA47" s="51"/>
      <c r="EB47" s="51"/>
      <c r="EC47" s="51"/>
      <c r="ED47" s="51"/>
      <c r="EE47" s="51"/>
      <c r="EF47" s="51"/>
      <c r="EG47" s="51"/>
      <c r="EH47" s="51"/>
      <c r="EI47" s="51"/>
      <c r="EJ47" s="51"/>
      <c r="EK47" s="51"/>
      <c r="EL47" s="51"/>
      <c r="EM47" s="51"/>
      <c r="EN47" s="51"/>
      <c r="EO47" s="51"/>
      <c r="EP47" s="51"/>
      <c r="EQ47" s="51"/>
      <c r="ER47" s="51"/>
      <c r="ES47" s="67"/>
      <c r="ET47" s="59"/>
      <c r="EU47" s="59"/>
      <c r="EV47" s="59"/>
      <c r="EW47" s="59"/>
      <c r="EX47" s="59"/>
      <c r="EY47" s="59"/>
      <c r="EZ47" s="59"/>
      <c r="FA47" s="59"/>
      <c r="FB47" s="59"/>
      <c r="FC47" s="59"/>
      <c r="FD47" s="59"/>
      <c r="FE47" s="59"/>
      <c r="FF47" s="59"/>
      <c r="FG47" s="59"/>
      <c r="FH47" s="59"/>
      <c r="FI47" s="59"/>
      <c r="FJ47" s="59"/>
      <c r="FK47" s="59"/>
      <c r="FL47" s="59"/>
      <c r="FM47" s="59"/>
      <c r="FN47" s="59"/>
      <c r="FO47" s="59"/>
      <c r="FP47" s="59"/>
      <c r="FQ47" s="59"/>
      <c r="FR47" s="59"/>
      <c r="FS47" s="59"/>
      <c r="FT47" s="59"/>
      <c r="FU47" s="59"/>
      <c r="FV47" s="59"/>
      <c r="FW47" s="59"/>
      <c r="FX47" s="59"/>
      <c r="FY47" s="59"/>
      <c r="FZ47" s="59"/>
      <c r="GA47" s="59"/>
      <c r="GB47" s="59"/>
      <c r="GC47" s="59"/>
      <c r="GD47" s="59"/>
      <c r="GE47" s="59"/>
      <c r="GF47" s="59"/>
      <c r="GG47" s="59"/>
    </row>
    <row r="48" spans="1:189">
      <c r="D48" s="1" t="str">
        <f t="shared" si="15"/>
        <v/>
      </c>
      <c r="E48" s="10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2"/>
      <c r="AC48" s="10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2"/>
      <c r="BA48" s="10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2"/>
      <c r="BY48" s="10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2"/>
      <c r="CW48" s="10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2"/>
      <c r="DU48" s="10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67"/>
    </row>
    <row r="49" spans="1:189" ht="20">
      <c r="B49" s="6" t="s">
        <v>56</v>
      </c>
      <c r="C49" s="6"/>
      <c r="D49" s="35">
        <f>SUM(D50+D67+D73)</f>
        <v>225</v>
      </c>
      <c r="E49" s="10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2"/>
      <c r="AC49" s="10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2"/>
      <c r="BA49" s="10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2"/>
      <c r="BY49" s="10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2"/>
      <c r="CW49" s="10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2"/>
      <c r="DU49" s="10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67"/>
    </row>
    <row r="50" spans="1:189" s="48" customFormat="1" ht="18">
      <c r="A50" s="18"/>
      <c r="B50" s="43"/>
      <c r="C50" s="49" t="s">
        <v>26</v>
      </c>
      <c r="D50" s="49">
        <f>SUM(D51:D66)</f>
        <v>120</v>
      </c>
      <c r="E50" s="50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2"/>
      <c r="AC50" s="50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2"/>
      <c r="BA50" s="50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2"/>
      <c r="BY50" s="50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51"/>
      <c r="CR50" s="51"/>
      <c r="CS50" s="51"/>
      <c r="CT50" s="51"/>
      <c r="CU50" s="51"/>
      <c r="CV50" s="52"/>
      <c r="CW50" s="50"/>
      <c r="CX50" s="51"/>
      <c r="CY50" s="51"/>
      <c r="CZ50" s="51"/>
      <c r="DA50" s="51"/>
      <c r="DB50" s="51"/>
      <c r="DC50" s="51"/>
      <c r="DD50" s="51"/>
      <c r="DE50" s="51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2"/>
      <c r="DU50" s="50"/>
      <c r="DV50" s="51"/>
      <c r="DW50" s="51"/>
      <c r="DX50" s="51"/>
      <c r="DY50" s="51"/>
      <c r="DZ50" s="51"/>
      <c r="EA50" s="51"/>
      <c r="EB50" s="51"/>
      <c r="EC50" s="51"/>
      <c r="ED50" s="51"/>
      <c r="EE50" s="51"/>
      <c r="EF50" s="51"/>
      <c r="EG50" s="51"/>
      <c r="EH50" s="51"/>
      <c r="EI50" s="51"/>
      <c r="EJ50" s="51"/>
      <c r="EK50" s="51"/>
      <c r="EL50" s="51"/>
      <c r="EM50" s="51"/>
      <c r="EN50" s="51"/>
      <c r="EO50" s="51"/>
      <c r="EP50" s="51"/>
      <c r="EQ50" s="51"/>
      <c r="ER50" s="51"/>
      <c r="ES50" s="67"/>
      <c r="ET50" s="59"/>
      <c r="EU50" s="59"/>
      <c r="EV50" s="59"/>
      <c r="EW50" s="59"/>
      <c r="EX50" s="59"/>
      <c r="EY50" s="59"/>
      <c r="EZ50" s="59"/>
      <c r="FA50" s="59"/>
      <c r="FB50" s="59"/>
      <c r="FC50" s="59"/>
      <c r="FD50" s="59"/>
      <c r="FE50" s="59"/>
      <c r="FF50" s="59"/>
      <c r="FG50" s="59"/>
      <c r="FH50" s="59"/>
      <c r="FI50" s="59"/>
      <c r="FJ50" s="59"/>
      <c r="FK50" s="59"/>
      <c r="FL50" s="59"/>
      <c r="FM50" s="59"/>
      <c r="FN50" s="59"/>
      <c r="FO50" s="59"/>
      <c r="FP50" s="59"/>
      <c r="FQ50" s="59"/>
      <c r="FR50" s="59"/>
      <c r="FS50" s="59"/>
      <c r="FT50" s="59"/>
      <c r="FU50" s="59"/>
      <c r="FV50" s="59"/>
      <c r="FW50" s="59"/>
      <c r="FX50" s="59"/>
      <c r="FY50" s="59"/>
      <c r="FZ50" s="59"/>
      <c r="GA50" s="59"/>
      <c r="GB50" s="59"/>
      <c r="GC50" s="59"/>
      <c r="GD50" s="59"/>
      <c r="GE50" s="59"/>
      <c r="GF50" s="59"/>
      <c r="GG50" s="59"/>
    </row>
    <row r="51" spans="1:189" s="30" customFormat="1">
      <c r="A51" s="59"/>
      <c r="B51" s="59"/>
      <c r="C51" s="31" t="s">
        <v>41</v>
      </c>
      <c r="D51" s="30">
        <f>IF(COUNT(BA51:ER51) *5=0,"",COUNT(BA51:ER51) *5)</f>
        <v>10</v>
      </c>
      <c r="E51" s="22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4"/>
      <c r="AC51" s="22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4"/>
      <c r="BA51" s="22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4"/>
      <c r="BY51" s="22"/>
      <c r="BZ51" s="23"/>
      <c r="CA51" s="23"/>
      <c r="CB51" s="23"/>
      <c r="CC51" s="23"/>
      <c r="CD51" s="23"/>
      <c r="CE51" s="23"/>
      <c r="CF51" s="23"/>
      <c r="CG51" s="23"/>
      <c r="CH51" s="23"/>
      <c r="CI51" s="23"/>
      <c r="CJ51" s="23"/>
      <c r="CK51" s="23"/>
      <c r="CL51" s="23"/>
      <c r="CM51" s="23"/>
      <c r="CN51" s="23"/>
      <c r="CO51" s="23"/>
      <c r="CP51" s="23"/>
      <c r="CQ51" s="23"/>
      <c r="CR51" s="23"/>
      <c r="CS51" s="23"/>
      <c r="CT51" s="23"/>
      <c r="CU51" s="23"/>
      <c r="CV51" s="24"/>
      <c r="CW51" s="22">
        <v>1</v>
      </c>
      <c r="CX51" s="23">
        <v>1</v>
      </c>
      <c r="CY51" s="23"/>
      <c r="CZ51" s="23"/>
      <c r="DA51" s="23"/>
      <c r="DB51" s="23"/>
      <c r="DC51" s="23"/>
      <c r="DD51" s="23"/>
      <c r="DE51" s="23"/>
      <c r="DF51" s="23"/>
      <c r="DG51" s="23"/>
      <c r="DH51" s="23"/>
      <c r="DI51" s="23"/>
      <c r="DJ51" s="23"/>
      <c r="DK51" s="23"/>
      <c r="DL51" s="23"/>
      <c r="DM51" s="23"/>
      <c r="DN51" s="23"/>
      <c r="DO51" s="23"/>
      <c r="DP51" s="23"/>
      <c r="DQ51" s="23"/>
      <c r="DR51" s="23"/>
      <c r="DS51" s="23"/>
      <c r="DT51" s="24"/>
      <c r="DU51" s="22"/>
      <c r="DV51" s="23"/>
      <c r="DW51" s="23"/>
      <c r="DX51" s="23"/>
      <c r="DY51" s="23"/>
      <c r="DZ51" s="23"/>
      <c r="EA51" s="23"/>
      <c r="EB51" s="23"/>
      <c r="EC51" s="23"/>
      <c r="ED51" s="23"/>
      <c r="EE51" s="23"/>
      <c r="EF51" s="23"/>
      <c r="EG51" s="23"/>
      <c r="EH51" s="23"/>
      <c r="EI51" s="23"/>
      <c r="EJ51" s="23"/>
      <c r="EK51" s="23"/>
      <c r="EL51" s="23"/>
      <c r="EM51" s="23"/>
      <c r="EN51" s="23"/>
      <c r="EO51" s="23"/>
      <c r="EP51" s="23"/>
      <c r="EQ51" s="23"/>
      <c r="ER51" s="23"/>
      <c r="ES51" s="67"/>
      <c r="ET51" s="59"/>
      <c r="EU51" s="59"/>
      <c r="EV51" s="59"/>
      <c r="EW51" s="59"/>
      <c r="EX51" s="59"/>
      <c r="EY51" s="59"/>
      <c r="EZ51" s="59"/>
      <c r="FA51" s="59"/>
      <c r="FB51" s="59"/>
      <c r="FC51" s="59"/>
      <c r="FD51" s="59"/>
      <c r="FE51" s="59"/>
      <c r="FF51" s="59"/>
      <c r="FG51" s="59"/>
      <c r="FH51" s="59"/>
      <c r="FI51" s="59"/>
      <c r="FJ51" s="59"/>
      <c r="FK51" s="59"/>
      <c r="FL51" s="59"/>
      <c r="FM51" s="59"/>
      <c r="FN51" s="59"/>
      <c r="FO51" s="59"/>
      <c r="FP51" s="59"/>
      <c r="FQ51" s="59"/>
      <c r="FR51" s="59"/>
      <c r="FS51" s="59"/>
      <c r="FT51" s="59"/>
      <c r="FU51" s="59"/>
      <c r="FV51" s="59"/>
      <c r="FW51" s="59"/>
      <c r="FX51" s="59"/>
      <c r="FY51" s="59"/>
      <c r="FZ51" s="59"/>
      <c r="GA51" s="59"/>
      <c r="GB51" s="59"/>
      <c r="GC51" s="59"/>
      <c r="GD51" s="59"/>
      <c r="GE51" s="59"/>
      <c r="GF51" s="59"/>
      <c r="GG51" s="59"/>
    </row>
    <row r="52" spans="1:189">
      <c r="A52" s="59"/>
      <c r="B52" s="59"/>
      <c r="C52" s="32" t="s">
        <v>42</v>
      </c>
      <c r="D52" s="1">
        <f>IF(COUNT(BA52:ER52) *5=0,"",COUNT(BA52:ER52) *5)</f>
        <v>10</v>
      </c>
      <c r="E52" s="10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2"/>
      <c r="AC52" s="10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2"/>
      <c r="BA52" s="10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2"/>
      <c r="BY52" s="10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2"/>
      <c r="CW52" s="10"/>
      <c r="CX52" s="11"/>
      <c r="CY52" s="11">
        <v>1</v>
      </c>
      <c r="CZ52" s="11">
        <v>1</v>
      </c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2"/>
      <c r="DU52" s="10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67"/>
    </row>
    <row r="53" spans="1:189" s="30" customFormat="1">
      <c r="A53" s="59"/>
      <c r="B53" s="59"/>
      <c r="C53" s="31" t="s">
        <v>43</v>
      </c>
      <c r="D53" s="30">
        <f>IF(COUNT(BA53:ER53) *5=0,"",COUNT(BA53:ER53) *5)</f>
        <v>10</v>
      </c>
      <c r="E53" s="22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4"/>
      <c r="AC53" s="22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4"/>
      <c r="BA53" s="22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4"/>
      <c r="BY53" s="22"/>
      <c r="BZ53" s="23"/>
      <c r="CA53" s="23"/>
      <c r="CB53" s="23"/>
      <c r="CC53" s="23"/>
      <c r="CD53" s="23"/>
      <c r="CE53" s="23"/>
      <c r="CF53" s="23"/>
      <c r="CG53" s="23"/>
      <c r="CH53" s="23"/>
      <c r="CI53" s="23"/>
      <c r="CJ53" s="23"/>
      <c r="CK53" s="23"/>
      <c r="CL53" s="23"/>
      <c r="CM53" s="23"/>
      <c r="CN53" s="23"/>
      <c r="CO53" s="23"/>
      <c r="CP53" s="23"/>
      <c r="CQ53" s="23"/>
      <c r="CR53" s="23"/>
      <c r="CS53" s="23"/>
      <c r="CT53" s="23"/>
      <c r="CU53" s="23"/>
      <c r="CV53" s="24"/>
      <c r="CW53" s="22"/>
      <c r="CX53" s="23"/>
      <c r="CY53" s="23"/>
      <c r="CZ53" s="23"/>
      <c r="DA53" s="23">
        <v>1</v>
      </c>
      <c r="DB53" s="23">
        <v>1</v>
      </c>
      <c r="DC53" s="23"/>
      <c r="DD53" s="23"/>
      <c r="DE53" s="23"/>
      <c r="DF53" s="23"/>
      <c r="DG53" s="23"/>
      <c r="DH53" s="23"/>
      <c r="DI53" s="23"/>
      <c r="DJ53" s="23"/>
      <c r="DK53" s="23"/>
      <c r="DL53" s="23"/>
      <c r="DM53" s="23"/>
      <c r="DN53" s="23"/>
      <c r="DO53" s="23"/>
      <c r="DP53" s="23"/>
      <c r="DQ53" s="23"/>
      <c r="DR53" s="23"/>
      <c r="DS53" s="23"/>
      <c r="DT53" s="24"/>
      <c r="DU53" s="22"/>
      <c r="DV53" s="23"/>
      <c r="DW53" s="23"/>
      <c r="DX53" s="23"/>
      <c r="DY53" s="23"/>
      <c r="DZ53" s="23"/>
      <c r="EA53" s="23"/>
      <c r="EB53" s="23"/>
      <c r="EC53" s="23"/>
      <c r="ED53" s="23"/>
      <c r="EE53" s="23"/>
      <c r="EF53" s="23"/>
      <c r="EG53" s="23"/>
      <c r="EH53" s="23"/>
      <c r="EI53" s="23"/>
      <c r="EJ53" s="23"/>
      <c r="EK53" s="23"/>
      <c r="EL53" s="23"/>
      <c r="EM53" s="23"/>
      <c r="EN53" s="23"/>
      <c r="EO53" s="23"/>
      <c r="EP53" s="23"/>
      <c r="EQ53" s="23"/>
      <c r="ER53" s="23"/>
      <c r="ES53" s="67"/>
      <c r="ET53" s="59"/>
      <c r="EU53" s="59"/>
      <c r="EV53" s="59"/>
      <c r="EW53" s="59"/>
      <c r="EX53" s="59"/>
      <c r="EY53" s="59"/>
      <c r="EZ53" s="59"/>
      <c r="FA53" s="59"/>
      <c r="FB53" s="59"/>
      <c r="FC53" s="59"/>
      <c r="FD53" s="59"/>
      <c r="FE53" s="59"/>
      <c r="FF53" s="59"/>
      <c r="FG53" s="59"/>
      <c r="FH53" s="59"/>
      <c r="FI53" s="59"/>
      <c r="FJ53" s="59"/>
      <c r="FK53" s="59"/>
      <c r="FL53" s="59"/>
      <c r="FM53" s="59"/>
      <c r="FN53" s="59"/>
      <c r="FO53" s="59"/>
      <c r="FP53" s="59"/>
      <c r="FQ53" s="59"/>
      <c r="FR53" s="59"/>
      <c r="FS53" s="59"/>
      <c r="FT53" s="59"/>
      <c r="FU53" s="59"/>
      <c r="FV53" s="59"/>
      <c r="FW53" s="59"/>
      <c r="FX53" s="59"/>
      <c r="FY53" s="59"/>
      <c r="FZ53" s="59"/>
      <c r="GA53" s="59"/>
      <c r="GB53" s="59"/>
      <c r="GC53" s="59"/>
      <c r="GD53" s="59"/>
      <c r="GE53" s="59"/>
      <c r="GF53" s="59"/>
      <c r="GG53" s="59"/>
    </row>
    <row r="54" spans="1:189">
      <c r="A54" s="59"/>
      <c r="B54" s="59"/>
      <c r="C54" s="32" t="s">
        <v>44</v>
      </c>
      <c r="D54" s="1">
        <f>IF(COUNT(BA54:ER54) *5=0,"",COUNT(BA54:ER54) *5)</f>
        <v>10</v>
      </c>
      <c r="E54" s="10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2"/>
      <c r="AC54" s="10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2"/>
      <c r="BA54" s="10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2"/>
      <c r="BY54" s="10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2"/>
      <c r="CW54" s="10"/>
      <c r="CX54" s="11"/>
      <c r="CY54" s="11"/>
      <c r="CZ54" s="11"/>
      <c r="DA54" s="11"/>
      <c r="DB54" s="11"/>
      <c r="DC54" s="11">
        <v>1</v>
      </c>
      <c r="DD54" s="11">
        <v>1</v>
      </c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2"/>
      <c r="DU54" s="10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67"/>
    </row>
    <row r="55" spans="1:189" s="30" customFormat="1">
      <c r="A55" s="59"/>
      <c r="B55" s="59"/>
      <c r="C55" s="31" t="s">
        <v>45</v>
      </c>
      <c r="D55" s="30">
        <f>IF(COUNT(BA55:ER55) *5=0,"",COUNT(BA55:ER55) *5)</f>
        <v>5</v>
      </c>
      <c r="E55" s="22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4"/>
      <c r="AC55" s="22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4"/>
      <c r="BA55" s="22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4"/>
      <c r="BY55" s="22"/>
      <c r="BZ55" s="23"/>
      <c r="CA55" s="23"/>
      <c r="CB55" s="23"/>
      <c r="CC55" s="23"/>
      <c r="CD55" s="23"/>
      <c r="CE55" s="23"/>
      <c r="CF55" s="23"/>
      <c r="CG55" s="23"/>
      <c r="CH55" s="23"/>
      <c r="CI55" s="23"/>
      <c r="CJ55" s="23"/>
      <c r="CK55" s="23"/>
      <c r="CL55" s="23"/>
      <c r="CM55" s="23"/>
      <c r="CN55" s="23"/>
      <c r="CO55" s="23"/>
      <c r="CP55" s="23"/>
      <c r="CQ55" s="23"/>
      <c r="CR55" s="23"/>
      <c r="CS55" s="23"/>
      <c r="CT55" s="23"/>
      <c r="CU55" s="23"/>
      <c r="CV55" s="24"/>
      <c r="CW55" s="22"/>
      <c r="CX55" s="23"/>
      <c r="CY55" s="23"/>
      <c r="CZ55" s="23"/>
      <c r="DA55" s="23"/>
      <c r="DB55" s="23"/>
      <c r="DC55" s="23"/>
      <c r="DD55" s="23"/>
      <c r="DE55" s="23">
        <v>1</v>
      </c>
      <c r="DF55" s="23"/>
      <c r="DG55" s="23"/>
      <c r="DH55" s="23"/>
      <c r="DI55" s="23"/>
      <c r="DJ55" s="23"/>
      <c r="DK55" s="23"/>
      <c r="DL55" s="23"/>
      <c r="DM55" s="23"/>
      <c r="DN55" s="23"/>
      <c r="DO55" s="23"/>
      <c r="DP55" s="23"/>
      <c r="DQ55" s="23"/>
      <c r="DR55" s="23"/>
      <c r="DS55" s="23"/>
      <c r="DT55" s="24"/>
      <c r="DU55" s="22"/>
      <c r="DV55" s="23"/>
      <c r="DW55" s="23"/>
      <c r="DX55" s="23"/>
      <c r="DY55" s="23"/>
      <c r="DZ55" s="23"/>
      <c r="EA55" s="23"/>
      <c r="EB55" s="23"/>
      <c r="EC55" s="23"/>
      <c r="ED55" s="23"/>
      <c r="EE55" s="23"/>
      <c r="EF55" s="23"/>
      <c r="EG55" s="23"/>
      <c r="EH55" s="23"/>
      <c r="EI55" s="23"/>
      <c r="EJ55" s="23"/>
      <c r="EK55" s="23"/>
      <c r="EL55" s="23"/>
      <c r="EM55" s="23"/>
      <c r="EN55" s="23"/>
      <c r="EO55" s="23"/>
      <c r="EP55" s="23"/>
      <c r="EQ55" s="23"/>
      <c r="ER55" s="23"/>
      <c r="ES55" s="67"/>
      <c r="ET55" s="59"/>
      <c r="EU55" s="59"/>
      <c r="EV55" s="59"/>
      <c r="EW55" s="59"/>
      <c r="EX55" s="59"/>
      <c r="EY55" s="59"/>
      <c r="EZ55" s="59"/>
      <c r="FA55" s="59"/>
      <c r="FB55" s="59"/>
      <c r="FC55" s="59"/>
      <c r="FD55" s="59"/>
      <c r="FE55" s="59"/>
      <c r="FF55" s="59"/>
      <c r="FG55" s="59"/>
      <c r="FH55" s="59"/>
      <c r="FI55" s="59"/>
      <c r="FJ55" s="59"/>
      <c r="FK55" s="59"/>
      <c r="FL55" s="59"/>
      <c r="FM55" s="59"/>
      <c r="FN55" s="59"/>
      <c r="FO55" s="59"/>
      <c r="FP55" s="59"/>
      <c r="FQ55" s="59"/>
      <c r="FR55" s="59"/>
      <c r="FS55" s="59"/>
      <c r="FT55" s="59"/>
      <c r="FU55" s="59"/>
      <c r="FV55" s="59"/>
      <c r="FW55" s="59"/>
      <c r="FX55" s="59"/>
      <c r="FY55" s="59"/>
      <c r="FZ55" s="59"/>
      <c r="GA55" s="59"/>
      <c r="GB55" s="59"/>
      <c r="GC55" s="59"/>
      <c r="GD55" s="59"/>
      <c r="GE55" s="59"/>
      <c r="GF55" s="59"/>
      <c r="GG55" s="59"/>
    </row>
    <row r="56" spans="1:189">
      <c r="A56" s="59"/>
      <c r="B56" s="59"/>
      <c r="C56" s="32" t="s">
        <v>46</v>
      </c>
      <c r="D56" s="1">
        <f>IF(COUNT(BA56:ER56) *5=0,"",COUNT(BA56:ER56) *5)</f>
        <v>5</v>
      </c>
      <c r="E56" s="10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2"/>
      <c r="AC56" s="10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2"/>
      <c r="BA56" s="10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2"/>
      <c r="BY56" s="10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2"/>
      <c r="CW56" s="10"/>
      <c r="CX56" s="11"/>
      <c r="CY56" s="11"/>
      <c r="CZ56" s="11"/>
      <c r="DA56" s="11"/>
      <c r="DB56" s="11"/>
      <c r="DC56" s="11"/>
      <c r="DD56" s="11"/>
      <c r="DE56" s="11"/>
      <c r="DF56" s="11">
        <v>1</v>
      </c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2"/>
      <c r="DU56" s="10"/>
      <c r="DV56" s="11"/>
      <c r="DW56" s="11"/>
      <c r="DX56" s="11"/>
      <c r="DY56" s="11"/>
      <c r="DZ56" s="11"/>
      <c r="EA56" s="11"/>
      <c r="EB56" s="11"/>
      <c r="EC56" s="11"/>
      <c r="ED56" s="11"/>
      <c r="EE56" s="11"/>
      <c r="EF56" s="11"/>
      <c r="EG56" s="11"/>
      <c r="EH56" s="11"/>
      <c r="EI56" s="11"/>
      <c r="EJ56" s="11"/>
      <c r="EK56" s="11"/>
      <c r="EL56" s="11"/>
      <c r="EM56" s="11"/>
      <c r="EN56" s="11"/>
      <c r="EO56" s="11"/>
      <c r="EP56" s="11"/>
      <c r="EQ56" s="11"/>
      <c r="ER56" s="11"/>
      <c r="ES56" s="67"/>
    </row>
    <row r="57" spans="1:189" s="30" customFormat="1">
      <c r="A57" s="59"/>
      <c r="B57" s="59"/>
      <c r="C57" s="31" t="s">
        <v>47</v>
      </c>
      <c r="D57" s="30">
        <f>IF(COUNT(BA57:ER57) *5=0,"",COUNT(BA57:ER57) *5)</f>
        <v>5</v>
      </c>
      <c r="E57" s="22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4"/>
      <c r="AC57" s="22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4"/>
      <c r="BA57" s="22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4"/>
      <c r="BY57" s="22"/>
      <c r="BZ57" s="23"/>
      <c r="CA57" s="23"/>
      <c r="CB57" s="23"/>
      <c r="CC57" s="23"/>
      <c r="CD57" s="23"/>
      <c r="CE57" s="23"/>
      <c r="CF57" s="23"/>
      <c r="CG57" s="23"/>
      <c r="CH57" s="23"/>
      <c r="CI57" s="23"/>
      <c r="CJ57" s="23"/>
      <c r="CK57" s="23"/>
      <c r="CL57" s="23"/>
      <c r="CM57" s="23"/>
      <c r="CN57" s="23"/>
      <c r="CO57" s="23"/>
      <c r="CP57" s="23"/>
      <c r="CQ57" s="23"/>
      <c r="CR57" s="23"/>
      <c r="CS57" s="23"/>
      <c r="CT57" s="23"/>
      <c r="CU57" s="23"/>
      <c r="CV57" s="24"/>
      <c r="CW57" s="22"/>
      <c r="CX57" s="23"/>
      <c r="CY57" s="23"/>
      <c r="CZ57" s="23"/>
      <c r="DA57" s="23"/>
      <c r="DB57" s="23"/>
      <c r="DC57" s="23"/>
      <c r="DD57" s="23"/>
      <c r="DE57" s="23"/>
      <c r="DF57" s="23"/>
      <c r="DG57" s="23">
        <v>1</v>
      </c>
      <c r="DH57" s="23"/>
      <c r="DI57" s="23"/>
      <c r="DJ57" s="23"/>
      <c r="DK57" s="23"/>
      <c r="DL57" s="23"/>
      <c r="DM57" s="23"/>
      <c r="DN57" s="23"/>
      <c r="DO57" s="23"/>
      <c r="DP57" s="23"/>
      <c r="DQ57" s="23"/>
      <c r="DR57" s="23"/>
      <c r="DS57" s="23"/>
      <c r="DT57" s="24"/>
      <c r="DU57" s="22"/>
      <c r="DV57" s="23"/>
      <c r="DW57" s="23"/>
      <c r="DX57" s="23"/>
      <c r="DY57" s="23"/>
      <c r="DZ57" s="23"/>
      <c r="EA57" s="23"/>
      <c r="EB57" s="23"/>
      <c r="EC57" s="23"/>
      <c r="ED57" s="23"/>
      <c r="EE57" s="23"/>
      <c r="EF57" s="23"/>
      <c r="EG57" s="23"/>
      <c r="EH57" s="23"/>
      <c r="EI57" s="23"/>
      <c r="EJ57" s="23"/>
      <c r="EK57" s="23"/>
      <c r="EL57" s="23"/>
      <c r="EM57" s="23"/>
      <c r="EN57" s="23"/>
      <c r="EO57" s="23"/>
      <c r="EP57" s="23"/>
      <c r="EQ57" s="23"/>
      <c r="ER57" s="23"/>
      <c r="ES57" s="67"/>
      <c r="ET57" s="59"/>
      <c r="EU57" s="59"/>
      <c r="EV57" s="59"/>
      <c r="EW57" s="59"/>
      <c r="EX57" s="59"/>
      <c r="EY57" s="59"/>
      <c r="EZ57" s="59"/>
      <c r="FA57" s="59"/>
      <c r="FB57" s="59"/>
      <c r="FC57" s="59"/>
      <c r="FD57" s="59"/>
      <c r="FE57" s="59"/>
      <c r="FF57" s="59"/>
      <c r="FG57" s="59"/>
      <c r="FH57" s="59"/>
      <c r="FI57" s="59"/>
      <c r="FJ57" s="59"/>
      <c r="FK57" s="59"/>
      <c r="FL57" s="59"/>
      <c r="FM57" s="59"/>
      <c r="FN57" s="59"/>
      <c r="FO57" s="59"/>
      <c r="FP57" s="59"/>
      <c r="FQ57" s="59"/>
      <c r="FR57" s="59"/>
      <c r="FS57" s="59"/>
      <c r="FT57" s="59"/>
      <c r="FU57" s="59"/>
      <c r="FV57" s="59"/>
      <c r="FW57" s="59"/>
      <c r="FX57" s="59"/>
      <c r="FY57" s="59"/>
      <c r="FZ57" s="59"/>
      <c r="GA57" s="59"/>
      <c r="GB57" s="59"/>
      <c r="GC57" s="59"/>
      <c r="GD57" s="59"/>
      <c r="GE57" s="59"/>
      <c r="GF57" s="59"/>
      <c r="GG57" s="59"/>
    </row>
    <row r="58" spans="1:189">
      <c r="A58" s="59"/>
      <c r="B58" s="59"/>
      <c r="C58" s="32" t="s">
        <v>48</v>
      </c>
      <c r="D58" s="38">
        <f>IF(COUNT(BA58:ER58) *5=0,"",COUNT(BA58:ER58) *5)</f>
        <v>5</v>
      </c>
      <c r="E58" s="10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2"/>
      <c r="AC58" s="10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2"/>
      <c r="BA58" s="10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2"/>
      <c r="BY58" s="10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2"/>
      <c r="CW58" s="10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>
        <v>2</v>
      </c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2"/>
      <c r="DU58" s="10"/>
      <c r="DV58" s="11"/>
      <c r="DW58" s="11"/>
      <c r="DX58" s="11"/>
      <c r="DY58" s="11"/>
      <c r="DZ58" s="11"/>
      <c r="EA58" s="11"/>
      <c r="EB58" s="11"/>
      <c r="EC58" s="11"/>
      <c r="ED58" s="11"/>
      <c r="EE58" s="11"/>
      <c r="EF58" s="11"/>
      <c r="EG58" s="11"/>
      <c r="EH58" s="11"/>
      <c r="EI58" s="11"/>
      <c r="EJ58" s="11"/>
      <c r="EK58" s="11"/>
      <c r="EL58" s="11"/>
      <c r="EM58" s="11"/>
      <c r="EN58" s="11"/>
      <c r="EO58" s="11"/>
      <c r="EP58" s="11"/>
      <c r="EQ58" s="11"/>
      <c r="ER58" s="11"/>
      <c r="ES58" s="67"/>
    </row>
    <row r="59" spans="1:189" s="30" customFormat="1">
      <c r="A59" s="59"/>
      <c r="B59" s="59"/>
      <c r="C59" s="31" t="s">
        <v>49</v>
      </c>
      <c r="D59" s="30">
        <f>IF(COUNT(BA59:ER59) *5=0,"",COUNT(BA59:ER59) *5)</f>
        <v>5</v>
      </c>
      <c r="E59" s="22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4"/>
      <c r="AC59" s="22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4"/>
      <c r="BA59" s="22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4"/>
      <c r="BY59" s="22"/>
      <c r="BZ59" s="23"/>
      <c r="CA59" s="23"/>
      <c r="CB59" s="23"/>
      <c r="CC59" s="23"/>
      <c r="CD59" s="23"/>
      <c r="CE59" s="23"/>
      <c r="CF59" s="23"/>
      <c r="CG59" s="23"/>
      <c r="CH59" s="23"/>
      <c r="CI59" s="23"/>
      <c r="CJ59" s="23"/>
      <c r="CK59" s="23"/>
      <c r="CL59" s="23"/>
      <c r="CM59" s="23"/>
      <c r="CN59" s="23"/>
      <c r="CO59" s="23"/>
      <c r="CP59" s="23"/>
      <c r="CQ59" s="23"/>
      <c r="CR59" s="23"/>
      <c r="CS59" s="23"/>
      <c r="CT59" s="23"/>
      <c r="CU59" s="23"/>
      <c r="CV59" s="24"/>
      <c r="CW59" s="22"/>
      <c r="CX59" s="23"/>
      <c r="CY59" s="23"/>
      <c r="CZ59" s="23"/>
      <c r="DA59" s="23"/>
      <c r="DB59" s="23"/>
      <c r="DC59" s="23"/>
      <c r="DD59" s="23"/>
      <c r="DE59" s="23"/>
      <c r="DF59" s="23"/>
      <c r="DG59" s="23"/>
      <c r="DH59" s="23"/>
      <c r="DI59" s="23">
        <v>1</v>
      </c>
      <c r="DJ59" s="23"/>
      <c r="DK59" s="23"/>
      <c r="DL59" s="23"/>
      <c r="DM59" s="23"/>
      <c r="DN59" s="23"/>
      <c r="DO59" s="23"/>
      <c r="DP59" s="23"/>
      <c r="DQ59" s="23"/>
      <c r="DR59" s="23"/>
      <c r="DS59" s="23"/>
      <c r="DT59" s="24"/>
      <c r="DU59" s="22"/>
      <c r="DV59" s="23"/>
      <c r="DW59" s="23"/>
      <c r="DX59" s="23"/>
      <c r="DY59" s="23"/>
      <c r="DZ59" s="23"/>
      <c r="EA59" s="23"/>
      <c r="EB59" s="23"/>
      <c r="EC59" s="23"/>
      <c r="ED59" s="23"/>
      <c r="EE59" s="23"/>
      <c r="EF59" s="23"/>
      <c r="EG59" s="23"/>
      <c r="EH59" s="23"/>
      <c r="EI59" s="23"/>
      <c r="EJ59" s="23"/>
      <c r="EK59" s="23"/>
      <c r="EL59" s="23"/>
      <c r="EM59" s="23"/>
      <c r="EN59" s="23"/>
      <c r="EO59" s="23"/>
      <c r="EP59" s="23"/>
      <c r="EQ59" s="23"/>
      <c r="ER59" s="23"/>
      <c r="ES59" s="67"/>
      <c r="ET59" s="59"/>
      <c r="EU59" s="59"/>
      <c r="EV59" s="59"/>
      <c r="EW59" s="59"/>
      <c r="EX59" s="59"/>
      <c r="EY59" s="59"/>
      <c r="EZ59" s="59"/>
      <c r="FA59" s="59"/>
      <c r="FB59" s="59"/>
      <c r="FC59" s="59"/>
      <c r="FD59" s="59"/>
      <c r="FE59" s="59"/>
      <c r="FF59" s="59"/>
      <c r="FG59" s="59"/>
      <c r="FH59" s="59"/>
      <c r="FI59" s="59"/>
      <c r="FJ59" s="59"/>
      <c r="FK59" s="59"/>
      <c r="FL59" s="59"/>
      <c r="FM59" s="59"/>
      <c r="FN59" s="59"/>
      <c r="FO59" s="59"/>
      <c r="FP59" s="59"/>
      <c r="FQ59" s="59"/>
      <c r="FR59" s="59"/>
      <c r="FS59" s="59"/>
      <c r="FT59" s="59"/>
      <c r="FU59" s="59"/>
      <c r="FV59" s="59"/>
      <c r="FW59" s="59"/>
      <c r="FX59" s="59"/>
      <c r="FY59" s="59"/>
      <c r="FZ59" s="59"/>
      <c r="GA59" s="59"/>
      <c r="GB59" s="59"/>
      <c r="GC59" s="59"/>
      <c r="GD59" s="59"/>
      <c r="GE59" s="59"/>
      <c r="GF59" s="59"/>
      <c r="GG59" s="59"/>
    </row>
    <row r="60" spans="1:189">
      <c r="A60" s="59"/>
      <c r="B60" s="59"/>
      <c r="C60" s="32" t="s">
        <v>50</v>
      </c>
      <c r="D60" s="53">
        <f t="shared" ref="D60:D65" si="16">IF(COUNT(BA60:ER60) *5=0,"",COUNT(BA60:ER60) *5)</f>
        <v>5</v>
      </c>
      <c r="E60" s="10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2"/>
      <c r="AC60" s="10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2"/>
      <c r="BA60" s="10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2"/>
      <c r="BY60" s="10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2"/>
      <c r="CW60" s="10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>
        <v>1</v>
      </c>
      <c r="DK60" s="11"/>
      <c r="DL60" s="11"/>
      <c r="DM60" s="11"/>
      <c r="DN60" s="11"/>
      <c r="DO60" s="11"/>
      <c r="DP60" s="11"/>
      <c r="DQ60" s="11"/>
      <c r="DR60" s="11"/>
      <c r="DS60" s="11"/>
      <c r="DT60" s="12"/>
      <c r="DU60" s="10"/>
      <c r="DV60" s="11"/>
      <c r="DW60" s="11"/>
      <c r="DX60" s="11"/>
      <c r="DY60" s="11"/>
      <c r="DZ60" s="11"/>
      <c r="EA60" s="11"/>
      <c r="EB60" s="11"/>
      <c r="EC60" s="11"/>
      <c r="ED60" s="11"/>
      <c r="EE60" s="11"/>
      <c r="EF60" s="11"/>
      <c r="EG60" s="11"/>
      <c r="EH60" s="11"/>
      <c r="EI60" s="11"/>
      <c r="EJ60" s="11"/>
      <c r="EK60" s="11"/>
      <c r="EL60" s="11"/>
      <c r="EM60" s="11"/>
      <c r="EN60" s="11"/>
      <c r="EO60" s="11"/>
      <c r="EP60" s="11"/>
      <c r="EQ60" s="11"/>
      <c r="ER60" s="11"/>
      <c r="ES60" s="67"/>
    </row>
    <row r="61" spans="1:189" s="30" customFormat="1">
      <c r="A61" s="59"/>
      <c r="B61" s="59"/>
      <c r="C61" s="31" t="s">
        <v>51</v>
      </c>
      <c r="D61" s="37">
        <f t="shared" si="16"/>
        <v>10</v>
      </c>
      <c r="E61" s="22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4"/>
      <c r="AC61" s="22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4"/>
      <c r="BA61" s="22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4"/>
      <c r="BY61" s="22"/>
      <c r="BZ61" s="23"/>
      <c r="CA61" s="23"/>
      <c r="CB61" s="23"/>
      <c r="CC61" s="23"/>
      <c r="CD61" s="23"/>
      <c r="CE61" s="23"/>
      <c r="CF61" s="23"/>
      <c r="CG61" s="23"/>
      <c r="CH61" s="23"/>
      <c r="CI61" s="23"/>
      <c r="CJ61" s="23"/>
      <c r="CK61" s="23"/>
      <c r="CL61" s="23"/>
      <c r="CM61" s="23"/>
      <c r="CN61" s="23"/>
      <c r="CO61" s="23"/>
      <c r="CP61" s="23"/>
      <c r="CQ61" s="23"/>
      <c r="CR61" s="23"/>
      <c r="CS61" s="23"/>
      <c r="CT61" s="23"/>
      <c r="CU61" s="23"/>
      <c r="CV61" s="24"/>
      <c r="CW61" s="22"/>
      <c r="CX61" s="23"/>
      <c r="CY61" s="23"/>
      <c r="CZ61" s="23"/>
      <c r="DA61" s="23"/>
      <c r="DB61" s="23"/>
      <c r="DC61" s="23"/>
      <c r="DD61" s="23"/>
      <c r="DE61" s="23"/>
      <c r="DF61" s="23"/>
      <c r="DG61" s="23"/>
      <c r="DH61" s="23"/>
      <c r="DI61" s="23"/>
      <c r="DJ61" s="23"/>
      <c r="DK61" s="23">
        <v>2</v>
      </c>
      <c r="DL61" s="23">
        <v>2</v>
      </c>
      <c r="DM61" s="23"/>
      <c r="DN61" s="23"/>
      <c r="DO61" s="23"/>
      <c r="DP61" s="23"/>
      <c r="DQ61" s="23"/>
      <c r="DR61" s="23"/>
      <c r="DS61" s="23"/>
      <c r="DT61" s="24"/>
      <c r="DU61" s="22"/>
      <c r="DV61" s="23"/>
      <c r="DW61" s="23"/>
      <c r="DX61" s="23"/>
      <c r="DY61" s="23"/>
      <c r="DZ61" s="23"/>
      <c r="EA61" s="23"/>
      <c r="EB61" s="23"/>
      <c r="EC61" s="23"/>
      <c r="ED61" s="23"/>
      <c r="EE61" s="23"/>
      <c r="EF61" s="23"/>
      <c r="EG61" s="23"/>
      <c r="EH61" s="23"/>
      <c r="EI61" s="23"/>
      <c r="EJ61" s="23"/>
      <c r="EK61" s="23"/>
      <c r="EL61" s="23"/>
      <c r="EM61" s="23"/>
      <c r="EN61" s="23"/>
      <c r="EO61" s="23"/>
      <c r="EP61" s="23"/>
      <c r="EQ61" s="23"/>
      <c r="ER61" s="23"/>
      <c r="ES61" s="67"/>
      <c r="ET61" s="59"/>
      <c r="EU61" s="59"/>
      <c r="EV61" s="59"/>
      <c r="EW61" s="59"/>
      <c r="EX61" s="59"/>
      <c r="EY61" s="59"/>
      <c r="EZ61" s="59"/>
      <c r="FA61" s="59"/>
      <c r="FB61" s="59"/>
      <c r="FC61" s="59"/>
      <c r="FD61" s="59"/>
      <c r="FE61" s="59"/>
      <c r="FF61" s="59"/>
      <c r="FG61" s="59"/>
      <c r="FH61" s="59"/>
      <c r="FI61" s="59"/>
      <c r="FJ61" s="59"/>
      <c r="FK61" s="59"/>
      <c r="FL61" s="59"/>
      <c r="FM61" s="59"/>
      <c r="FN61" s="59"/>
      <c r="FO61" s="59"/>
      <c r="FP61" s="59"/>
      <c r="FQ61" s="59"/>
      <c r="FR61" s="59"/>
      <c r="FS61" s="59"/>
      <c r="FT61" s="59"/>
      <c r="FU61" s="59"/>
      <c r="FV61" s="59"/>
      <c r="FW61" s="59"/>
      <c r="FX61" s="59"/>
      <c r="FY61" s="59"/>
      <c r="FZ61" s="59"/>
      <c r="GA61" s="59"/>
      <c r="GB61" s="59"/>
      <c r="GC61" s="59"/>
      <c r="GD61" s="59"/>
      <c r="GE61" s="59"/>
      <c r="GF61" s="59"/>
      <c r="GG61" s="59"/>
    </row>
    <row r="62" spans="1:189">
      <c r="A62" s="59"/>
      <c r="B62" s="59"/>
      <c r="C62" s="32" t="s">
        <v>52</v>
      </c>
      <c r="D62" s="53">
        <f t="shared" si="16"/>
        <v>5</v>
      </c>
      <c r="E62" s="10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2"/>
      <c r="AC62" s="10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2"/>
      <c r="BA62" s="10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2"/>
      <c r="BY62" s="10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2"/>
      <c r="CW62" s="10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>
        <v>1</v>
      </c>
      <c r="DN62" s="11"/>
      <c r="DO62" s="11"/>
      <c r="DP62" s="11"/>
      <c r="DQ62" s="11"/>
      <c r="DR62" s="11"/>
      <c r="DS62" s="11"/>
      <c r="DT62" s="12"/>
      <c r="DU62" s="10"/>
      <c r="DV62" s="11"/>
      <c r="DW62" s="11"/>
      <c r="DX62" s="11"/>
      <c r="DY62" s="11"/>
      <c r="DZ62" s="11"/>
      <c r="EA62" s="11"/>
      <c r="EB62" s="11"/>
      <c r="EC62" s="11"/>
      <c r="ED62" s="11"/>
      <c r="EE62" s="11"/>
      <c r="EF62" s="11"/>
      <c r="EG62" s="11"/>
      <c r="EH62" s="11"/>
      <c r="EI62" s="11"/>
      <c r="EJ62" s="11"/>
      <c r="EK62" s="11"/>
      <c r="EL62" s="11"/>
      <c r="EM62" s="11"/>
      <c r="EN62" s="11"/>
      <c r="EO62" s="11"/>
      <c r="EP62" s="11"/>
      <c r="EQ62" s="11"/>
      <c r="ER62" s="11"/>
      <c r="ES62" s="67"/>
    </row>
    <row r="63" spans="1:189" s="30" customFormat="1">
      <c r="A63" s="59"/>
      <c r="B63" s="59"/>
      <c r="C63" s="31" t="s">
        <v>53</v>
      </c>
      <c r="D63" s="37">
        <f t="shared" si="16"/>
        <v>5</v>
      </c>
      <c r="E63" s="22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4"/>
      <c r="AC63" s="22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4"/>
      <c r="BA63" s="22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4"/>
      <c r="BY63" s="22"/>
      <c r="BZ63" s="23"/>
      <c r="CA63" s="23"/>
      <c r="CB63" s="23"/>
      <c r="CC63" s="23"/>
      <c r="CD63" s="23"/>
      <c r="CE63" s="23"/>
      <c r="CF63" s="23"/>
      <c r="CG63" s="23"/>
      <c r="CH63" s="23"/>
      <c r="CI63" s="23"/>
      <c r="CJ63" s="23"/>
      <c r="CK63" s="23"/>
      <c r="CL63" s="23"/>
      <c r="CM63" s="23"/>
      <c r="CN63" s="23"/>
      <c r="CO63" s="23"/>
      <c r="CP63" s="23"/>
      <c r="CQ63" s="23"/>
      <c r="CR63" s="23"/>
      <c r="CS63" s="23"/>
      <c r="CT63" s="23"/>
      <c r="CU63" s="23"/>
      <c r="CV63" s="24"/>
      <c r="CW63" s="22"/>
      <c r="CX63" s="23"/>
      <c r="CY63" s="23"/>
      <c r="CZ63" s="23"/>
      <c r="DA63" s="23"/>
      <c r="DB63" s="23"/>
      <c r="DC63" s="23"/>
      <c r="DD63" s="23"/>
      <c r="DE63" s="23"/>
      <c r="DF63" s="23"/>
      <c r="DG63" s="23"/>
      <c r="DH63" s="23"/>
      <c r="DI63" s="23"/>
      <c r="DJ63" s="23"/>
      <c r="DK63" s="23"/>
      <c r="DL63" s="23"/>
      <c r="DM63" s="23"/>
      <c r="DN63" s="23">
        <v>2</v>
      </c>
      <c r="DO63" s="23"/>
      <c r="DP63" s="23"/>
      <c r="DQ63" s="23"/>
      <c r="DR63" s="23"/>
      <c r="DS63" s="23"/>
      <c r="DT63" s="24"/>
      <c r="DU63" s="22"/>
      <c r="DV63" s="23"/>
      <c r="DW63" s="23"/>
      <c r="DX63" s="23"/>
      <c r="DY63" s="23"/>
      <c r="DZ63" s="23"/>
      <c r="EA63" s="23"/>
      <c r="EB63" s="23"/>
      <c r="EC63" s="23"/>
      <c r="ED63" s="23"/>
      <c r="EE63" s="23"/>
      <c r="EF63" s="23"/>
      <c r="EG63" s="23"/>
      <c r="EH63" s="23"/>
      <c r="EI63" s="23"/>
      <c r="EJ63" s="23"/>
      <c r="EK63" s="23"/>
      <c r="EL63" s="23"/>
      <c r="EM63" s="23"/>
      <c r="EN63" s="23"/>
      <c r="EO63" s="23"/>
      <c r="EP63" s="23"/>
      <c r="EQ63" s="23"/>
      <c r="ER63" s="23"/>
      <c r="ES63" s="67"/>
      <c r="ET63" s="59"/>
      <c r="EU63" s="59"/>
      <c r="EV63" s="59"/>
      <c r="EW63" s="59"/>
      <c r="EX63" s="59"/>
      <c r="EY63" s="59"/>
      <c r="EZ63" s="59"/>
      <c r="FA63" s="59"/>
      <c r="FB63" s="59"/>
      <c r="FC63" s="59"/>
      <c r="FD63" s="59"/>
      <c r="FE63" s="59"/>
      <c r="FF63" s="59"/>
      <c r="FG63" s="59"/>
      <c r="FH63" s="59"/>
      <c r="FI63" s="59"/>
      <c r="FJ63" s="59"/>
      <c r="FK63" s="59"/>
      <c r="FL63" s="59"/>
      <c r="FM63" s="59"/>
      <c r="FN63" s="59"/>
      <c r="FO63" s="59"/>
      <c r="FP63" s="59"/>
      <c r="FQ63" s="59"/>
      <c r="FR63" s="59"/>
      <c r="FS63" s="59"/>
      <c r="FT63" s="59"/>
      <c r="FU63" s="59"/>
      <c r="FV63" s="59"/>
      <c r="FW63" s="59"/>
      <c r="FX63" s="59"/>
      <c r="FY63" s="59"/>
      <c r="FZ63" s="59"/>
      <c r="GA63" s="59"/>
      <c r="GB63" s="59"/>
      <c r="GC63" s="59"/>
      <c r="GD63" s="59"/>
      <c r="GE63" s="59"/>
      <c r="GF63" s="59"/>
      <c r="GG63" s="59"/>
    </row>
    <row r="64" spans="1:189">
      <c r="A64" s="59"/>
      <c r="B64" s="59"/>
      <c r="C64" s="32" t="s">
        <v>54</v>
      </c>
      <c r="D64" s="53">
        <f t="shared" si="16"/>
        <v>5</v>
      </c>
      <c r="E64" s="10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2"/>
      <c r="AC64" s="10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2"/>
      <c r="BA64" s="10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2"/>
      <c r="BY64" s="10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2"/>
      <c r="CW64" s="10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>
        <v>1</v>
      </c>
      <c r="DP64" s="11"/>
      <c r="DQ64" s="11"/>
      <c r="DR64" s="11"/>
      <c r="DS64" s="11"/>
      <c r="DT64" s="12"/>
      <c r="DU64" s="10"/>
      <c r="DV64" s="11"/>
      <c r="DW64" s="11"/>
      <c r="DX64" s="11"/>
      <c r="DY64" s="11"/>
      <c r="DZ64" s="11"/>
      <c r="EA64" s="11"/>
      <c r="EB64" s="11"/>
      <c r="EC64" s="11"/>
      <c r="ED64" s="11"/>
      <c r="EE64" s="11"/>
      <c r="EF64" s="11"/>
      <c r="EG64" s="11"/>
      <c r="EH64" s="11"/>
      <c r="EI64" s="11"/>
      <c r="EJ64" s="11"/>
      <c r="EK64" s="11"/>
      <c r="EL64" s="11"/>
      <c r="EM64" s="11"/>
      <c r="EN64" s="11"/>
      <c r="EO64" s="11"/>
      <c r="EP64" s="11"/>
      <c r="EQ64" s="11"/>
      <c r="ER64" s="11"/>
      <c r="ES64" s="67"/>
    </row>
    <row r="65" spans="1:189" s="30" customFormat="1">
      <c r="A65" s="59"/>
      <c r="B65" s="59"/>
      <c r="C65" s="31" t="s">
        <v>55</v>
      </c>
      <c r="D65" s="37">
        <f t="shared" si="16"/>
        <v>5</v>
      </c>
      <c r="E65" s="22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4"/>
      <c r="AC65" s="22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4"/>
      <c r="BA65" s="22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4"/>
      <c r="BY65" s="22"/>
      <c r="BZ65" s="23"/>
      <c r="CA65" s="23"/>
      <c r="CB65" s="23"/>
      <c r="CC65" s="23"/>
      <c r="CD65" s="23"/>
      <c r="CE65" s="23"/>
      <c r="CF65" s="23"/>
      <c r="CG65" s="23"/>
      <c r="CH65" s="23"/>
      <c r="CI65" s="23"/>
      <c r="CJ65" s="23"/>
      <c r="CK65" s="23"/>
      <c r="CL65" s="23"/>
      <c r="CM65" s="23"/>
      <c r="CN65" s="23"/>
      <c r="CO65" s="23"/>
      <c r="CP65" s="23"/>
      <c r="CQ65" s="23"/>
      <c r="CR65" s="23"/>
      <c r="CS65" s="23"/>
      <c r="CT65" s="23"/>
      <c r="CU65" s="23"/>
      <c r="CV65" s="24"/>
      <c r="CW65" s="22"/>
      <c r="CX65" s="23"/>
      <c r="CY65" s="23"/>
      <c r="CZ65" s="23"/>
      <c r="DA65" s="23"/>
      <c r="DB65" s="23"/>
      <c r="DC65" s="23"/>
      <c r="DD65" s="23"/>
      <c r="DE65" s="23"/>
      <c r="DF65" s="23"/>
      <c r="DG65" s="23"/>
      <c r="DH65" s="23"/>
      <c r="DI65" s="23"/>
      <c r="DJ65" s="23"/>
      <c r="DK65" s="23"/>
      <c r="DL65" s="23"/>
      <c r="DM65" s="23"/>
      <c r="DN65" s="23"/>
      <c r="DO65" s="23"/>
      <c r="DP65" s="23">
        <v>2</v>
      </c>
      <c r="DQ65" s="23"/>
      <c r="DR65" s="23"/>
      <c r="DS65" s="23"/>
      <c r="DT65" s="24"/>
      <c r="DU65" s="22"/>
      <c r="DV65" s="23"/>
      <c r="DW65" s="23"/>
      <c r="DX65" s="23"/>
      <c r="DY65" s="23"/>
      <c r="DZ65" s="23"/>
      <c r="EA65" s="23"/>
      <c r="EB65" s="23"/>
      <c r="EC65" s="23"/>
      <c r="ED65" s="23"/>
      <c r="EE65" s="23"/>
      <c r="EF65" s="23"/>
      <c r="EG65" s="23"/>
      <c r="EH65" s="23"/>
      <c r="EI65" s="23"/>
      <c r="EJ65" s="23"/>
      <c r="EK65" s="23"/>
      <c r="EL65" s="23"/>
      <c r="EM65" s="23"/>
      <c r="EN65" s="23"/>
      <c r="EO65" s="23"/>
      <c r="EP65" s="23"/>
      <c r="EQ65" s="23"/>
      <c r="ER65" s="23"/>
      <c r="ES65" s="67"/>
      <c r="ET65" s="59"/>
      <c r="EU65" s="59"/>
      <c r="EV65" s="59"/>
      <c r="EW65" s="59"/>
      <c r="EX65" s="59"/>
      <c r="EY65" s="59"/>
      <c r="EZ65" s="59"/>
      <c r="FA65" s="59"/>
      <c r="FB65" s="59"/>
      <c r="FC65" s="59"/>
      <c r="FD65" s="59"/>
      <c r="FE65" s="59"/>
      <c r="FF65" s="59"/>
      <c r="FG65" s="59"/>
      <c r="FH65" s="59"/>
      <c r="FI65" s="59"/>
      <c r="FJ65" s="59"/>
      <c r="FK65" s="59"/>
      <c r="FL65" s="59"/>
      <c r="FM65" s="59"/>
      <c r="FN65" s="59"/>
      <c r="FO65" s="59"/>
      <c r="FP65" s="59"/>
      <c r="FQ65" s="59"/>
      <c r="FR65" s="59"/>
      <c r="FS65" s="59"/>
      <c r="FT65" s="59"/>
      <c r="FU65" s="59"/>
      <c r="FV65" s="59"/>
      <c r="FW65" s="59"/>
      <c r="FX65" s="59"/>
      <c r="FY65" s="59"/>
      <c r="FZ65" s="59"/>
      <c r="GA65" s="59"/>
      <c r="GB65" s="59"/>
      <c r="GC65" s="59"/>
      <c r="GD65" s="59"/>
      <c r="GE65" s="59"/>
      <c r="GF65" s="59"/>
      <c r="GG65" s="59"/>
    </row>
    <row r="66" spans="1:189">
      <c r="A66" s="59"/>
      <c r="B66" s="59"/>
      <c r="C66" s="32" t="s">
        <v>57</v>
      </c>
      <c r="D66" s="53">
        <f>IF(COUNT(BA66:ER66) *5=0,"",COUNT(BA66:ER66) *5)</f>
        <v>20</v>
      </c>
      <c r="E66" s="10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2"/>
      <c r="AC66" s="10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2"/>
      <c r="BA66" s="10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2"/>
      <c r="BY66" s="10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2"/>
      <c r="CW66" s="10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>
        <v>1</v>
      </c>
      <c r="DR66" s="11">
        <v>1</v>
      </c>
      <c r="DS66" s="11">
        <v>1</v>
      </c>
      <c r="DT66" s="12">
        <v>1</v>
      </c>
      <c r="DU66" s="10"/>
      <c r="DV66" s="11"/>
      <c r="DW66" s="11"/>
      <c r="DX66" s="11"/>
      <c r="DY66" s="11"/>
      <c r="DZ66" s="11"/>
      <c r="EA66" s="11"/>
      <c r="EB66" s="11"/>
      <c r="EC66" s="11"/>
      <c r="ED66" s="11"/>
      <c r="EE66" s="11"/>
      <c r="EF66" s="11"/>
      <c r="EG66" s="11"/>
      <c r="EH66" s="11"/>
      <c r="EI66" s="11"/>
      <c r="EJ66" s="11"/>
      <c r="EK66" s="11"/>
      <c r="EL66" s="11"/>
      <c r="EM66" s="11"/>
      <c r="EN66" s="11"/>
      <c r="EO66" s="11"/>
      <c r="EP66" s="11"/>
      <c r="EQ66" s="11"/>
      <c r="ER66" s="11"/>
      <c r="ES66" s="67"/>
    </row>
    <row r="67" spans="1:189" s="48" customFormat="1" ht="18">
      <c r="A67" s="18"/>
      <c r="B67" s="18"/>
      <c r="C67" s="49" t="s">
        <v>58</v>
      </c>
      <c r="D67" s="49">
        <f>SUM(D68:D72)</f>
        <v>90</v>
      </c>
      <c r="E67" s="50"/>
      <c r="F67" s="51"/>
      <c r="G67" s="51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2"/>
      <c r="AC67" s="50"/>
      <c r="AD67" s="51"/>
      <c r="AE67" s="51"/>
      <c r="AF67" s="51"/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1"/>
      <c r="AR67" s="51"/>
      <c r="AS67" s="51"/>
      <c r="AT67" s="51"/>
      <c r="AU67" s="51"/>
      <c r="AV67" s="51"/>
      <c r="AW67" s="51"/>
      <c r="AX67" s="51"/>
      <c r="AY67" s="51"/>
      <c r="AZ67" s="52"/>
      <c r="BA67" s="50"/>
      <c r="BB67" s="51"/>
      <c r="BC67" s="51"/>
      <c r="BD67" s="51"/>
      <c r="BE67" s="51"/>
      <c r="BF67" s="51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1"/>
      <c r="BU67" s="51"/>
      <c r="BV67" s="51"/>
      <c r="BW67" s="51"/>
      <c r="BX67" s="52"/>
      <c r="BY67" s="50"/>
      <c r="BZ67" s="51"/>
      <c r="CA67" s="51"/>
      <c r="CB67" s="51"/>
      <c r="CC67" s="51"/>
      <c r="CD67" s="51"/>
      <c r="CE67" s="51"/>
      <c r="CF67" s="51"/>
      <c r="CG67" s="51"/>
      <c r="CH67" s="51"/>
      <c r="CI67" s="51"/>
      <c r="CJ67" s="51"/>
      <c r="CK67" s="51"/>
      <c r="CL67" s="51"/>
      <c r="CM67" s="51"/>
      <c r="CN67" s="51"/>
      <c r="CO67" s="51"/>
      <c r="CP67" s="51"/>
      <c r="CQ67" s="51"/>
      <c r="CR67" s="51"/>
      <c r="CS67" s="51"/>
      <c r="CT67" s="51"/>
      <c r="CU67" s="51"/>
      <c r="CV67" s="52"/>
      <c r="CW67" s="50"/>
      <c r="CX67" s="51"/>
      <c r="CY67" s="51"/>
      <c r="CZ67" s="51"/>
      <c r="DA67" s="51"/>
      <c r="DB67" s="51"/>
      <c r="DC67" s="51"/>
      <c r="DD67" s="51"/>
      <c r="DE67" s="51"/>
      <c r="DF67" s="51"/>
      <c r="DG67" s="51"/>
      <c r="DH67" s="51"/>
      <c r="DI67" s="51"/>
      <c r="DJ67" s="51"/>
      <c r="DK67" s="51"/>
      <c r="DL67" s="51"/>
      <c r="DM67" s="51"/>
      <c r="DN67" s="51"/>
      <c r="DO67" s="51"/>
      <c r="DP67" s="51"/>
      <c r="DQ67" s="51"/>
      <c r="DR67" s="51"/>
      <c r="DS67" s="51"/>
      <c r="DT67" s="52"/>
      <c r="DU67" s="50"/>
      <c r="DV67" s="51"/>
      <c r="DW67" s="51"/>
      <c r="DX67" s="51"/>
      <c r="DY67" s="51"/>
      <c r="DZ67" s="51"/>
      <c r="EA67" s="51"/>
      <c r="EB67" s="51"/>
      <c r="EC67" s="51"/>
      <c r="ED67" s="51"/>
      <c r="EE67" s="51"/>
      <c r="EF67" s="51"/>
      <c r="EG67" s="51"/>
      <c r="EH67" s="51"/>
      <c r="EI67" s="51"/>
      <c r="EJ67" s="51"/>
      <c r="EK67" s="51"/>
      <c r="EL67" s="51"/>
      <c r="EM67" s="51"/>
      <c r="EN67" s="51"/>
      <c r="EO67" s="51"/>
      <c r="EP67" s="51"/>
      <c r="EQ67" s="51"/>
      <c r="ER67" s="51"/>
      <c r="ES67" s="67"/>
      <c r="ET67" s="59"/>
      <c r="EU67" s="59"/>
      <c r="EV67" s="59"/>
      <c r="EW67" s="59"/>
      <c r="EX67" s="59"/>
      <c r="EY67" s="59"/>
      <c r="EZ67" s="59"/>
      <c r="FA67" s="59"/>
      <c r="FB67" s="59"/>
      <c r="FC67" s="59"/>
      <c r="FD67" s="59"/>
      <c r="FE67" s="59"/>
      <c r="FF67" s="59"/>
      <c r="FG67" s="59"/>
      <c r="FH67" s="59"/>
      <c r="FI67" s="59"/>
      <c r="FJ67" s="59"/>
      <c r="FK67" s="59"/>
      <c r="FL67" s="59"/>
      <c r="FM67" s="59"/>
      <c r="FN67" s="59"/>
      <c r="FO67" s="59"/>
      <c r="FP67" s="59"/>
      <c r="FQ67" s="59"/>
      <c r="FR67" s="59"/>
      <c r="FS67" s="59"/>
      <c r="FT67" s="59"/>
      <c r="FU67" s="59"/>
      <c r="FV67" s="59"/>
      <c r="FW67" s="59"/>
      <c r="FX67" s="59"/>
      <c r="FY67" s="59"/>
      <c r="FZ67" s="59"/>
      <c r="GA67" s="59"/>
      <c r="GB67" s="59"/>
      <c r="GC67" s="59"/>
      <c r="GD67" s="59"/>
      <c r="GE67" s="59"/>
      <c r="GF67" s="59"/>
      <c r="GG67" s="59"/>
    </row>
    <row r="68" spans="1:189" s="30" customFormat="1">
      <c r="A68" s="59"/>
      <c r="B68" s="59"/>
      <c r="C68" s="31" t="s">
        <v>12</v>
      </c>
      <c r="D68" s="37">
        <f>IF(COUNT(BA68:ER68) *5=0,"",COUNT(BA68:ER68) *5)</f>
        <v>25</v>
      </c>
      <c r="E68" s="22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4"/>
      <c r="AC68" s="22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4"/>
      <c r="BA68" s="22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4"/>
      <c r="BY68" s="22"/>
      <c r="BZ68" s="23"/>
      <c r="CA68" s="23"/>
      <c r="CB68" s="23"/>
      <c r="CC68" s="23"/>
      <c r="CD68" s="23"/>
      <c r="CE68" s="23"/>
      <c r="CF68" s="23"/>
      <c r="CG68" s="23"/>
      <c r="CH68" s="23"/>
      <c r="CI68" s="23"/>
      <c r="CJ68" s="23"/>
      <c r="CK68" s="23"/>
      <c r="CL68" s="23"/>
      <c r="CM68" s="23"/>
      <c r="CN68" s="23"/>
      <c r="CO68" s="23"/>
      <c r="CP68" s="23"/>
      <c r="CQ68" s="23"/>
      <c r="CR68" s="23"/>
      <c r="CS68" s="23"/>
      <c r="CT68" s="23"/>
      <c r="CU68" s="23"/>
      <c r="CV68" s="24"/>
      <c r="CW68" s="22"/>
      <c r="CX68" s="23"/>
      <c r="CY68" s="23"/>
      <c r="CZ68" s="23"/>
      <c r="DA68" s="23"/>
      <c r="DB68" s="23"/>
      <c r="DC68" s="23"/>
      <c r="DD68" s="23"/>
      <c r="DE68" s="23"/>
      <c r="DF68" s="23"/>
      <c r="DG68" s="23"/>
      <c r="DH68" s="23"/>
      <c r="DI68" s="23"/>
      <c r="DJ68" s="23"/>
      <c r="DK68" s="23"/>
      <c r="DL68" s="23"/>
      <c r="DM68" s="23"/>
      <c r="DN68" s="23"/>
      <c r="DO68" s="23"/>
      <c r="DP68" s="23"/>
      <c r="DQ68" s="23"/>
      <c r="DR68" s="23"/>
      <c r="DS68" s="23"/>
      <c r="DT68" s="24"/>
      <c r="DU68" s="22">
        <v>2</v>
      </c>
      <c r="DV68" s="23">
        <v>2</v>
      </c>
      <c r="DW68" s="23">
        <v>2</v>
      </c>
      <c r="DX68" s="23">
        <v>2</v>
      </c>
      <c r="DY68" s="23">
        <v>2</v>
      </c>
      <c r="DZ68" s="23"/>
      <c r="EA68" s="23"/>
      <c r="EB68" s="23"/>
      <c r="EC68" s="23"/>
      <c r="ED68" s="23"/>
      <c r="EE68" s="23"/>
      <c r="EF68" s="23"/>
      <c r="EG68" s="23"/>
      <c r="EH68" s="23"/>
      <c r="EI68" s="23"/>
      <c r="EJ68" s="23"/>
      <c r="EK68" s="23"/>
      <c r="EL68" s="23"/>
      <c r="EM68" s="23"/>
      <c r="EN68" s="23"/>
      <c r="EO68" s="23"/>
      <c r="EP68" s="23"/>
      <c r="EQ68" s="23"/>
      <c r="ER68" s="23"/>
      <c r="ES68" s="67"/>
      <c r="ET68" s="59"/>
      <c r="EU68" s="59"/>
      <c r="EV68" s="59"/>
      <c r="EW68" s="59"/>
      <c r="EX68" s="59"/>
      <c r="EY68" s="59"/>
      <c r="EZ68" s="59"/>
      <c r="FA68" s="59"/>
      <c r="FB68" s="59"/>
      <c r="FC68" s="59"/>
      <c r="FD68" s="59"/>
      <c r="FE68" s="59"/>
      <c r="FF68" s="59"/>
      <c r="FG68" s="59"/>
      <c r="FH68" s="59"/>
      <c r="FI68" s="59"/>
      <c r="FJ68" s="59"/>
      <c r="FK68" s="59"/>
      <c r="FL68" s="59"/>
      <c r="FM68" s="59"/>
      <c r="FN68" s="59"/>
      <c r="FO68" s="59"/>
      <c r="FP68" s="59"/>
      <c r="FQ68" s="59"/>
      <c r="FR68" s="59"/>
      <c r="FS68" s="59"/>
      <c r="FT68" s="59"/>
      <c r="FU68" s="59"/>
      <c r="FV68" s="59"/>
      <c r="FW68" s="59"/>
      <c r="FX68" s="59"/>
      <c r="FY68" s="59"/>
      <c r="FZ68" s="59"/>
      <c r="GA68" s="59"/>
      <c r="GB68" s="59"/>
      <c r="GC68" s="59"/>
      <c r="GD68" s="59"/>
      <c r="GE68" s="59"/>
      <c r="GF68" s="59"/>
      <c r="GG68" s="59"/>
    </row>
    <row r="69" spans="1:189">
      <c r="A69" s="59"/>
      <c r="B69" s="59"/>
      <c r="C69" s="32" t="s">
        <v>19</v>
      </c>
      <c r="D69" s="38">
        <f>IF(COUNT(BA69:ER69) *5=0,"",COUNT(BA69:ER69) *5)</f>
        <v>25</v>
      </c>
      <c r="E69" s="10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2"/>
      <c r="AC69" s="10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2"/>
      <c r="BA69" s="10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2"/>
      <c r="BY69" s="10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2"/>
      <c r="CW69" s="10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2"/>
      <c r="DU69" s="10"/>
      <c r="DV69" s="11"/>
      <c r="DW69" s="11"/>
      <c r="DX69" s="11"/>
      <c r="DY69" s="11"/>
      <c r="DZ69" s="11">
        <v>2</v>
      </c>
      <c r="EA69" s="11">
        <v>2</v>
      </c>
      <c r="EB69" s="11">
        <v>2</v>
      </c>
      <c r="EC69" s="11">
        <v>2</v>
      </c>
      <c r="ED69" s="11">
        <v>2</v>
      </c>
      <c r="EE69" s="11"/>
      <c r="EF69" s="11"/>
      <c r="EG69" s="11"/>
      <c r="EH69" s="11"/>
      <c r="EI69" s="11"/>
      <c r="EJ69" s="11"/>
      <c r="EK69" s="11"/>
      <c r="EL69" s="11"/>
      <c r="EM69" s="11"/>
      <c r="EN69" s="11"/>
      <c r="EO69" s="11"/>
      <c r="EP69" s="11"/>
      <c r="EQ69" s="11"/>
      <c r="ER69" s="11"/>
      <c r="ES69" s="67"/>
    </row>
    <row r="70" spans="1:189" s="30" customFormat="1">
      <c r="A70" s="59"/>
      <c r="B70" s="59"/>
      <c r="C70" s="31" t="s">
        <v>20</v>
      </c>
      <c r="D70" s="37">
        <f>IF(COUNT(BA70:ER70) *5=0,"",COUNT(BA70:ER70) *5)</f>
        <v>15</v>
      </c>
      <c r="E70" s="22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4"/>
      <c r="AC70" s="22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4"/>
      <c r="BA70" s="22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4"/>
      <c r="BY70" s="22"/>
      <c r="BZ70" s="23"/>
      <c r="CA70" s="23"/>
      <c r="CB70" s="23"/>
      <c r="CC70" s="23"/>
      <c r="CD70" s="23"/>
      <c r="CE70" s="23"/>
      <c r="CF70" s="23"/>
      <c r="CG70" s="23"/>
      <c r="CH70" s="23"/>
      <c r="CI70" s="23"/>
      <c r="CJ70" s="23"/>
      <c r="CK70" s="23"/>
      <c r="CL70" s="23"/>
      <c r="CM70" s="23"/>
      <c r="CN70" s="23"/>
      <c r="CO70" s="23"/>
      <c r="CP70" s="23"/>
      <c r="CQ70" s="23"/>
      <c r="CR70" s="23"/>
      <c r="CS70" s="23"/>
      <c r="CT70" s="23"/>
      <c r="CU70" s="23"/>
      <c r="CV70" s="24"/>
      <c r="CW70" s="22"/>
      <c r="CX70" s="23"/>
      <c r="CY70" s="23"/>
      <c r="CZ70" s="23"/>
      <c r="DA70" s="23"/>
      <c r="DB70" s="23"/>
      <c r="DC70" s="23"/>
      <c r="DD70" s="23"/>
      <c r="DE70" s="23"/>
      <c r="DF70" s="23"/>
      <c r="DG70" s="23"/>
      <c r="DH70" s="23"/>
      <c r="DI70" s="23"/>
      <c r="DJ70" s="23"/>
      <c r="DK70" s="23"/>
      <c r="DL70" s="23"/>
      <c r="DM70" s="23"/>
      <c r="DN70" s="23"/>
      <c r="DO70" s="23"/>
      <c r="DP70" s="23"/>
      <c r="DQ70" s="23"/>
      <c r="DR70" s="23"/>
      <c r="DS70" s="23"/>
      <c r="DT70" s="24"/>
      <c r="DU70" s="22"/>
      <c r="DV70" s="23"/>
      <c r="DW70" s="23"/>
      <c r="DX70" s="23"/>
      <c r="DY70" s="23"/>
      <c r="DZ70" s="23"/>
      <c r="EA70" s="23"/>
      <c r="EB70" s="23"/>
      <c r="EC70" s="23"/>
      <c r="ED70" s="23"/>
      <c r="EE70" s="23">
        <v>2</v>
      </c>
      <c r="EF70" s="23">
        <v>2</v>
      </c>
      <c r="EG70" s="23">
        <v>2</v>
      </c>
      <c r="EH70" s="23"/>
      <c r="EI70" s="23"/>
      <c r="EJ70" s="23"/>
      <c r="EK70" s="23"/>
      <c r="EL70" s="23"/>
      <c r="EM70" s="23"/>
      <c r="EN70" s="23"/>
      <c r="EO70" s="23"/>
      <c r="EP70" s="23"/>
      <c r="EQ70" s="23"/>
      <c r="ER70" s="23"/>
      <c r="ES70" s="67"/>
      <c r="ET70" s="59"/>
      <c r="EU70" s="59"/>
      <c r="EV70" s="59"/>
      <c r="EW70" s="59"/>
      <c r="EX70" s="59"/>
      <c r="EY70" s="59"/>
      <c r="EZ70" s="59"/>
      <c r="FA70" s="59"/>
      <c r="FB70" s="59"/>
      <c r="FC70" s="59"/>
      <c r="FD70" s="59"/>
      <c r="FE70" s="59"/>
      <c r="FF70" s="59"/>
      <c r="FG70" s="59"/>
      <c r="FH70" s="59"/>
      <c r="FI70" s="59"/>
      <c r="FJ70" s="59"/>
      <c r="FK70" s="59"/>
      <c r="FL70" s="59"/>
      <c r="FM70" s="59"/>
      <c r="FN70" s="59"/>
      <c r="FO70" s="59"/>
      <c r="FP70" s="59"/>
      <c r="FQ70" s="59"/>
      <c r="FR70" s="59"/>
      <c r="FS70" s="59"/>
      <c r="FT70" s="59"/>
      <c r="FU70" s="59"/>
      <c r="FV70" s="59"/>
      <c r="FW70" s="59"/>
      <c r="FX70" s="59"/>
      <c r="FY70" s="59"/>
      <c r="FZ70" s="59"/>
      <c r="GA70" s="59"/>
      <c r="GB70" s="59"/>
      <c r="GC70" s="59"/>
      <c r="GD70" s="59"/>
      <c r="GE70" s="59"/>
      <c r="GF70" s="59"/>
      <c r="GG70" s="59"/>
    </row>
    <row r="71" spans="1:189">
      <c r="A71" s="59"/>
      <c r="B71" s="59"/>
      <c r="C71" s="32" t="s">
        <v>60</v>
      </c>
      <c r="D71" s="38">
        <f>IF(COUNT(BA71:ER71) *5=0,"",COUNT(BA71:ER71) *5)</f>
        <v>15</v>
      </c>
      <c r="E71" s="10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2"/>
      <c r="AC71" s="10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2"/>
      <c r="BA71" s="10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2"/>
      <c r="BY71" s="10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2"/>
      <c r="CW71" s="10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2"/>
      <c r="DU71" s="10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>
        <v>2</v>
      </c>
      <c r="EI71" s="11">
        <v>2</v>
      </c>
      <c r="EJ71" s="11">
        <v>2</v>
      </c>
      <c r="EK71" s="11"/>
      <c r="EL71" s="11"/>
      <c r="EM71" s="11"/>
      <c r="EN71" s="11"/>
      <c r="EO71" s="11"/>
      <c r="EP71" s="11"/>
      <c r="EQ71" s="11"/>
      <c r="ER71" s="11"/>
      <c r="ES71" s="67"/>
    </row>
    <row r="72" spans="1:189" s="30" customFormat="1">
      <c r="A72" s="59"/>
      <c r="B72" s="59"/>
      <c r="C72" s="31" t="s">
        <v>21</v>
      </c>
      <c r="D72" s="30">
        <f>IF(COUNT(BA72:ER72) *5=0,"",COUNT(BA72:ER72) *5)</f>
        <v>10</v>
      </c>
      <c r="E72" s="22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4"/>
      <c r="AC72" s="22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4"/>
      <c r="BA72" s="22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4"/>
      <c r="BY72" s="22"/>
      <c r="BZ72" s="23"/>
      <c r="CA72" s="23"/>
      <c r="CB72" s="23"/>
      <c r="CC72" s="23"/>
      <c r="CD72" s="23"/>
      <c r="CE72" s="23"/>
      <c r="CF72" s="23"/>
      <c r="CG72" s="23"/>
      <c r="CH72" s="23"/>
      <c r="CI72" s="23"/>
      <c r="CJ72" s="23"/>
      <c r="CK72" s="23"/>
      <c r="CL72" s="23"/>
      <c r="CM72" s="23"/>
      <c r="CN72" s="23"/>
      <c r="CO72" s="23"/>
      <c r="CP72" s="23"/>
      <c r="CQ72" s="23"/>
      <c r="CR72" s="23"/>
      <c r="CS72" s="23"/>
      <c r="CT72" s="23"/>
      <c r="CU72" s="23"/>
      <c r="CV72" s="24"/>
      <c r="CW72" s="22"/>
      <c r="CX72" s="23"/>
      <c r="CY72" s="23"/>
      <c r="CZ72" s="23"/>
      <c r="DA72" s="23"/>
      <c r="DB72" s="23"/>
      <c r="DC72" s="23"/>
      <c r="DD72" s="23"/>
      <c r="DE72" s="23"/>
      <c r="DF72" s="23"/>
      <c r="DG72" s="23"/>
      <c r="DH72" s="23"/>
      <c r="DI72" s="23"/>
      <c r="DJ72" s="23"/>
      <c r="DK72" s="23"/>
      <c r="DL72" s="23"/>
      <c r="DM72" s="23"/>
      <c r="DN72" s="23"/>
      <c r="DO72" s="23"/>
      <c r="DP72" s="23"/>
      <c r="DQ72" s="23"/>
      <c r="DR72" s="23"/>
      <c r="DS72" s="23"/>
      <c r="DT72" s="24"/>
      <c r="DU72" s="22"/>
      <c r="DV72" s="23"/>
      <c r="DW72" s="23"/>
      <c r="DX72" s="23"/>
      <c r="DY72" s="23"/>
      <c r="DZ72" s="23"/>
      <c r="EA72" s="23"/>
      <c r="EB72" s="23"/>
      <c r="EC72" s="23"/>
      <c r="ED72" s="23"/>
      <c r="EE72" s="23"/>
      <c r="EF72" s="23"/>
      <c r="EG72" s="23"/>
      <c r="EH72" s="23"/>
      <c r="EI72" s="23"/>
      <c r="EJ72" s="23"/>
      <c r="EK72" s="23">
        <v>1</v>
      </c>
      <c r="EL72" s="23">
        <v>1</v>
      </c>
      <c r="EM72" s="23"/>
      <c r="EN72" s="23"/>
      <c r="EO72" s="23"/>
      <c r="EP72" s="23"/>
      <c r="EQ72" s="23"/>
      <c r="ER72" s="23"/>
      <c r="ES72" s="67"/>
      <c r="ET72" s="59"/>
      <c r="EU72" s="59"/>
      <c r="EV72" s="59"/>
      <c r="EW72" s="59"/>
      <c r="EX72" s="59"/>
      <c r="EY72" s="59"/>
      <c r="EZ72" s="59"/>
      <c r="FA72" s="59"/>
      <c r="FB72" s="59"/>
      <c r="FC72" s="59"/>
      <c r="FD72" s="59"/>
      <c r="FE72" s="59"/>
      <c r="FF72" s="59"/>
      <c r="FG72" s="59"/>
      <c r="FH72" s="59"/>
      <c r="FI72" s="59"/>
      <c r="FJ72" s="59"/>
      <c r="FK72" s="59"/>
      <c r="FL72" s="59"/>
      <c r="FM72" s="59"/>
      <c r="FN72" s="59"/>
      <c r="FO72" s="59"/>
      <c r="FP72" s="59"/>
      <c r="FQ72" s="59"/>
      <c r="FR72" s="59"/>
      <c r="FS72" s="59"/>
      <c r="FT72" s="59"/>
      <c r="FU72" s="59"/>
      <c r="FV72" s="59"/>
      <c r="FW72" s="59"/>
      <c r="FX72" s="59"/>
      <c r="FY72" s="59"/>
      <c r="FZ72" s="59"/>
      <c r="GA72" s="59"/>
      <c r="GB72" s="59"/>
      <c r="GC72" s="59"/>
      <c r="GD72" s="59"/>
      <c r="GE72" s="59"/>
      <c r="GF72" s="59"/>
      <c r="GG72" s="59"/>
    </row>
    <row r="73" spans="1:189" s="48" customFormat="1" ht="18">
      <c r="A73" s="18"/>
      <c r="B73" s="25"/>
      <c r="C73" s="49" t="s">
        <v>39</v>
      </c>
      <c r="D73" s="49">
        <f>IF(COUNT(BA73:ER73) *5=0,"",COUNT(BA73:ER73) *5)</f>
        <v>15</v>
      </c>
      <c r="E73" s="50"/>
      <c r="F73" s="51"/>
      <c r="G73" s="51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2"/>
      <c r="AC73" s="50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1"/>
      <c r="AR73" s="51"/>
      <c r="AS73" s="51"/>
      <c r="AT73" s="51"/>
      <c r="AU73" s="51"/>
      <c r="AV73" s="51"/>
      <c r="AW73" s="51"/>
      <c r="AX73" s="51"/>
      <c r="AY73" s="51"/>
      <c r="AZ73" s="52"/>
      <c r="BA73" s="50"/>
      <c r="BB73" s="51"/>
      <c r="BC73" s="51"/>
      <c r="BD73" s="51"/>
      <c r="BE73" s="51"/>
      <c r="BF73" s="51"/>
      <c r="BG73" s="51"/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1"/>
      <c r="BU73" s="51"/>
      <c r="BV73" s="51"/>
      <c r="BW73" s="51"/>
      <c r="BX73" s="52"/>
      <c r="BY73" s="50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L73" s="51"/>
      <c r="CM73" s="51"/>
      <c r="CN73" s="51"/>
      <c r="CO73" s="51"/>
      <c r="CP73" s="51"/>
      <c r="CQ73" s="51"/>
      <c r="CR73" s="51"/>
      <c r="CS73" s="51"/>
      <c r="CT73" s="51"/>
      <c r="CU73" s="51"/>
      <c r="CV73" s="52"/>
      <c r="CW73" s="50"/>
      <c r="CX73" s="51"/>
      <c r="CY73" s="51"/>
      <c r="CZ73" s="51"/>
      <c r="DA73" s="51"/>
      <c r="DB73" s="51"/>
      <c r="DC73" s="51"/>
      <c r="DD73" s="51"/>
      <c r="DE73" s="51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  <c r="DR73" s="51"/>
      <c r="DS73" s="51"/>
      <c r="DT73" s="52"/>
      <c r="DU73" s="50"/>
      <c r="DV73" s="51"/>
      <c r="DW73" s="51"/>
      <c r="DX73" s="51"/>
      <c r="DY73" s="51"/>
      <c r="DZ73" s="51"/>
      <c r="EA73" s="51"/>
      <c r="EB73" s="51"/>
      <c r="EC73" s="51"/>
      <c r="ED73" s="51"/>
      <c r="EE73" s="51"/>
      <c r="EF73" s="51"/>
      <c r="EG73" s="51"/>
      <c r="EH73" s="51"/>
      <c r="EI73" s="51"/>
      <c r="EJ73" s="51"/>
      <c r="EK73" s="51"/>
      <c r="EL73" s="51"/>
      <c r="EM73" s="51">
        <v>1</v>
      </c>
      <c r="EN73" s="51">
        <v>1</v>
      </c>
      <c r="EO73" s="51">
        <v>1</v>
      </c>
      <c r="EP73" s="51"/>
      <c r="EQ73" s="51"/>
      <c r="ER73" s="51"/>
      <c r="ES73" s="67"/>
      <c r="ET73" s="59"/>
      <c r="EU73" s="59"/>
      <c r="EV73" s="59"/>
      <c r="EW73" s="59"/>
      <c r="EX73" s="59"/>
      <c r="EY73" s="59"/>
      <c r="EZ73" s="59"/>
      <c r="FA73" s="59"/>
      <c r="FB73" s="59"/>
      <c r="FC73" s="59"/>
      <c r="FD73" s="59"/>
      <c r="FE73" s="59"/>
      <c r="FF73" s="59"/>
      <c r="FG73" s="59"/>
      <c r="FH73" s="59"/>
      <c r="FI73" s="59"/>
      <c r="FJ73" s="59"/>
      <c r="FK73" s="59"/>
      <c r="FL73" s="59"/>
      <c r="FM73" s="59"/>
      <c r="FN73" s="59"/>
      <c r="FO73" s="59"/>
      <c r="FP73" s="59"/>
      <c r="FQ73" s="59"/>
      <c r="FR73" s="59"/>
      <c r="FS73" s="59"/>
      <c r="FT73" s="59"/>
      <c r="FU73" s="59"/>
      <c r="FV73" s="59"/>
      <c r="FW73" s="59"/>
      <c r="FX73" s="59"/>
      <c r="FY73" s="59"/>
      <c r="FZ73" s="59"/>
      <c r="GA73" s="59"/>
      <c r="GB73" s="59"/>
      <c r="GC73" s="59"/>
      <c r="GD73" s="59"/>
      <c r="GE73" s="59"/>
      <c r="GF73" s="59"/>
      <c r="GG73" s="59"/>
    </row>
    <row r="74" spans="1:189" s="43" customFormat="1" ht="20">
      <c r="A74" s="18"/>
      <c r="B74" s="60" t="s">
        <v>59</v>
      </c>
      <c r="C74" s="60" t="s">
        <v>59</v>
      </c>
      <c r="D74" s="61">
        <f>IF(COUNT(BA74:ER74) *5=0,"",COUNT(BA74:ER74) *5)</f>
        <v>15</v>
      </c>
      <c r="E74" s="62"/>
      <c r="AB74" s="63"/>
      <c r="AC74" s="62"/>
      <c r="AZ74" s="63"/>
      <c r="BA74" s="62"/>
      <c r="BX74" s="63"/>
      <c r="BY74" s="62"/>
      <c r="CV74" s="63"/>
      <c r="CW74" s="62"/>
      <c r="DT74" s="63"/>
      <c r="DU74" s="62"/>
      <c r="EP74" s="43">
        <v>1</v>
      </c>
      <c r="EQ74" s="43">
        <v>1</v>
      </c>
      <c r="ER74" s="43">
        <v>1</v>
      </c>
      <c r="ES74" s="67"/>
      <c r="ET74" s="59"/>
      <c r="EU74" s="59"/>
      <c r="EV74" s="59"/>
      <c r="EW74" s="59"/>
      <c r="EX74" s="59"/>
      <c r="EY74" s="59"/>
      <c r="EZ74" s="59"/>
      <c r="FA74" s="59"/>
      <c r="FB74" s="59"/>
      <c r="FC74" s="59"/>
      <c r="FD74" s="59"/>
      <c r="FE74" s="59"/>
      <c r="FF74" s="59"/>
      <c r="FG74" s="59"/>
      <c r="FH74" s="59"/>
      <c r="FI74" s="59"/>
      <c r="FJ74" s="59"/>
      <c r="FK74" s="59"/>
      <c r="FL74" s="59"/>
      <c r="FM74" s="59"/>
      <c r="FN74" s="59"/>
      <c r="FO74" s="59"/>
      <c r="FP74" s="59"/>
      <c r="FQ74" s="59"/>
      <c r="FR74" s="59"/>
      <c r="FS74" s="59"/>
      <c r="FT74" s="59"/>
      <c r="FU74" s="59"/>
      <c r="FV74" s="59"/>
      <c r="FW74" s="59"/>
      <c r="FX74" s="59"/>
      <c r="FY74" s="59"/>
      <c r="FZ74" s="59"/>
      <c r="GA74" s="59"/>
      <c r="GB74" s="59"/>
      <c r="GC74" s="59"/>
      <c r="GD74" s="59"/>
      <c r="GE74" s="59"/>
      <c r="GF74" s="59"/>
      <c r="GG74" s="59"/>
    </row>
    <row r="75" spans="1:189" s="18" customFormat="1">
      <c r="ES75" s="59"/>
      <c r="ET75" s="59"/>
      <c r="EU75" s="59"/>
      <c r="EV75" s="59"/>
      <c r="EW75" s="59"/>
      <c r="EX75" s="59"/>
      <c r="EY75" s="59"/>
      <c r="EZ75" s="59"/>
      <c r="FA75" s="59"/>
      <c r="FB75" s="59"/>
      <c r="FC75" s="59"/>
      <c r="FD75" s="59"/>
      <c r="FE75" s="59"/>
      <c r="FF75" s="59"/>
      <c r="FG75" s="59"/>
      <c r="FH75" s="59"/>
      <c r="FI75" s="59"/>
      <c r="FJ75" s="59"/>
      <c r="FK75" s="59"/>
      <c r="FL75" s="59"/>
      <c r="FM75" s="59"/>
      <c r="FN75" s="59"/>
      <c r="FO75" s="59"/>
      <c r="FP75" s="59"/>
      <c r="FQ75" s="59"/>
      <c r="FR75" s="59"/>
      <c r="FS75" s="59"/>
      <c r="FT75" s="59"/>
      <c r="FU75" s="59"/>
      <c r="FV75" s="59"/>
      <c r="FW75" s="59"/>
      <c r="FX75" s="59"/>
      <c r="FY75" s="59"/>
      <c r="FZ75" s="59"/>
      <c r="GA75" s="59"/>
      <c r="GB75" s="59"/>
      <c r="GC75" s="59"/>
      <c r="GD75" s="59"/>
      <c r="GE75" s="59"/>
      <c r="GF75" s="59"/>
      <c r="GG75" s="59"/>
    </row>
    <row r="76" spans="1:189" s="18" customFormat="1">
      <c r="ES76" s="59"/>
      <c r="ET76" s="59"/>
      <c r="EU76" s="59"/>
      <c r="EV76" s="59"/>
      <c r="EW76" s="59"/>
      <c r="EX76" s="59"/>
      <c r="EY76" s="59"/>
      <c r="EZ76" s="59"/>
      <c r="FA76" s="59"/>
      <c r="FB76" s="59"/>
      <c r="FC76" s="59"/>
      <c r="FD76" s="59"/>
      <c r="FE76" s="59"/>
      <c r="FF76" s="59"/>
      <c r="FG76" s="59"/>
      <c r="FH76" s="59"/>
      <c r="FI76" s="59"/>
      <c r="FJ76" s="59"/>
      <c r="FK76" s="59"/>
      <c r="FL76" s="59"/>
      <c r="FM76" s="59"/>
      <c r="FN76" s="59"/>
      <c r="FO76" s="59"/>
      <c r="FP76" s="59"/>
      <c r="FQ76" s="59"/>
      <c r="FR76" s="59"/>
      <c r="FS76" s="59"/>
      <c r="FT76" s="59"/>
      <c r="FU76" s="59"/>
      <c r="FV76" s="59"/>
      <c r="FW76" s="59"/>
      <c r="FX76" s="59"/>
      <c r="FY76" s="59"/>
      <c r="FZ76" s="59"/>
      <c r="GA76" s="59"/>
      <c r="GB76" s="59"/>
      <c r="GC76" s="59"/>
      <c r="GD76" s="59"/>
      <c r="GE76" s="59"/>
      <c r="GF76" s="59"/>
      <c r="GG76" s="59"/>
    </row>
    <row r="77" spans="1:189" s="18" customFormat="1">
      <c r="ES77" s="59"/>
      <c r="ET77" s="59"/>
      <c r="EU77" s="59"/>
      <c r="EV77" s="59"/>
      <c r="EW77" s="59"/>
      <c r="EX77" s="59"/>
      <c r="EY77" s="59"/>
      <c r="EZ77" s="59"/>
      <c r="FA77" s="59"/>
      <c r="FB77" s="59"/>
      <c r="FC77" s="59"/>
      <c r="FD77" s="59"/>
      <c r="FE77" s="59"/>
      <c r="FF77" s="59"/>
      <c r="FG77" s="59"/>
      <c r="FH77" s="59"/>
      <c r="FI77" s="59"/>
      <c r="FJ77" s="59"/>
      <c r="FK77" s="59"/>
      <c r="FL77" s="59"/>
      <c r="FM77" s="59"/>
      <c r="FN77" s="59"/>
      <c r="FO77" s="59"/>
      <c r="FP77" s="59"/>
      <c r="FQ77" s="59"/>
      <c r="FR77" s="59"/>
      <c r="FS77" s="59"/>
      <c r="FT77" s="59"/>
      <c r="FU77" s="59"/>
      <c r="FV77" s="59"/>
      <c r="FW77" s="59"/>
      <c r="FX77" s="59"/>
      <c r="FY77" s="59"/>
      <c r="FZ77" s="59"/>
      <c r="GA77" s="59"/>
      <c r="GB77" s="59"/>
      <c r="GC77" s="59"/>
      <c r="GD77" s="59"/>
      <c r="GE77" s="59"/>
      <c r="GF77" s="59"/>
      <c r="GG77" s="59"/>
    </row>
    <row r="78" spans="1:189" s="18" customFormat="1">
      <c r="ES78" s="59"/>
      <c r="ET78" s="59"/>
      <c r="EU78" s="59"/>
      <c r="EV78" s="59"/>
      <c r="EW78" s="59"/>
      <c r="EX78" s="59"/>
      <c r="EY78" s="59"/>
      <c r="EZ78" s="59"/>
      <c r="FA78" s="59"/>
      <c r="FB78" s="59"/>
      <c r="FC78" s="59"/>
      <c r="FD78" s="59"/>
      <c r="FE78" s="59"/>
      <c r="FF78" s="59"/>
      <c r="FG78" s="59"/>
      <c r="FH78" s="59"/>
      <c r="FI78" s="59"/>
      <c r="FJ78" s="59"/>
      <c r="FK78" s="59"/>
      <c r="FL78" s="59"/>
      <c r="FM78" s="59"/>
      <c r="FN78" s="59"/>
      <c r="FO78" s="59"/>
      <c r="FP78" s="59"/>
      <c r="FQ78" s="59"/>
      <c r="FR78" s="59"/>
      <c r="FS78" s="59"/>
      <c r="FT78" s="59"/>
      <c r="FU78" s="59"/>
      <c r="FV78" s="59"/>
      <c r="FW78" s="59"/>
      <c r="FX78" s="59"/>
      <c r="FY78" s="59"/>
      <c r="FZ78" s="59"/>
      <c r="GA78" s="59"/>
      <c r="GB78" s="59"/>
      <c r="GC78" s="59"/>
      <c r="GD78" s="59"/>
      <c r="GE78" s="59"/>
      <c r="GF78" s="59"/>
      <c r="GG78" s="59"/>
    </row>
    <row r="79" spans="1:189" s="18" customFormat="1">
      <c r="ES79" s="59"/>
      <c r="ET79" s="59"/>
      <c r="EU79" s="59"/>
      <c r="EV79" s="59"/>
      <c r="EW79" s="59"/>
      <c r="EX79" s="59"/>
      <c r="EY79" s="59"/>
      <c r="EZ79" s="59"/>
      <c r="FA79" s="59"/>
      <c r="FB79" s="59"/>
      <c r="FC79" s="59"/>
      <c r="FD79" s="59"/>
      <c r="FE79" s="59"/>
      <c r="FF79" s="59"/>
      <c r="FG79" s="59"/>
      <c r="FH79" s="59"/>
      <c r="FI79" s="59"/>
      <c r="FJ79" s="59"/>
      <c r="FK79" s="59"/>
      <c r="FL79" s="59"/>
      <c r="FM79" s="59"/>
      <c r="FN79" s="59"/>
      <c r="FO79" s="59"/>
      <c r="FP79" s="59"/>
      <c r="FQ79" s="59"/>
      <c r="FR79" s="59"/>
      <c r="FS79" s="59"/>
      <c r="FT79" s="59"/>
      <c r="FU79" s="59"/>
      <c r="FV79" s="59"/>
      <c r="FW79" s="59"/>
      <c r="FX79" s="59"/>
      <c r="FY79" s="59"/>
      <c r="FZ79" s="59"/>
      <c r="GA79" s="59"/>
      <c r="GB79" s="59"/>
      <c r="GC79" s="59"/>
      <c r="GD79" s="59"/>
      <c r="GE79" s="59"/>
      <c r="GF79" s="59"/>
      <c r="GG79" s="59"/>
    </row>
    <row r="80" spans="1:189" s="18" customFormat="1">
      <c r="ES80" s="59"/>
      <c r="ET80" s="59"/>
      <c r="EU80" s="59"/>
      <c r="EV80" s="59"/>
      <c r="EW80" s="59"/>
      <c r="EX80" s="59"/>
      <c r="EY80" s="59"/>
      <c r="EZ80" s="59"/>
      <c r="FA80" s="59"/>
      <c r="FB80" s="59"/>
      <c r="FC80" s="59"/>
      <c r="FD80" s="59"/>
      <c r="FE80" s="59"/>
      <c r="FF80" s="59"/>
      <c r="FG80" s="59"/>
      <c r="FH80" s="59"/>
      <c r="FI80" s="59"/>
      <c r="FJ80" s="59"/>
      <c r="FK80" s="59"/>
      <c r="FL80" s="59"/>
      <c r="FM80" s="59"/>
      <c r="FN80" s="59"/>
      <c r="FO80" s="59"/>
      <c r="FP80" s="59"/>
      <c r="FQ80" s="59"/>
      <c r="FR80" s="59"/>
      <c r="FS80" s="59"/>
      <c r="FT80" s="59"/>
      <c r="FU80" s="59"/>
      <c r="FV80" s="59"/>
      <c r="FW80" s="59"/>
      <c r="FX80" s="59"/>
      <c r="FY80" s="59"/>
      <c r="FZ80" s="59"/>
      <c r="GA80" s="59"/>
      <c r="GB80" s="59"/>
      <c r="GC80" s="59"/>
      <c r="GD80" s="59"/>
      <c r="GE80" s="59"/>
      <c r="GF80" s="59"/>
      <c r="GG80" s="59"/>
    </row>
    <row r="81" spans="149:189" s="18" customFormat="1">
      <c r="ES81" s="59"/>
      <c r="ET81" s="59"/>
      <c r="EU81" s="59"/>
      <c r="EV81" s="59"/>
      <c r="EW81" s="59"/>
      <c r="EX81" s="59"/>
      <c r="EY81" s="59"/>
      <c r="EZ81" s="59"/>
      <c r="FA81" s="59"/>
      <c r="FB81" s="59"/>
      <c r="FC81" s="59"/>
      <c r="FD81" s="59"/>
      <c r="FE81" s="59"/>
      <c r="FF81" s="59"/>
      <c r="FG81" s="59"/>
      <c r="FH81" s="59"/>
      <c r="FI81" s="59"/>
      <c r="FJ81" s="59"/>
      <c r="FK81" s="59"/>
      <c r="FL81" s="59"/>
      <c r="FM81" s="59"/>
      <c r="FN81" s="59"/>
      <c r="FO81" s="59"/>
      <c r="FP81" s="59"/>
      <c r="FQ81" s="59"/>
      <c r="FR81" s="59"/>
      <c r="FS81" s="59"/>
      <c r="FT81" s="59"/>
      <c r="FU81" s="59"/>
      <c r="FV81" s="59"/>
      <c r="FW81" s="59"/>
      <c r="FX81" s="59"/>
      <c r="FY81" s="59"/>
      <c r="FZ81" s="59"/>
      <c r="GA81" s="59"/>
      <c r="GB81" s="59"/>
      <c r="GC81" s="59"/>
      <c r="GD81" s="59"/>
      <c r="GE81" s="59"/>
      <c r="GF81" s="59"/>
      <c r="GG81" s="59"/>
    </row>
    <row r="82" spans="149:189" s="18" customFormat="1">
      <c r="ES82" s="59"/>
      <c r="ET82" s="59"/>
      <c r="EU82" s="59"/>
      <c r="EV82" s="59"/>
      <c r="EW82" s="59"/>
      <c r="EX82" s="59"/>
      <c r="EY82" s="59"/>
      <c r="EZ82" s="59"/>
      <c r="FA82" s="59"/>
      <c r="FB82" s="59"/>
      <c r="FC82" s="59"/>
      <c r="FD82" s="59"/>
      <c r="FE82" s="59"/>
      <c r="FF82" s="59"/>
      <c r="FG82" s="59"/>
      <c r="FH82" s="59"/>
      <c r="FI82" s="59"/>
      <c r="FJ82" s="59"/>
      <c r="FK82" s="59"/>
      <c r="FL82" s="59"/>
      <c r="FM82" s="59"/>
      <c r="FN82" s="59"/>
      <c r="FO82" s="59"/>
      <c r="FP82" s="59"/>
      <c r="FQ82" s="59"/>
      <c r="FR82" s="59"/>
      <c r="FS82" s="59"/>
      <c r="FT82" s="59"/>
      <c r="FU82" s="59"/>
      <c r="FV82" s="59"/>
      <c r="FW82" s="59"/>
      <c r="FX82" s="59"/>
      <c r="FY82" s="59"/>
      <c r="FZ82" s="59"/>
      <c r="GA82" s="59"/>
      <c r="GB82" s="59"/>
      <c r="GC82" s="59"/>
      <c r="GD82" s="59"/>
      <c r="GE82" s="59"/>
      <c r="GF82" s="59"/>
      <c r="GG82" s="59"/>
    </row>
    <row r="83" spans="149:189" s="18" customFormat="1">
      <c r="ES83" s="59"/>
      <c r="ET83" s="59"/>
      <c r="EU83" s="59"/>
      <c r="EV83" s="59"/>
      <c r="EW83" s="59"/>
      <c r="EX83" s="59"/>
      <c r="EY83" s="59"/>
      <c r="EZ83" s="59"/>
      <c r="FA83" s="59"/>
      <c r="FB83" s="59"/>
      <c r="FC83" s="59"/>
      <c r="FD83" s="59"/>
      <c r="FE83" s="59"/>
      <c r="FF83" s="59"/>
      <c r="FG83" s="59"/>
      <c r="FH83" s="59"/>
      <c r="FI83" s="59"/>
      <c r="FJ83" s="59"/>
      <c r="FK83" s="59"/>
      <c r="FL83" s="59"/>
      <c r="FM83" s="59"/>
      <c r="FN83" s="59"/>
      <c r="FO83" s="59"/>
      <c r="FP83" s="59"/>
      <c r="FQ83" s="59"/>
      <c r="FR83" s="59"/>
      <c r="FS83" s="59"/>
      <c r="FT83" s="59"/>
      <c r="FU83" s="59"/>
      <c r="FV83" s="59"/>
      <c r="FW83" s="59"/>
      <c r="FX83" s="59"/>
      <c r="FY83" s="59"/>
      <c r="FZ83" s="59"/>
      <c r="GA83" s="59"/>
      <c r="GB83" s="59"/>
      <c r="GC83" s="59"/>
      <c r="GD83" s="59"/>
      <c r="GE83" s="59"/>
      <c r="GF83" s="59"/>
      <c r="GG83" s="59"/>
    </row>
    <row r="84" spans="149:189" s="18" customFormat="1">
      <c r="ES84" s="59"/>
      <c r="ET84" s="59"/>
      <c r="EU84" s="59"/>
      <c r="EV84" s="59"/>
      <c r="EW84" s="59"/>
      <c r="EX84" s="59"/>
      <c r="EY84" s="59"/>
      <c r="EZ84" s="59"/>
      <c r="FA84" s="59"/>
      <c r="FB84" s="59"/>
      <c r="FC84" s="59"/>
      <c r="FD84" s="59"/>
      <c r="FE84" s="59"/>
      <c r="FF84" s="59"/>
      <c r="FG84" s="59"/>
      <c r="FH84" s="59"/>
      <c r="FI84" s="59"/>
      <c r="FJ84" s="59"/>
      <c r="FK84" s="59"/>
      <c r="FL84" s="59"/>
      <c r="FM84" s="59"/>
      <c r="FN84" s="59"/>
      <c r="FO84" s="59"/>
      <c r="FP84" s="59"/>
      <c r="FQ84" s="59"/>
      <c r="FR84" s="59"/>
      <c r="FS84" s="59"/>
      <c r="FT84" s="59"/>
      <c r="FU84" s="59"/>
      <c r="FV84" s="59"/>
      <c r="FW84" s="59"/>
      <c r="FX84" s="59"/>
      <c r="FY84" s="59"/>
      <c r="FZ84" s="59"/>
      <c r="GA84" s="59"/>
      <c r="GB84" s="59"/>
      <c r="GC84" s="59"/>
      <c r="GD84" s="59"/>
      <c r="GE84" s="59"/>
      <c r="GF84" s="59"/>
      <c r="GG84" s="59"/>
    </row>
    <row r="85" spans="149:189" s="18" customFormat="1">
      <c r="ES85" s="59"/>
      <c r="ET85" s="59"/>
      <c r="EU85" s="59"/>
      <c r="EV85" s="59"/>
      <c r="EW85" s="59"/>
      <c r="EX85" s="59"/>
      <c r="EY85" s="59"/>
      <c r="EZ85" s="59"/>
      <c r="FA85" s="59"/>
      <c r="FB85" s="59"/>
      <c r="FC85" s="59"/>
      <c r="FD85" s="59"/>
      <c r="FE85" s="59"/>
      <c r="FF85" s="59"/>
      <c r="FG85" s="59"/>
      <c r="FH85" s="59"/>
      <c r="FI85" s="59"/>
      <c r="FJ85" s="59"/>
      <c r="FK85" s="59"/>
      <c r="FL85" s="59"/>
      <c r="FM85" s="59"/>
      <c r="FN85" s="59"/>
      <c r="FO85" s="59"/>
      <c r="FP85" s="59"/>
      <c r="FQ85" s="59"/>
      <c r="FR85" s="59"/>
      <c r="FS85" s="59"/>
      <c r="FT85" s="59"/>
      <c r="FU85" s="59"/>
      <c r="FV85" s="59"/>
      <c r="FW85" s="59"/>
      <c r="FX85" s="59"/>
      <c r="FY85" s="59"/>
      <c r="FZ85" s="59"/>
      <c r="GA85" s="59"/>
      <c r="GB85" s="59"/>
      <c r="GC85" s="59"/>
      <c r="GD85" s="59"/>
      <c r="GE85" s="59"/>
      <c r="GF85" s="59"/>
      <c r="GG85" s="59"/>
    </row>
    <row r="86" spans="149:189" s="18" customFormat="1">
      <c r="ES86" s="59"/>
      <c r="ET86" s="59"/>
      <c r="EU86" s="59"/>
      <c r="EV86" s="59"/>
      <c r="EW86" s="59"/>
      <c r="EX86" s="59"/>
      <c r="EY86" s="59"/>
      <c r="EZ86" s="59"/>
      <c r="FA86" s="59"/>
      <c r="FB86" s="59"/>
      <c r="FC86" s="59"/>
      <c r="FD86" s="59"/>
      <c r="FE86" s="59"/>
      <c r="FF86" s="59"/>
      <c r="FG86" s="59"/>
      <c r="FH86" s="59"/>
      <c r="FI86" s="59"/>
      <c r="FJ86" s="59"/>
      <c r="FK86" s="59"/>
      <c r="FL86" s="59"/>
      <c r="FM86" s="59"/>
      <c r="FN86" s="59"/>
      <c r="FO86" s="59"/>
      <c r="FP86" s="59"/>
      <c r="FQ86" s="59"/>
      <c r="FR86" s="59"/>
      <c r="FS86" s="59"/>
      <c r="FT86" s="59"/>
      <c r="FU86" s="59"/>
      <c r="FV86" s="59"/>
      <c r="FW86" s="59"/>
      <c r="FX86" s="59"/>
      <c r="FY86" s="59"/>
      <c r="FZ86" s="59"/>
      <c r="GA86" s="59"/>
      <c r="GB86" s="59"/>
      <c r="GC86" s="59"/>
      <c r="GD86" s="59"/>
      <c r="GE86" s="59"/>
      <c r="GF86" s="59"/>
      <c r="GG86" s="59"/>
    </row>
    <row r="87" spans="149:189" s="18" customFormat="1">
      <c r="ES87" s="59"/>
      <c r="ET87" s="59"/>
      <c r="EU87" s="59"/>
      <c r="EV87" s="59"/>
      <c r="EW87" s="59"/>
      <c r="EX87" s="59"/>
      <c r="EY87" s="59"/>
      <c r="EZ87" s="59"/>
      <c r="FA87" s="59"/>
      <c r="FB87" s="59"/>
      <c r="FC87" s="59"/>
      <c r="FD87" s="59"/>
      <c r="FE87" s="59"/>
      <c r="FF87" s="59"/>
      <c r="FG87" s="59"/>
      <c r="FH87" s="59"/>
      <c r="FI87" s="59"/>
      <c r="FJ87" s="59"/>
      <c r="FK87" s="59"/>
      <c r="FL87" s="59"/>
      <c r="FM87" s="59"/>
      <c r="FN87" s="59"/>
      <c r="FO87" s="59"/>
      <c r="FP87" s="59"/>
      <c r="FQ87" s="59"/>
      <c r="FR87" s="59"/>
      <c r="FS87" s="59"/>
      <c r="FT87" s="59"/>
      <c r="FU87" s="59"/>
      <c r="FV87" s="59"/>
      <c r="FW87" s="59"/>
      <c r="FX87" s="59"/>
      <c r="FY87" s="59"/>
      <c r="FZ87" s="59"/>
      <c r="GA87" s="59"/>
      <c r="GB87" s="59"/>
      <c r="GC87" s="59"/>
      <c r="GD87" s="59"/>
      <c r="GE87" s="59"/>
      <c r="GF87" s="59"/>
      <c r="GG87" s="59"/>
    </row>
    <row r="88" spans="149:189" s="18" customFormat="1">
      <c r="ES88" s="59"/>
      <c r="ET88" s="59"/>
      <c r="EU88" s="59"/>
      <c r="EV88" s="59"/>
      <c r="EW88" s="59"/>
      <c r="EX88" s="59"/>
      <c r="EY88" s="59"/>
      <c r="EZ88" s="59"/>
      <c r="FA88" s="59"/>
      <c r="FB88" s="59"/>
      <c r="FC88" s="59"/>
      <c r="FD88" s="59"/>
      <c r="FE88" s="59"/>
      <c r="FF88" s="59"/>
      <c r="FG88" s="59"/>
      <c r="FH88" s="59"/>
      <c r="FI88" s="59"/>
      <c r="FJ88" s="59"/>
      <c r="FK88" s="59"/>
      <c r="FL88" s="59"/>
      <c r="FM88" s="59"/>
      <c r="FN88" s="59"/>
      <c r="FO88" s="59"/>
      <c r="FP88" s="59"/>
      <c r="FQ88" s="59"/>
      <c r="FR88" s="59"/>
      <c r="FS88" s="59"/>
      <c r="FT88" s="59"/>
      <c r="FU88" s="59"/>
      <c r="FV88" s="59"/>
      <c r="FW88" s="59"/>
      <c r="FX88" s="59"/>
      <c r="FY88" s="59"/>
      <c r="FZ88" s="59"/>
      <c r="GA88" s="59"/>
      <c r="GB88" s="59"/>
      <c r="GC88" s="59"/>
      <c r="GD88" s="59"/>
      <c r="GE88" s="59"/>
      <c r="GF88" s="59"/>
      <c r="GG88" s="59"/>
    </row>
    <row r="89" spans="149:189" s="18" customFormat="1">
      <c r="ES89" s="59"/>
      <c r="ET89" s="59"/>
      <c r="EU89" s="59"/>
      <c r="EV89" s="59"/>
      <c r="EW89" s="59"/>
      <c r="EX89" s="59"/>
      <c r="EY89" s="59"/>
      <c r="EZ89" s="59"/>
      <c r="FA89" s="59"/>
      <c r="FB89" s="59"/>
      <c r="FC89" s="59"/>
      <c r="FD89" s="59"/>
      <c r="FE89" s="59"/>
      <c r="FF89" s="59"/>
      <c r="FG89" s="59"/>
      <c r="FH89" s="59"/>
      <c r="FI89" s="59"/>
      <c r="FJ89" s="59"/>
      <c r="FK89" s="59"/>
      <c r="FL89" s="59"/>
      <c r="FM89" s="59"/>
      <c r="FN89" s="59"/>
      <c r="FO89" s="59"/>
      <c r="FP89" s="59"/>
      <c r="FQ89" s="59"/>
      <c r="FR89" s="59"/>
      <c r="FS89" s="59"/>
      <c r="FT89" s="59"/>
      <c r="FU89" s="59"/>
      <c r="FV89" s="59"/>
      <c r="FW89" s="59"/>
      <c r="FX89" s="59"/>
      <c r="FY89" s="59"/>
      <c r="FZ89" s="59"/>
      <c r="GA89" s="59"/>
      <c r="GB89" s="59"/>
      <c r="GC89" s="59"/>
      <c r="GD89" s="59"/>
      <c r="GE89" s="59"/>
      <c r="GF89" s="59"/>
      <c r="GG89" s="59"/>
    </row>
    <row r="90" spans="149:189" s="18" customFormat="1">
      <c r="ES90" s="59"/>
      <c r="ET90" s="59"/>
      <c r="EU90" s="59"/>
      <c r="EV90" s="59"/>
      <c r="EW90" s="59"/>
      <c r="EX90" s="59"/>
      <c r="EY90" s="59"/>
      <c r="EZ90" s="59"/>
      <c r="FA90" s="59"/>
      <c r="FB90" s="59"/>
      <c r="FC90" s="59"/>
      <c r="FD90" s="59"/>
      <c r="FE90" s="59"/>
      <c r="FF90" s="59"/>
      <c r="FG90" s="59"/>
      <c r="FH90" s="59"/>
      <c r="FI90" s="59"/>
      <c r="FJ90" s="59"/>
      <c r="FK90" s="59"/>
      <c r="FL90" s="59"/>
      <c r="FM90" s="59"/>
      <c r="FN90" s="59"/>
      <c r="FO90" s="59"/>
      <c r="FP90" s="59"/>
      <c r="FQ90" s="59"/>
      <c r="FR90" s="59"/>
      <c r="FS90" s="59"/>
      <c r="FT90" s="59"/>
      <c r="FU90" s="59"/>
      <c r="FV90" s="59"/>
      <c r="FW90" s="59"/>
      <c r="FX90" s="59"/>
      <c r="FY90" s="59"/>
      <c r="FZ90" s="59"/>
      <c r="GA90" s="59"/>
      <c r="GB90" s="59"/>
      <c r="GC90" s="59"/>
      <c r="GD90" s="59"/>
      <c r="GE90" s="59"/>
      <c r="GF90" s="59"/>
      <c r="GG90" s="59"/>
    </row>
    <row r="91" spans="149:189" s="18" customFormat="1">
      <c r="ES91" s="59"/>
      <c r="ET91" s="59"/>
      <c r="EU91" s="59"/>
      <c r="EV91" s="59"/>
      <c r="EW91" s="59"/>
      <c r="EX91" s="59"/>
      <c r="EY91" s="59"/>
      <c r="EZ91" s="59"/>
      <c r="FA91" s="59"/>
      <c r="FB91" s="59"/>
      <c r="FC91" s="59"/>
      <c r="FD91" s="59"/>
      <c r="FE91" s="59"/>
      <c r="FF91" s="59"/>
      <c r="FG91" s="59"/>
      <c r="FH91" s="59"/>
      <c r="FI91" s="59"/>
      <c r="FJ91" s="59"/>
      <c r="FK91" s="59"/>
      <c r="FL91" s="59"/>
      <c r="FM91" s="59"/>
      <c r="FN91" s="59"/>
      <c r="FO91" s="59"/>
      <c r="FP91" s="59"/>
      <c r="FQ91" s="59"/>
      <c r="FR91" s="59"/>
      <c r="FS91" s="59"/>
      <c r="FT91" s="59"/>
      <c r="FU91" s="59"/>
      <c r="FV91" s="59"/>
      <c r="FW91" s="59"/>
      <c r="FX91" s="59"/>
      <c r="FY91" s="59"/>
      <c r="FZ91" s="59"/>
      <c r="GA91" s="59"/>
      <c r="GB91" s="59"/>
      <c r="GC91" s="59"/>
      <c r="GD91" s="59"/>
      <c r="GE91" s="59"/>
      <c r="GF91" s="59"/>
      <c r="GG91" s="59"/>
    </row>
    <row r="92" spans="149:189" s="18" customFormat="1">
      <c r="ES92" s="59"/>
      <c r="ET92" s="59"/>
      <c r="EU92" s="59"/>
      <c r="EV92" s="59"/>
      <c r="EW92" s="59"/>
      <c r="EX92" s="59"/>
      <c r="EY92" s="59"/>
      <c r="EZ92" s="59"/>
      <c r="FA92" s="59"/>
      <c r="FB92" s="59"/>
      <c r="FC92" s="59"/>
      <c r="FD92" s="59"/>
      <c r="FE92" s="59"/>
      <c r="FF92" s="59"/>
      <c r="FG92" s="59"/>
      <c r="FH92" s="59"/>
      <c r="FI92" s="59"/>
      <c r="FJ92" s="59"/>
      <c r="FK92" s="59"/>
      <c r="FL92" s="59"/>
      <c r="FM92" s="59"/>
      <c r="FN92" s="59"/>
      <c r="FO92" s="59"/>
      <c r="FP92" s="59"/>
      <c r="FQ92" s="59"/>
      <c r="FR92" s="59"/>
      <c r="FS92" s="59"/>
      <c r="FT92" s="59"/>
      <c r="FU92" s="59"/>
      <c r="FV92" s="59"/>
      <c r="FW92" s="59"/>
      <c r="FX92" s="59"/>
      <c r="FY92" s="59"/>
      <c r="FZ92" s="59"/>
      <c r="GA92" s="59"/>
      <c r="GB92" s="59"/>
      <c r="GC92" s="59"/>
      <c r="GD92" s="59"/>
      <c r="GE92" s="59"/>
      <c r="GF92" s="59"/>
      <c r="GG92" s="59"/>
    </row>
    <row r="93" spans="149:189" s="18" customFormat="1">
      <c r="ES93" s="59"/>
      <c r="ET93" s="59"/>
      <c r="EU93" s="59"/>
      <c r="EV93" s="59"/>
      <c r="EW93" s="59"/>
      <c r="EX93" s="59"/>
      <c r="EY93" s="59"/>
      <c r="EZ93" s="59"/>
      <c r="FA93" s="59"/>
      <c r="FB93" s="59"/>
      <c r="FC93" s="59"/>
      <c r="FD93" s="59"/>
      <c r="FE93" s="59"/>
      <c r="FF93" s="59"/>
      <c r="FG93" s="59"/>
      <c r="FH93" s="59"/>
      <c r="FI93" s="59"/>
      <c r="FJ93" s="59"/>
      <c r="FK93" s="59"/>
      <c r="FL93" s="59"/>
      <c r="FM93" s="59"/>
      <c r="FN93" s="59"/>
      <c r="FO93" s="59"/>
      <c r="FP93" s="59"/>
      <c r="FQ93" s="59"/>
      <c r="FR93" s="59"/>
      <c r="FS93" s="59"/>
      <c r="FT93" s="59"/>
      <c r="FU93" s="59"/>
      <c r="FV93" s="59"/>
      <c r="FW93" s="59"/>
      <c r="FX93" s="59"/>
      <c r="FY93" s="59"/>
      <c r="FZ93" s="59"/>
      <c r="GA93" s="59"/>
      <c r="GB93" s="59"/>
      <c r="GC93" s="59"/>
      <c r="GD93" s="59"/>
      <c r="GE93" s="59"/>
      <c r="GF93" s="59"/>
      <c r="GG93" s="59"/>
    </row>
    <row r="94" spans="149:189" s="18" customFormat="1">
      <c r="ES94" s="59"/>
      <c r="ET94" s="59"/>
      <c r="EU94" s="59"/>
      <c r="EV94" s="59"/>
      <c r="EW94" s="59"/>
      <c r="EX94" s="59"/>
      <c r="EY94" s="59"/>
      <c r="EZ94" s="59"/>
      <c r="FA94" s="59"/>
      <c r="FB94" s="59"/>
      <c r="FC94" s="59"/>
      <c r="FD94" s="59"/>
      <c r="FE94" s="59"/>
      <c r="FF94" s="59"/>
      <c r="FG94" s="59"/>
      <c r="FH94" s="59"/>
      <c r="FI94" s="59"/>
      <c r="FJ94" s="59"/>
      <c r="FK94" s="59"/>
      <c r="FL94" s="59"/>
      <c r="FM94" s="59"/>
      <c r="FN94" s="59"/>
      <c r="FO94" s="59"/>
      <c r="FP94" s="59"/>
      <c r="FQ94" s="59"/>
      <c r="FR94" s="59"/>
      <c r="FS94" s="59"/>
      <c r="FT94" s="59"/>
      <c r="FU94" s="59"/>
      <c r="FV94" s="59"/>
      <c r="FW94" s="59"/>
      <c r="FX94" s="59"/>
      <c r="FY94" s="59"/>
      <c r="FZ94" s="59"/>
      <c r="GA94" s="59"/>
      <c r="GB94" s="59"/>
      <c r="GC94" s="59"/>
      <c r="GD94" s="59"/>
      <c r="GE94" s="59"/>
      <c r="GF94" s="59"/>
      <c r="GG94" s="59"/>
    </row>
    <row r="95" spans="149:189" s="18" customFormat="1">
      <c r="ES95" s="59"/>
      <c r="ET95" s="59"/>
      <c r="EU95" s="59"/>
      <c r="EV95" s="59"/>
      <c r="EW95" s="59"/>
      <c r="EX95" s="59"/>
      <c r="EY95" s="59"/>
      <c r="EZ95" s="59"/>
      <c r="FA95" s="59"/>
      <c r="FB95" s="59"/>
      <c r="FC95" s="59"/>
      <c r="FD95" s="59"/>
      <c r="FE95" s="59"/>
      <c r="FF95" s="59"/>
      <c r="FG95" s="59"/>
      <c r="FH95" s="59"/>
      <c r="FI95" s="59"/>
      <c r="FJ95" s="59"/>
      <c r="FK95" s="59"/>
      <c r="FL95" s="59"/>
      <c r="FM95" s="59"/>
      <c r="FN95" s="59"/>
      <c r="FO95" s="59"/>
      <c r="FP95" s="59"/>
      <c r="FQ95" s="59"/>
      <c r="FR95" s="59"/>
      <c r="FS95" s="59"/>
      <c r="FT95" s="59"/>
      <c r="FU95" s="59"/>
      <c r="FV95" s="59"/>
      <c r="FW95" s="59"/>
      <c r="FX95" s="59"/>
      <c r="FY95" s="59"/>
      <c r="FZ95" s="59"/>
      <c r="GA95" s="59"/>
      <c r="GB95" s="59"/>
      <c r="GC95" s="59"/>
      <c r="GD95" s="59"/>
      <c r="GE95" s="59"/>
      <c r="GF95" s="59"/>
      <c r="GG95" s="59"/>
    </row>
    <row r="96" spans="149:189" s="18" customFormat="1">
      <c r="ES96" s="59"/>
      <c r="ET96" s="59"/>
      <c r="EU96" s="59"/>
      <c r="EV96" s="59"/>
      <c r="EW96" s="59"/>
      <c r="EX96" s="59"/>
      <c r="EY96" s="59"/>
      <c r="EZ96" s="59"/>
      <c r="FA96" s="59"/>
      <c r="FB96" s="59"/>
      <c r="FC96" s="59"/>
      <c r="FD96" s="59"/>
      <c r="FE96" s="59"/>
      <c r="FF96" s="59"/>
      <c r="FG96" s="59"/>
      <c r="FH96" s="59"/>
      <c r="FI96" s="59"/>
      <c r="FJ96" s="59"/>
      <c r="FK96" s="59"/>
      <c r="FL96" s="59"/>
      <c r="FM96" s="59"/>
      <c r="FN96" s="59"/>
      <c r="FO96" s="59"/>
      <c r="FP96" s="59"/>
      <c r="FQ96" s="59"/>
      <c r="FR96" s="59"/>
      <c r="FS96" s="59"/>
      <c r="FT96" s="59"/>
      <c r="FU96" s="59"/>
      <c r="FV96" s="59"/>
      <c r="FW96" s="59"/>
      <c r="FX96" s="59"/>
      <c r="FY96" s="59"/>
      <c r="FZ96" s="59"/>
      <c r="GA96" s="59"/>
      <c r="GB96" s="59"/>
      <c r="GC96" s="59"/>
      <c r="GD96" s="59"/>
      <c r="GE96" s="59"/>
      <c r="GF96" s="59"/>
      <c r="GG96" s="59"/>
    </row>
    <row r="97" spans="149:189" s="18" customFormat="1">
      <c r="ES97" s="59"/>
      <c r="ET97" s="59"/>
      <c r="EU97" s="59"/>
      <c r="EV97" s="59"/>
      <c r="EW97" s="59"/>
      <c r="EX97" s="59"/>
      <c r="EY97" s="59"/>
      <c r="EZ97" s="59"/>
      <c r="FA97" s="59"/>
      <c r="FB97" s="59"/>
      <c r="FC97" s="59"/>
      <c r="FD97" s="59"/>
      <c r="FE97" s="59"/>
      <c r="FF97" s="59"/>
      <c r="FG97" s="59"/>
      <c r="FH97" s="59"/>
      <c r="FI97" s="59"/>
      <c r="FJ97" s="59"/>
      <c r="FK97" s="59"/>
      <c r="FL97" s="59"/>
      <c r="FM97" s="59"/>
      <c r="FN97" s="59"/>
      <c r="FO97" s="59"/>
      <c r="FP97" s="59"/>
      <c r="FQ97" s="59"/>
      <c r="FR97" s="59"/>
      <c r="FS97" s="59"/>
      <c r="FT97" s="59"/>
      <c r="FU97" s="59"/>
      <c r="FV97" s="59"/>
      <c r="FW97" s="59"/>
      <c r="FX97" s="59"/>
      <c r="FY97" s="59"/>
      <c r="FZ97" s="59"/>
      <c r="GA97" s="59"/>
      <c r="GB97" s="59"/>
      <c r="GC97" s="59"/>
      <c r="GD97" s="59"/>
      <c r="GE97" s="59"/>
      <c r="GF97" s="59"/>
      <c r="GG97" s="59"/>
    </row>
    <row r="98" spans="149:189" s="18" customFormat="1">
      <c r="ES98" s="59"/>
      <c r="ET98" s="59"/>
      <c r="EU98" s="59"/>
      <c r="EV98" s="59"/>
      <c r="EW98" s="59"/>
      <c r="EX98" s="59"/>
      <c r="EY98" s="59"/>
      <c r="EZ98" s="59"/>
      <c r="FA98" s="59"/>
      <c r="FB98" s="59"/>
      <c r="FC98" s="59"/>
      <c r="FD98" s="59"/>
      <c r="FE98" s="59"/>
      <c r="FF98" s="59"/>
      <c r="FG98" s="59"/>
      <c r="FH98" s="59"/>
      <c r="FI98" s="59"/>
      <c r="FJ98" s="59"/>
      <c r="FK98" s="59"/>
      <c r="FL98" s="59"/>
      <c r="FM98" s="59"/>
      <c r="FN98" s="59"/>
      <c r="FO98" s="59"/>
      <c r="FP98" s="59"/>
      <c r="FQ98" s="59"/>
      <c r="FR98" s="59"/>
      <c r="FS98" s="59"/>
      <c r="FT98" s="59"/>
      <c r="FU98" s="59"/>
      <c r="FV98" s="59"/>
      <c r="FW98" s="59"/>
      <c r="FX98" s="59"/>
      <c r="FY98" s="59"/>
      <c r="FZ98" s="59"/>
      <c r="GA98" s="59"/>
      <c r="GB98" s="59"/>
      <c r="GC98" s="59"/>
      <c r="GD98" s="59"/>
      <c r="GE98" s="59"/>
      <c r="GF98" s="59"/>
      <c r="GG98" s="59"/>
    </row>
    <row r="99" spans="149:189" s="18" customFormat="1">
      <c r="ES99" s="59"/>
      <c r="ET99" s="59"/>
      <c r="EU99" s="59"/>
      <c r="EV99" s="59"/>
      <c r="EW99" s="59"/>
      <c r="EX99" s="59"/>
      <c r="EY99" s="59"/>
      <c r="EZ99" s="59"/>
      <c r="FA99" s="59"/>
      <c r="FB99" s="59"/>
      <c r="FC99" s="59"/>
      <c r="FD99" s="59"/>
      <c r="FE99" s="59"/>
      <c r="FF99" s="59"/>
      <c r="FG99" s="59"/>
      <c r="FH99" s="59"/>
      <c r="FI99" s="59"/>
      <c r="FJ99" s="59"/>
      <c r="FK99" s="59"/>
      <c r="FL99" s="59"/>
      <c r="FM99" s="59"/>
      <c r="FN99" s="59"/>
      <c r="FO99" s="59"/>
      <c r="FP99" s="59"/>
      <c r="FQ99" s="59"/>
      <c r="FR99" s="59"/>
      <c r="FS99" s="59"/>
      <c r="FT99" s="59"/>
      <c r="FU99" s="59"/>
      <c r="FV99" s="59"/>
      <c r="FW99" s="59"/>
      <c r="FX99" s="59"/>
      <c r="FY99" s="59"/>
      <c r="FZ99" s="59"/>
      <c r="GA99" s="59"/>
      <c r="GB99" s="59"/>
      <c r="GC99" s="59"/>
      <c r="GD99" s="59"/>
      <c r="GE99" s="59"/>
      <c r="GF99" s="59"/>
      <c r="GG99" s="59"/>
    </row>
    <row r="100" spans="149:189" s="18" customFormat="1">
      <c r="ES100" s="59"/>
      <c r="ET100" s="59"/>
      <c r="EU100" s="59"/>
      <c r="EV100" s="59"/>
      <c r="EW100" s="59"/>
      <c r="EX100" s="59"/>
      <c r="EY100" s="59"/>
      <c r="EZ100" s="59"/>
      <c r="FA100" s="59"/>
      <c r="FB100" s="59"/>
      <c r="FC100" s="59"/>
      <c r="FD100" s="59"/>
      <c r="FE100" s="59"/>
      <c r="FF100" s="59"/>
      <c r="FG100" s="59"/>
      <c r="FH100" s="59"/>
      <c r="FI100" s="59"/>
      <c r="FJ100" s="59"/>
      <c r="FK100" s="59"/>
      <c r="FL100" s="59"/>
      <c r="FM100" s="59"/>
      <c r="FN100" s="59"/>
      <c r="FO100" s="59"/>
      <c r="FP100" s="59"/>
      <c r="FQ100" s="59"/>
      <c r="FR100" s="59"/>
      <c r="FS100" s="59"/>
      <c r="FT100" s="59"/>
      <c r="FU100" s="59"/>
      <c r="FV100" s="59"/>
      <c r="FW100" s="59"/>
      <c r="FX100" s="59"/>
      <c r="FY100" s="59"/>
      <c r="FZ100" s="59"/>
      <c r="GA100" s="59"/>
      <c r="GB100" s="59"/>
      <c r="GC100" s="59"/>
      <c r="GD100" s="59"/>
      <c r="GE100" s="59"/>
      <c r="GF100" s="59"/>
      <c r="GG100" s="59"/>
    </row>
    <row r="101" spans="149:189" s="18" customFormat="1">
      <c r="ES101" s="59"/>
      <c r="ET101" s="59"/>
      <c r="EU101" s="59"/>
      <c r="EV101" s="59"/>
      <c r="EW101" s="59"/>
      <c r="EX101" s="59"/>
      <c r="EY101" s="59"/>
      <c r="EZ101" s="59"/>
      <c r="FA101" s="59"/>
      <c r="FB101" s="59"/>
      <c r="FC101" s="59"/>
      <c r="FD101" s="59"/>
      <c r="FE101" s="59"/>
      <c r="FF101" s="59"/>
      <c r="FG101" s="59"/>
      <c r="FH101" s="59"/>
      <c r="FI101" s="59"/>
      <c r="FJ101" s="59"/>
      <c r="FK101" s="59"/>
      <c r="FL101" s="59"/>
      <c r="FM101" s="59"/>
      <c r="FN101" s="59"/>
      <c r="FO101" s="59"/>
      <c r="FP101" s="59"/>
      <c r="FQ101" s="59"/>
      <c r="FR101" s="59"/>
      <c r="FS101" s="59"/>
      <c r="FT101" s="59"/>
      <c r="FU101" s="59"/>
      <c r="FV101" s="59"/>
      <c r="FW101" s="59"/>
      <c r="FX101" s="59"/>
      <c r="FY101" s="59"/>
      <c r="FZ101" s="59"/>
      <c r="GA101" s="59"/>
      <c r="GB101" s="59"/>
      <c r="GC101" s="59"/>
      <c r="GD101" s="59"/>
      <c r="GE101" s="59"/>
      <c r="GF101" s="59"/>
      <c r="GG101" s="59"/>
    </row>
  </sheetData>
  <mergeCells count="22">
    <mergeCell ref="B4:C4"/>
    <mergeCell ref="B26:C26"/>
    <mergeCell ref="B49:C49"/>
    <mergeCell ref="B74:C74"/>
    <mergeCell ref="CW1:DT1"/>
    <mergeCell ref="CW2:DH2"/>
    <mergeCell ref="DI2:DT2"/>
    <mergeCell ref="DU1:ER1"/>
    <mergeCell ref="DU2:EF2"/>
    <mergeCell ref="EG2:ER2"/>
    <mergeCell ref="E1:AB1"/>
    <mergeCell ref="AC1:AZ1"/>
    <mergeCell ref="BA1:BX1"/>
    <mergeCell ref="BY1:CV1"/>
    <mergeCell ref="BY2:CJ2"/>
    <mergeCell ref="CK2:CV2"/>
    <mergeCell ref="E2:P2"/>
    <mergeCell ref="Q2:AB2"/>
    <mergeCell ref="AC2:AN2"/>
    <mergeCell ref="AO2:AZ2"/>
    <mergeCell ref="BA2:BL2"/>
    <mergeCell ref="BM2:BX2"/>
  </mergeCells>
  <conditionalFormatting sqref="BA5:CV26 BA28:CV30 BA39:CV40 BW31:CV38 BA31:BF38 BH31:BU38 BA48:CV49 BA51:CV66">
    <cfRule type="cellIs" dxfId="83" priority="61" operator="equal">
      <formula>1</formula>
    </cfRule>
  </conditionalFormatting>
  <conditionalFormatting sqref="BA5:BX26 BA48:BX49 BA51:BX60">
    <cfRule type="cellIs" dxfId="82" priority="60" operator="equal">
      <formula>1</formula>
    </cfRule>
  </conditionalFormatting>
  <conditionalFormatting sqref="BY5:CV26 BY48:CV49 BY51:CV60">
    <cfRule type="cellIs" dxfId="81" priority="59" operator="equal">
      <formula>1</formula>
    </cfRule>
  </conditionalFormatting>
  <conditionalFormatting sqref="BA67:CV73">
    <cfRule type="cellIs" dxfId="80" priority="37" operator="equal">
      <formula>1</formula>
    </cfRule>
  </conditionalFormatting>
  <conditionalFormatting sqref="BA27:CV27">
    <cfRule type="cellIs" dxfId="79" priority="56" operator="equal">
      <formula>1</formula>
    </cfRule>
  </conditionalFormatting>
  <conditionalFormatting sqref="BA27:BX27">
    <cfRule type="cellIs" dxfId="78" priority="55" operator="equal">
      <formula>1</formula>
    </cfRule>
  </conditionalFormatting>
  <conditionalFormatting sqref="BY27:CV27">
    <cfRule type="cellIs" dxfId="77" priority="54" operator="equal">
      <formula>1</formula>
    </cfRule>
  </conditionalFormatting>
  <conditionalFormatting sqref="BA41:CV47">
    <cfRule type="cellIs" dxfId="76" priority="51" operator="equal">
      <formula>1</formula>
    </cfRule>
  </conditionalFormatting>
  <conditionalFormatting sqref="CW5:DT26 CW48:DT49 CW51:DT60">
    <cfRule type="cellIs" dxfId="75" priority="28" operator="equal">
      <formula>1</formula>
    </cfRule>
  </conditionalFormatting>
  <conditionalFormatting sqref="DU5:ER26 DU48:ER49 DU51:ER60">
    <cfRule type="cellIs" dxfId="74" priority="27" operator="equal">
      <formula>1</formula>
    </cfRule>
  </conditionalFormatting>
  <conditionalFormatting sqref="BA67:BX73">
    <cfRule type="cellIs" dxfId="73" priority="36" operator="equal">
      <formula>1</formula>
    </cfRule>
  </conditionalFormatting>
  <conditionalFormatting sqref="BY67:CV73">
    <cfRule type="cellIs" dxfId="72" priority="35" operator="equal">
      <formula>1</formula>
    </cfRule>
  </conditionalFormatting>
  <conditionalFormatting sqref="CW5:ER26 CW28:ER30 CW39:ER40 DS31:ER38 CW31:DB38 DD31:DQ38 CW48:ER49 CW51:ER66">
    <cfRule type="cellIs" dxfId="71" priority="29" operator="equal">
      <formula>1</formula>
    </cfRule>
  </conditionalFormatting>
  <conditionalFormatting sqref="AC67:AZ73">
    <cfRule type="cellIs" dxfId="70" priority="10" operator="equal">
      <formula>1</formula>
    </cfRule>
  </conditionalFormatting>
  <conditionalFormatting sqref="E67:AZ73">
    <cfRule type="cellIs" dxfId="69" priority="12" operator="equal">
      <formula>1</formula>
    </cfRule>
  </conditionalFormatting>
  <conditionalFormatting sqref="E67:AB73">
    <cfRule type="cellIs" dxfId="68" priority="11" operator="equal">
      <formula>1</formula>
    </cfRule>
  </conditionalFormatting>
  <conditionalFormatting sqref="CW27:ER27">
    <cfRule type="cellIs" dxfId="67" priority="26" operator="equal">
      <formula>1</formula>
    </cfRule>
  </conditionalFormatting>
  <conditionalFormatting sqref="CW27:DT27">
    <cfRule type="cellIs" dxfId="66" priority="25" operator="equal">
      <formula>1</formula>
    </cfRule>
  </conditionalFormatting>
  <conditionalFormatting sqref="DU27:ER27">
    <cfRule type="cellIs" dxfId="65" priority="24" operator="equal">
      <formula>1</formula>
    </cfRule>
  </conditionalFormatting>
  <conditionalFormatting sqref="CW41:ER47">
    <cfRule type="cellIs" dxfId="64" priority="23" operator="equal">
      <formula>1</formula>
    </cfRule>
  </conditionalFormatting>
  <conditionalFormatting sqref="CW67:ER73">
    <cfRule type="cellIs" dxfId="63" priority="22" operator="equal">
      <formula>1</formula>
    </cfRule>
  </conditionalFormatting>
  <conditionalFormatting sqref="CW67:DT73">
    <cfRule type="cellIs" dxfId="62" priority="21" operator="equal">
      <formula>1</formula>
    </cfRule>
  </conditionalFormatting>
  <conditionalFormatting sqref="DU67:ER73">
    <cfRule type="cellIs" dxfId="61" priority="20" operator="equal">
      <formula>1</formula>
    </cfRule>
  </conditionalFormatting>
  <conditionalFormatting sqref="E6:ER87">
    <cfRule type="cellIs" dxfId="60" priority="18" operator="equal">
      <formula>1</formula>
    </cfRule>
    <cfRule type="cellIs" dxfId="59" priority="19" operator="equal">
      <formula>2</formula>
    </cfRule>
  </conditionalFormatting>
  <conditionalFormatting sqref="AC5:AZ26 AC48:AZ49 AC51:AZ60">
    <cfRule type="cellIs" dxfId="58" priority="17" operator="equal">
      <formula>1</formula>
    </cfRule>
  </conditionalFormatting>
  <conditionalFormatting sqref="E27:AZ27">
    <cfRule type="cellIs" dxfId="57" priority="16" operator="equal">
      <formula>1</formula>
    </cfRule>
  </conditionalFormatting>
  <conditionalFormatting sqref="E27:AB27">
    <cfRule type="cellIs" dxfId="56" priority="15" operator="equal">
      <formula>1</formula>
    </cfRule>
  </conditionalFormatting>
  <conditionalFormatting sqref="AC27:AZ27">
    <cfRule type="cellIs" dxfId="55" priority="14" operator="equal">
      <formula>1</formula>
    </cfRule>
  </conditionalFormatting>
  <conditionalFormatting sqref="E41:AZ47">
    <cfRule type="cellIs" dxfId="54" priority="13" operator="equal">
      <formula>1</formula>
    </cfRule>
  </conditionalFormatting>
  <conditionalFormatting sqref="BA50:CV50">
    <cfRule type="cellIs" dxfId="53" priority="9" operator="equal">
      <formula>1</formula>
    </cfRule>
  </conditionalFormatting>
  <conditionalFormatting sqref="BA50:BX50">
    <cfRule type="cellIs" dxfId="52" priority="8" operator="equal">
      <formula>1</formula>
    </cfRule>
  </conditionalFormatting>
  <conditionalFormatting sqref="BY50:CV50">
    <cfRule type="cellIs" dxfId="51" priority="7" operator="equal">
      <formula>1</formula>
    </cfRule>
  </conditionalFormatting>
  <conditionalFormatting sqref="CW50:ER50">
    <cfRule type="cellIs" dxfId="50" priority="6" operator="equal">
      <formula>1</formula>
    </cfRule>
  </conditionalFormatting>
  <conditionalFormatting sqref="CW50:DT50">
    <cfRule type="cellIs" dxfId="49" priority="5" operator="equal">
      <formula>1</formula>
    </cfRule>
  </conditionalFormatting>
  <conditionalFormatting sqref="DU50:ER50">
    <cfRule type="cellIs" dxfId="48" priority="4" operator="equal">
      <formula>1</formula>
    </cfRule>
  </conditionalFormatting>
  <conditionalFormatting sqref="E50:AZ50">
    <cfRule type="cellIs" dxfId="47" priority="3" operator="equal">
      <formula>1</formula>
    </cfRule>
  </conditionalFormatting>
  <conditionalFormatting sqref="E50:AB50">
    <cfRule type="cellIs" dxfId="46" priority="2" operator="equal">
      <formula>1</formula>
    </cfRule>
  </conditionalFormatting>
  <conditionalFormatting sqref="AC50:AZ50">
    <cfRule type="cellIs" dxfId="45" priority="1" operator="equal">
      <formula>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06"/>
  <sheetViews>
    <sheetView showGridLines="0" tabSelected="1" showRuler="0" topLeftCell="A31" workbookViewId="0">
      <selection activeCell="C56" sqref="C56:C71"/>
    </sheetView>
  </sheetViews>
  <sheetFormatPr baseColWidth="10" defaultRowHeight="16" x14ac:dyDescent="0"/>
  <cols>
    <col min="1" max="1" width="7" style="18" customWidth="1"/>
    <col min="2" max="2" width="6.83203125" style="1" customWidth="1"/>
    <col min="3" max="3" width="83.83203125" style="1" bestFit="1" customWidth="1"/>
    <col min="4" max="4" width="8.83203125" style="1" customWidth="1"/>
    <col min="5" max="5" width="1" style="33" customWidth="1"/>
    <col min="6" max="27" width="1" style="18" customWidth="1"/>
    <col min="28" max="28" width="1" style="34" customWidth="1"/>
    <col min="29" max="29" width="1" style="33" customWidth="1"/>
    <col min="30" max="51" width="1" style="18" customWidth="1"/>
    <col min="52" max="52" width="1" style="34" customWidth="1"/>
    <col min="53" max="91" width="10.83203125" style="59"/>
    <col min="92" max="16384" width="10.83203125" style="1"/>
  </cols>
  <sheetData>
    <row r="1" spans="1:91">
      <c r="C1" s="18"/>
      <c r="D1" s="18"/>
      <c r="E1" s="18"/>
      <c r="AB1" s="18"/>
      <c r="AC1" s="18"/>
      <c r="AZ1" s="18"/>
    </row>
    <row r="2" spans="1:91">
      <c r="D2" s="77" t="s">
        <v>62</v>
      </c>
      <c r="E2" s="78" t="s">
        <v>13</v>
      </c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 t="s">
        <v>14</v>
      </c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</row>
    <row r="3" spans="1:91" s="2" customFormat="1" ht="15" customHeight="1">
      <c r="A3" s="58"/>
      <c r="D3" s="39" t="s">
        <v>63</v>
      </c>
      <c r="E3" s="40">
        <v>1</v>
      </c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>
        <f>E3+1</f>
        <v>2</v>
      </c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>
        <f t="shared" ref="AC3" si="0">Q3+1</f>
        <v>3</v>
      </c>
      <c r="AD3" s="40"/>
      <c r="AE3" s="40"/>
      <c r="AF3" s="40"/>
      <c r="AG3" s="40"/>
      <c r="AH3" s="40"/>
      <c r="AI3" s="40"/>
      <c r="AJ3" s="40"/>
      <c r="AK3" s="40"/>
      <c r="AL3" s="40"/>
      <c r="AM3" s="40"/>
      <c r="AN3" s="40"/>
      <c r="AO3" s="40">
        <f t="shared" ref="AO3" si="1">AC3+1</f>
        <v>4</v>
      </c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58"/>
      <c r="BB3" s="58"/>
      <c r="BC3" s="58"/>
      <c r="BD3" s="58"/>
      <c r="BE3" s="58"/>
      <c r="BF3" s="58"/>
      <c r="BG3" s="58"/>
      <c r="BH3" s="58"/>
      <c r="BI3" s="58"/>
      <c r="BJ3" s="58"/>
      <c r="BK3" s="58"/>
      <c r="BL3" s="58"/>
      <c r="BM3" s="58"/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8"/>
      <c r="CA3" s="58"/>
      <c r="CB3" s="58"/>
      <c r="CC3" s="58"/>
      <c r="CD3" s="58"/>
      <c r="CE3" s="58"/>
      <c r="CF3" s="58"/>
      <c r="CG3" s="58"/>
      <c r="CH3" s="58"/>
      <c r="CI3" s="58"/>
      <c r="CJ3" s="58"/>
      <c r="CK3" s="58"/>
      <c r="CL3" s="58"/>
      <c r="CM3" s="58"/>
    </row>
    <row r="4" spans="1:91" s="4" customFormat="1" ht="20">
      <c r="A4" s="8"/>
      <c r="B4" s="72" t="s">
        <v>22</v>
      </c>
      <c r="C4" s="73"/>
      <c r="D4" s="74">
        <f>SUM(D5+D19+D25+D6)</f>
        <v>240</v>
      </c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9"/>
      <c r="AC4" s="7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9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</row>
    <row r="5" spans="1:91" s="48" customFormat="1" ht="18">
      <c r="A5" s="18"/>
      <c r="B5" s="43"/>
      <c r="C5" s="71" t="s">
        <v>64</v>
      </c>
      <c r="D5" s="49">
        <f>IF(COUNT(E5:AZ5) *5=0,"",COUNT(E5:AZ5) *5)</f>
        <v>10</v>
      </c>
      <c r="E5" s="15">
        <v>1</v>
      </c>
      <c r="F5" s="16">
        <v>1</v>
      </c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7"/>
      <c r="AC5" s="15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7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59"/>
      <c r="BY5" s="59"/>
      <c r="BZ5" s="59"/>
      <c r="CA5" s="59"/>
      <c r="CB5" s="59"/>
      <c r="CC5" s="59"/>
      <c r="CD5" s="59"/>
      <c r="CE5" s="59"/>
      <c r="CF5" s="59"/>
      <c r="CG5" s="59"/>
      <c r="CH5" s="59"/>
      <c r="CI5" s="59"/>
      <c r="CJ5" s="59"/>
      <c r="CK5" s="59"/>
      <c r="CL5" s="59"/>
      <c r="CM5" s="59"/>
    </row>
    <row r="6" spans="1:91" s="43" customFormat="1" ht="18">
      <c r="A6" s="18"/>
      <c r="B6" s="18"/>
      <c r="C6" s="44" t="s">
        <v>26</v>
      </c>
      <c r="D6" s="44">
        <f>SUM(D7:D18)</f>
        <v>110</v>
      </c>
      <c r="E6" s="45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7"/>
      <c r="AC6" s="45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  <c r="BA6" s="59"/>
      <c r="BB6" s="59"/>
      <c r="BC6" s="59"/>
      <c r="BD6" s="59"/>
      <c r="BE6" s="59"/>
      <c r="BF6" s="59"/>
      <c r="BG6" s="59"/>
      <c r="BH6" s="59"/>
      <c r="BI6" s="59"/>
      <c r="BJ6" s="59"/>
      <c r="BK6" s="59"/>
      <c r="BL6" s="59"/>
      <c r="BM6" s="59"/>
      <c r="BN6" s="59"/>
      <c r="BO6" s="59"/>
      <c r="BP6" s="59"/>
      <c r="BQ6" s="59"/>
      <c r="BR6" s="59"/>
      <c r="BS6" s="59"/>
      <c r="BT6" s="59"/>
      <c r="BU6" s="59"/>
      <c r="BV6" s="59"/>
      <c r="BW6" s="59"/>
      <c r="BX6" s="59"/>
      <c r="BY6" s="59"/>
      <c r="BZ6" s="59"/>
      <c r="CA6" s="59"/>
      <c r="CB6" s="59"/>
      <c r="CC6" s="59"/>
      <c r="CD6" s="59"/>
      <c r="CE6" s="59"/>
      <c r="CF6" s="59"/>
      <c r="CG6" s="59"/>
      <c r="CH6" s="59"/>
      <c r="CI6" s="59"/>
      <c r="CJ6" s="59"/>
      <c r="CK6" s="59"/>
      <c r="CL6" s="59"/>
      <c r="CM6" s="59"/>
    </row>
    <row r="7" spans="1:91" s="13" customFormat="1">
      <c r="A7" s="59"/>
      <c r="B7" s="59"/>
      <c r="C7" s="14" t="s">
        <v>0</v>
      </c>
      <c r="D7" s="13">
        <f>IF(COUNT(E7:AZ7) *5=0,"",COUNT(E7:AZ7) *5)</f>
        <v>10</v>
      </c>
      <c r="E7" s="15"/>
      <c r="F7" s="16"/>
      <c r="G7" s="16">
        <v>1</v>
      </c>
      <c r="H7" s="16">
        <v>1</v>
      </c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7"/>
      <c r="AC7" s="15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7"/>
      <c r="BA7" s="59"/>
      <c r="BB7" s="59"/>
      <c r="BC7" s="59"/>
      <c r="BD7" s="59"/>
      <c r="BE7" s="59"/>
      <c r="BF7" s="59"/>
      <c r="BG7" s="59"/>
      <c r="BH7" s="59"/>
      <c r="BI7" s="59"/>
      <c r="BJ7" s="59"/>
      <c r="BK7" s="59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59"/>
      <c r="BW7" s="59"/>
      <c r="BX7" s="59"/>
      <c r="BY7" s="59"/>
      <c r="BZ7" s="59"/>
      <c r="CA7" s="59"/>
      <c r="CB7" s="59"/>
      <c r="CC7" s="59"/>
      <c r="CD7" s="59"/>
      <c r="CE7" s="59"/>
      <c r="CF7" s="59"/>
      <c r="CG7" s="59"/>
      <c r="CH7" s="59"/>
      <c r="CI7" s="59"/>
      <c r="CJ7" s="59"/>
      <c r="CK7" s="59"/>
      <c r="CL7" s="59"/>
      <c r="CM7" s="59"/>
    </row>
    <row r="8" spans="1:91" s="18" customFormat="1">
      <c r="A8" s="59"/>
      <c r="B8" s="59"/>
      <c r="C8" s="19" t="s">
        <v>8</v>
      </c>
      <c r="D8" s="36">
        <f>IF(COUNT(E8:AZ8) *5=0,"",COUNT(E8:AZ8) *5)</f>
        <v>15</v>
      </c>
      <c r="E8" s="10"/>
      <c r="F8" s="11"/>
      <c r="G8" s="11"/>
      <c r="H8" s="11"/>
      <c r="I8" s="11">
        <v>2</v>
      </c>
      <c r="J8" s="11">
        <v>2</v>
      </c>
      <c r="K8" s="11">
        <v>2</v>
      </c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2"/>
      <c r="AC8" s="10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2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59"/>
      <c r="CE8" s="59"/>
      <c r="CF8" s="59"/>
      <c r="CG8" s="59"/>
      <c r="CH8" s="59"/>
      <c r="CI8" s="59"/>
      <c r="CJ8" s="59"/>
      <c r="CK8" s="59"/>
      <c r="CL8" s="59"/>
      <c r="CM8" s="59"/>
    </row>
    <row r="9" spans="1:91" s="20" customFormat="1">
      <c r="A9" s="59"/>
      <c r="B9" s="59"/>
      <c r="C9" s="21" t="s">
        <v>9</v>
      </c>
      <c r="D9" s="20">
        <f>IF(COUNT(E9:AZ9) *5=0,"",COUNT(E9:AZ9) *5)</f>
        <v>5</v>
      </c>
      <c r="E9" s="22"/>
      <c r="F9" s="23"/>
      <c r="G9" s="23"/>
      <c r="H9" s="23"/>
      <c r="I9" s="23"/>
      <c r="J9" s="23"/>
      <c r="K9" s="23"/>
      <c r="L9" s="23">
        <v>1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4"/>
      <c r="AC9" s="22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4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59"/>
    </row>
    <row r="10" spans="1:91" s="18" customFormat="1">
      <c r="A10" s="59"/>
      <c r="B10" s="59"/>
      <c r="C10" s="19" t="s">
        <v>1</v>
      </c>
      <c r="D10" s="36">
        <f>IF(COUNT(E10:AZ10) *5=0,"",COUNT(E10:AZ10) *5)</f>
        <v>5</v>
      </c>
      <c r="E10" s="10"/>
      <c r="F10" s="11"/>
      <c r="G10" s="11"/>
      <c r="H10" s="11"/>
      <c r="I10" s="11"/>
      <c r="J10" s="11"/>
      <c r="K10" s="11"/>
      <c r="L10" s="11"/>
      <c r="M10" s="11">
        <v>2</v>
      </c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2"/>
      <c r="AC10" s="10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2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  <c r="CD10" s="59"/>
      <c r="CE10" s="59"/>
      <c r="CF10" s="59"/>
      <c r="CG10" s="59"/>
      <c r="CH10" s="59"/>
      <c r="CI10" s="59"/>
      <c r="CJ10" s="59"/>
      <c r="CK10" s="59"/>
      <c r="CL10" s="59"/>
      <c r="CM10" s="59"/>
    </row>
    <row r="11" spans="1:91" s="20" customFormat="1">
      <c r="A11" s="59"/>
      <c r="B11" s="59"/>
      <c r="C11" s="21" t="s">
        <v>2</v>
      </c>
      <c r="D11" s="20">
        <f>IF(COUNT(E11:AZ11) *5=0,"",COUNT(E11:AZ11) *5)</f>
        <v>5</v>
      </c>
      <c r="E11" s="22"/>
      <c r="F11" s="23"/>
      <c r="G11" s="23"/>
      <c r="H11" s="23"/>
      <c r="I11" s="23"/>
      <c r="J11" s="23"/>
      <c r="K11" s="23"/>
      <c r="L11" s="23"/>
      <c r="M11" s="23"/>
      <c r="N11" s="23">
        <v>1</v>
      </c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4"/>
      <c r="AC11" s="22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4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  <c r="CC11" s="59"/>
      <c r="CD11" s="59"/>
      <c r="CE11" s="59"/>
      <c r="CF11" s="59"/>
      <c r="CG11" s="59"/>
      <c r="CH11" s="59"/>
      <c r="CI11" s="59"/>
      <c r="CJ11" s="59"/>
      <c r="CK11" s="59"/>
      <c r="CL11" s="59"/>
      <c r="CM11" s="59"/>
    </row>
    <row r="12" spans="1:91" s="18" customFormat="1">
      <c r="A12" s="59"/>
      <c r="B12" s="59"/>
      <c r="C12" s="19" t="s">
        <v>3</v>
      </c>
      <c r="D12" s="36">
        <f>IF(COUNT(E12:AZ12) *5=0,"",COUNT(E12:AZ12) *5)</f>
        <v>5</v>
      </c>
      <c r="E12" s="10"/>
      <c r="F12" s="11"/>
      <c r="G12" s="11"/>
      <c r="H12" s="11"/>
      <c r="I12" s="11"/>
      <c r="J12" s="11"/>
      <c r="K12" s="11"/>
      <c r="L12" s="11"/>
      <c r="M12" s="11"/>
      <c r="N12" s="11"/>
      <c r="O12" s="11">
        <v>2</v>
      </c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2"/>
      <c r="AC12" s="10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2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59"/>
      <c r="CM12" s="59"/>
    </row>
    <row r="13" spans="1:91" s="20" customFormat="1">
      <c r="A13" s="59"/>
      <c r="B13" s="59"/>
      <c r="C13" s="21" t="s">
        <v>4</v>
      </c>
      <c r="D13" s="20">
        <f>IF(COUNT(E13:AZ13) *5=0,"",COUNT(E13:AZ13) *5)</f>
        <v>20</v>
      </c>
      <c r="E13" s="22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>
        <v>1</v>
      </c>
      <c r="Q13" s="23">
        <v>1</v>
      </c>
      <c r="R13" s="23">
        <v>1</v>
      </c>
      <c r="S13" s="23">
        <v>1</v>
      </c>
      <c r="T13" s="23"/>
      <c r="U13" s="23"/>
      <c r="V13" s="23"/>
      <c r="W13" s="23"/>
      <c r="X13" s="23"/>
      <c r="Y13" s="23"/>
      <c r="Z13" s="23"/>
      <c r="AA13" s="23"/>
      <c r="AB13" s="24"/>
      <c r="AC13" s="22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4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</row>
    <row r="14" spans="1:91" s="18" customFormat="1">
      <c r="A14" s="59"/>
      <c r="B14" s="59"/>
      <c r="C14" s="19" t="s">
        <v>10</v>
      </c>
      <c r="D14" s="36">
        <f>IF(COUNT(E14:AZ14) *5=0,"",COUNT(E14:AZ14) *5)</f>
        <v>15</v>
      </c>
      <c r="E14" s="10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>
        <v>2</v>
      </c>
      <c r="U14" s="11">
        <v>2</v>
      </c>
      <c r="V14" s="11">
        <v>2</v>
      </c>
      <c r="W14" s="11"/>
      <c r="X14" s="11"/>
      <c r="Y14" s="11"/>
      <c r="Z14" s="11"/>
      <c r="AA14" s="11"/>
      <c r="AB14" s="12"/>
      <c r="AC14" s="10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2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59"/>
    </row>
    <row r="15" spans="1:91" s="20" customFormat="1">
      <c r="A15" s="59"/>
      <c r="B15" s="59"/>
      <c r="C15" s="21" t="s">
        <v>5</v>
      </c>
      <c r="D15" s="20">
        <f>IF(COUNT(E15:AZ15) *5=0,"",COUNT(E15:AZ15) *5)</f>
        <v>5</v>
      </c>
      <c r="E15" s="22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>
        <v>1</v>
      </c>
      <c r="X15" s="23"/>
      <c r="Y15" s="23"/>
      <c r="Z15" s="23"/>
      <c r="AA15" s="23"/>
      <c r="AB15" s="24"/>
      <c r="AC15" s="22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4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59"/>
      <c r="CM15" s="59"/>
    </row>
    <row r="16" spans="1:91" s="18" customFormat="1">
      <c r="A16" s="59"/>
      <c r="B16" s="59"/>
      <c r="C16" s="19" t="s">
        <v>6</v>
      </c>
      <c r="D16" s="36">
        <f>IF(COUNT(E16:AZ16) *5=0,"",COUNT(E16:AZ16) *5)</f>
        <v>5</v>
      </c>
      <c r="E16" s="10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>
        <v>2</v>
      </c>
      <c r="Y16" s="11"/>
      <c r="Z16" s="11"/>
      <c r="AA16" s="11"/>
      <c r="AB16" s="12"/>
      <c r="AC16" s="10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2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  <c r="CD16" s="59"/>
      <c r="CE16" s="59"/>
      <c r="CF16" s="59"/>
      <c r="CG16" s="59"/>
      <c r="CH16" s="59"/>
      <c r="CI16" s="59"/>
      <c r="CJ16" s="59"/>
      <c r="CK16" s="59"/>
      <c r="CL16" s="59"/>
      <c r="CM16" s="59"/>
    </row>
    <row r="17" spans="1:91" s="20" customFormat="1">
      <c r="A17" s="59"/>
      <c r="B17" s="59"/>
      <c r="C17" s="21" t="s">
        <v>7</v>
      </c>
      <c r="D17" s="20">
        <f>IF(COUNT(E17:AZ17) *5=0,"",COUNT(E17:AZ17) *5)</f>
        <v>10</v>
      </c>
      <c r="E17" s="22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>
        <v>1</v>
      </c>
      <c r="Z17" s="23">
        <v>2</v>
      </c>
      <c r="AA17" s="23"/>
      <c r="AB17" s="24"/>
      <c r="AC17" s="22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4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59"/>
    </row>
    <row r="18" spans="1:91" s="25" customFormat="1">
      <c r="A18" s="59"/>
      <c r="B18" s="59"/>
      <c r="C18" s="26" t="s">
        <v>11</v>
      </c>
      <c r="D18" s="25">
        <f>IF(COUNT(E18:AZ18) *5=0,"",COUNT(E18:AZ18) *5)</f>
        <v>10</v>
      </c>
      <c r="E18" s="27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>
        <v>1</v>
      </c>
      <c r="AB18" s="29">
        <v>1</v>
      </c>
      <c r="AC18" s="27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  <c r="CC18" s="59"/>
      <c r="CD18" s="59"/>
      <c r="CE18" s="59"/>
      <c r="CF18" s="59"/>
      <c r="CG18" s="59"/>
      <c r="CH18" s="59"/>
      <c r="CI18" s="59"/>
      <c r="CJ18" s="59"/>
      <c r="CK18" s="59"/>
      <c r="CL18" s="59"/>
      <c r="CM18" s="59"/>
    </row>
    <row r="19" spans="1:91" s="48" customFormat="1" ht="18">
      <c r="A19" s="59"/>
      <c r="B19" s="59"/>
      <c r="C19" s="71" t="s">
        <v>25</v>
      </c>
      <c r="D19" s="49">
        <f>SUM(D20:D24)</f>
        <v>100</v>
      </c>
      <c r="E19" s="50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2"/>
      <c r="AC19" s="50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2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59"/>
      <c r="CF19" s="59"/>
      <c r="CG19" s="59"/>
      <c r="CH19" s="59"/>
      <c r="CI19" s="59"/>
      <c r="CJ19" s="59"/>
      <c r="CK19" s="59"/>
      <c r="CL19" s="59"/>
      <c r="CM19" s="59"/>
    </row>
    <row r="20" spans="1:91" s="30" customFormat="1">
      <c r="A20" s="59"/>
      <c r="B20" s="59"/>
      <c r="C20" s="31" t="s">
        <v>65</v>
      </c>
      <c r="D20" s="37">
        <f>IF(COUNT(E20:AZ20) *5=0,"",COUNT(E20:AZ20) *5)</f>
        <v>25</v>
      </c>
      <c r="E20" s="22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4"/>
      <c r="AC20" s="22">
        <v>1</v>
      </c>
      <c r="AD20" s="23">
        <v>2</v>
      </c>
      <c r="AE20" s="23">
        <v>2</v>
      </c>
      <c r="AF20" s="23">
        <v>2</v>
      </c>
      <c r="AG20" s="23">
        <v>2</v>
      </c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4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  <c r="CF20" s="59"/>
      <c r="CG20" s="59"/>
      <c r="CH20" s="59"/>
      <c r="CI20" s="59"/>
      <c r="CJ20" s="59"/>
      <c r="CK20" s="59"/>
      <c r="CL20" s="59"/>
      <c r="CM20" s="59"/>
    </row>
    <row r="21" spans="1:91">
      <c r="A21" s="59"/>
      <c r="B21" s="59"/>
      <c r="C21" s="32" t="s">
        <v>19</v>
      </c>
      <c r="D21" s="38">
        <f>IF(COUNT(E21:AZ21) *5=0,"",COUNT(E21:AZ21) *5)</f>
        <v>25</v>
      </c>
      <c r="E21" s="10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2"/>
      <c r="AC21" s="10"/>
      <c r="AD21" s="11"/>
      <c r="AE21" s="11"/>
      <c r="AF21" s="11"/>
      <c r="AG21" s="11"/>
      <c r="AH21" s="11">
        <v>2</v>
      </c>
      <c r="AI21" s="11">
        <v>2</v>
      </c>
      <c r="AJ21" s="11">
        <v>2</v>
      </c>
      <c r="AK21" s="11">
        <v>2</v>
      </c>
      <c r="AL21" s="11">
        <v>2</v>
      </c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2"/>
    </row>
    <row r="22" spans="1:91" s="30" customFormat="1">
      <c r="A22" s="59"/>
      <c r="B22" s="59"/>
      <c r="C22" s="31" t="s">
        <v>20</v>
      </c>
      <c r="D22" s="37">
        <f>IF(COUNT(E22:AZ22) *5=0,"",COUNT(E22:AZ22) *5)</f>
        <v>15</v>
      </c>
      <c r="E22" s="22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4"/>
      <c r="AC22" s="22"/>
      <c r="AD22" s="23"/>
      <c r="AE22" s="23"/>
      <c r="AF22" s="23"/>
      <c r="AG22" s="23"/>
      <c r="AH22" s="23"/>
      <c r="AI22" s="23"/>
      <c r="AJ22" s="23"/>
      <c r="AK22" s="23"/>
      <c r="AL22" s="23"/>
      <c r="AM22" s="23">
        <v>2</v>
      </c>
      <c r="AN22" s="23">
        <v>2</v>
      </c>
      <c r="AO22" s="23">
        <v>2</v>
      </c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4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59"/>
    </row>
    <row r="23" spans="1:91">
      <c r="A23" s="59"/>
      <c r="B23" s="59"/>
      <c r="C23" s="32" t="s">
        <v>60</v>
      </c>
      <c r="D23" s="38">
        <f>IF(COUNT(E23:AZ23) *5=0,"",COUNT(E23:AZ23) *5)</f>
        <v>15</v>
      </c>
      <c r="E23" s="10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2"/>
      <c r="AC23" s="10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>
        <v>2</v>
      </c>
      <c r="AQ23" s="11">
        <v>2</v>
      </c>
      <c r="AR23" s="11">
        <v>2</v>
      </c>
      <c r="AS23" s="11"/>
      <c r="AT23" s="11"/>
      <c r="AU23" s="11"/>
      <c r="AV23" s="11"/>
      <c r="AW23" s="11"/>
      <c r="AX23" s="11"/>
      <c r="AY23" s="11"/>
      <c r="AZ23" s="12"/>
    </row>
    <row r="24" spans="1:91" s="30" customFormat="1">
      <c r="A24" s="59"/>
      <c r="B24" s="59"/>
      <c r="C24" s="31" t="s">
        <v>21</v>
      </c>
      <c r="D24" s="30">
        <f>IF(COUNT(E24:AZ24) *5=0,"",COUNT(E24:AZ24) *5)</f>
        <v>20</v>
      </c>
      <c r="E24" s="22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4"/>
      <c r="AC24" s="22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>
        <v>1</v>
      </c>
      <c r="AT24" s="23">
        <v>1</v>
      </c>
      <c r="AU24" s="23">
        <v>1</v>
      </c>
      <c r="AV24" s="23">
        <v>1</v>
      </c>
      <c r="AW24" s="23"/>
      <c r="AX24" s="23"/>
      <c r="AY24" s="23"/>
      <c r="AZ24" s="24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59"/>
      <c r="CI24" s="59"/>
      <c r="CJ24" s="59"/>
      <c r="CK24" s="59"/>
      <c r="CL24" s="59"/>
      <c r="CM24" s="59"/>
    </row>
    <row r="25" spans="1:91" s="48" customFormat="1" ht="18">
      <c r="A25" s="59"/>
      <c r="B25" s="59"/>
      <c r="C25" s="71" t="s">
        <v>39</v>
      </c>
      <c r="D25" s="49">
        <f>IF(COUNT(E25:AZ25) *5=0,"",COUNT(E25:AZ25) *5)</f>
        <v>20</v>
      </c>
      <c r="E25" s="50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2"/>
      <c r="AC25" s="50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1"/>
      <c r="AR25" s="51"/>
      <c r="AS25" s="51"/>
      <c r="AT25" s="51"/>
      <c r="AU25" s="51"/>
      <c r="AV25" s="51"/>
      <c r="AW25" s="51">
        <v>1</v>
      </c>
      <c r="AX25" s="51">
        <v>1</v>
      </c>
      <c r="AY25" s="51">
        <v>1</v>
      </c>
      <c r="AZ25" s="52">
        <v>1</v>
      </c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  <c r="CD25" s="59"/>
      <c r="CE25" s="59"/>
      <c r="CF25" s="59"/>
      <c r="CG25" s="59"/>
      <c r="CH25" s="59"/>
      <c r="CI25" s="59"/>
      <c r="CJ25" s="59"/>
      <c r="CK25" s="59"/>
      <c r="CL25" s="59"/>
      <c r="CM25" s="59"/>
    </row>
    <row r="26" spans="1:91">
      <c r="C26" s="18"/>
      <c r="D26" s="18" t="str">
        <f>IF(COUNT(E26:AZ26) *5=0,"",COUNT(E26:AZ26) *5)</f>
        <v/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</row>
    <row r="27" spans="1:91">
      <c r="D27" s="41" t="s">
        <v>62</v>
      </c>
      <c r="E27" s="42" t="s">
        <v>15</v>
      </c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 t="s">
        <v>16</v>
      </c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</row>
    <row r="28" spans="1:91">
      <c r="D28" s="39" t="s">
        <v>63</v>
      </c>
      <c r="E28" s="40">
        <v>5</v>
      </c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>
        <f t="shared" ref="Q28" si="2">E28+1</f>
        <v>6</v>
      </c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>
        <f t="shared" ref="AC28" si="3">Q28+1</f>
        <v>7</v>
      </c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>
        <f t="shared" ref="AO28" si="4">AC28+1</f>
        <v>8</v>
      </c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</row>
    <row r="29" spans="1:91" ht="20">
      <c r="B29" s="75" t="s">
        <v>24</v>
      </c>
      <c r="C29" s="75"/>
      <c r="D29" s="76">
        <f>SUM(D30+D44+D50)</f>
        <v>240</v>
      </c>
      <c r="E29" s="10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2"/>
      <c r="AC29" s="10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2"/>
    </row>
    <row r="30" spans="1:91" s="48" customFormat="1" ht="18">
      <c r="A30" s="18"/>
      <c r="B30" s="43"/>
      <c r="C30" s="71" t="s">
        <v>26</v>
      </c>
      <c r="D30" s="49">
        <f>SUM(D31:D43)</f>
        <v>120</v>
      </c>
      <c r="E30" s="50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2"/>
      <c r="AC30" s="50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2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  <c r="CC30" s="59"/>
      <c r="CD30" s="59"/>
      <c r="CE30" s="59"/>
      <c r="CF30" s="59"/>
      <c r="CG30" s="59"/>
      <c r="CH30" s="59"/>
      <c r="CI30" s="59"/>
      <c r="CJ30" s="59"/>
      <c r="CK30" s="59"/>
      <c r="CL30" s="59"/>
      <c r="CM30" s="59"/>
    </row>
    <row r="31" spans="1:91" s="13" customFormat="1">
      <c r="A31" s="59"/>
      <c r="B31" s="59"/>
      <c r="C31" s="14" t="s">
        <v>27</v>
      </c>
      <c r="D31" s="13">
        <f>IF(COUNT(E31:AZ31) *5=0,"",COUNT(E31:AZ31) *5)</f>
        <v>10</v>
      </c>
      <c r="E31" s="15">
        <v>1</v>
      </c>
      <c r="F31" s="16">
        <v>1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7"/>
      <c r="AC31" s="15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7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59"/>
      <c r="CH31" s="59"/>
      <c r="CI31" s="59"/>
      <c r="CJ31" s="59"/>
      <c r="CK31" s="59"/>
      <c r="CL31" s="59"/>
      <c r="CM31" s="59"/>
    </row>
    <row r="32" spans="1:91">
      <c r="A32" s="59"/>
      <c r="B32" s="59"/>
      <c r="C32" s="32" t="s">
        <v>28</v>
      </c>
      <c r="D32" s="38">
        <f>IF(COUNT(E32:AZ32) *5=0,"",COUNT(E32:AZ32) *5)</f>
        <v>15</v>
      </c>
      <c r="E32" s="10"/>
      <c r="F32" s="11"/>
      <c r="G32" s="11">
        <v>2</v>
      </c>
      <c r="H32" s="11">
        <v>2</v>
      </c>
      <c r="I32" s="11">
        <v>2</v>
      </c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2"/>
      <c r="AC32" s="10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2"/>
    </row>
    <row r="33" spans="1:91" s="30" customFormat="1">
      <c r="A33" s="59"/>
      <c r="B33" s="59"/>
      <c r="C33" s="31" t="s">
        <v>29</v>
      </c>
      <c r="D33" s="30">
        <f>IF(COUNT(E33:AZ33) *5=0,"",COUNT(E33:AZ33) *5)</f>
        <v>10</v>
      </c>
      <c r="E33" s="22"/>
      <c r="F33" s="23"/>
      <c r="G33" s="23"/>
      <c r="H33" s="23"/>
      <c r="I33" s="23"/>
      <c r="J33" s="23">
        <v>1</v>
      </c>
      <c r="K33" s="23">
        <v>1</v>
      </c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4"/>
      <c r="AC33" s="22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4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59"/>
      <c r="CH33" s="59"/>
      <c r="CI33" s="59"/>
      <c r="CJ33" s="59"/>
      <c r="CK33" s="59"/>
      <c r="CL33" s="59"/>
      <c r="CM33" s="59"/>
    </row>
    <row r="34" spans="1:91">
      <c r="A34" s="59"/>
      <c r="B34" s="59"/>
      <c r="C34" s="32" t="s">
        <v>30</v>
      </c>
      <c r="D34" s="1">
        <f>IF(COUNT(E34:AZ34) *5=0,"",COUNT(E34:AZ34) *5)</f>
        <v>10</v>
      </c>
      <c r="E34" s="10"/>
      <c r="F34" s="11"/>
      <c r="G34" s="11"/>
      <c r="H34" s="11"/>
      <c r="I34" s="11"/>
      <c r="J34" s="11"/>
      <c r="K34" s="1"/>
      <c r="L34" s="11">
        <v>1</v>
      </c>
      <c r="M34" s="11">
        <v>1</v>
      </c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"/>
      <c r="AA34" s="11"/>
      <c r="AB34" s="12"/>
      <c r="AC34" s="10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2"/>
    </row>
    <row r="35" spans="1:91" s="30" customFormat="1">
      <c r="A35" s="59"/>
      <c r="B35" s="59"/>
      <c r="C35" s="31" t="s">
        <v>31</v>
      </c>
      <c r="D35" s="30">
        <f>IF(COUNT(E35:AZ35) *5=0,"",COUNT(E35:AZ35) *5)</f>
        <v>10</v>
      </c>
      <c r="E35" s="22"/>
      <c r="F35" s="23"/>
      <c r="G35" s="23"/>
      <c r="H35" s="23"/>
      <c r="I35" s="23"/>
      <c r="J35" s="23"/>
      <c r="L35" s="23"/>
      <c r="M35" s="23"/>
      <c r="N35" s="23">
        <v>1</v>
      </c>
      <c r="O35" s="23">
        <v>1</v>
      </c>
      <c r="P35" s="23"/>
      <c r="Q35" s="23"/>
      <c r="R35" s="23"/>
      <c r="S35" s="23"/>
      <c r="T35" s="23"/>
      <c r="U35" s="23"/>
      <c r="V35" s="23"/>
      <c r="W35" s="23"/>
      <c r="X35" s="23"/>
      <c r="Y35" s="23"/>
      <c r="AA35" s="23"/>
      <c r="AB35" s="24"/>
      <c r="AC35" s="22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4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  <c r="CA35" s="59"/>
      <c r="CB35" s="59"/>
      <c r="CC35" s="59"/>
      <c r="CD35" s="59"/>
      <c r="CE35" s="59"/>
      <c r="CF35" s="59"/>
      <c r="CG35" s="59"/>
      <c r="CH35" s="59"/>
      <c r="CI35" s="59"/>
      <c r="CJ35" s="59"/>
      <c r="CK35" s="59"/>
      <c r="CL35" s="59"/>
      <c r="CM35" s="59"/>
    </row>
    <row r="36" spans="1:91">
      <c r="A36" s="59"/>
      <c r="B36" s="59"/>
      <c r="C36" s="32" t="s">
        <v>32</v>
      </c>
      <c r="D36" s="38">
        <f>IF(COUNT(E36:AZ36) *5=0,"",COUNT(E36:AZ36) *5)</f>
        <v>10</v>
      </c>
      <c r="E36" s="10"/>
      <c r="F36" s="11"/>
      <c r="G36" s="11"/>
      <c r="H36" s="11"/>
      <c r="I36" s="11"/>
      <c r="J36" s="11"/>
      <c r="K36" s="1"/>
      <c r="L36" s="11"/>
      <c r="M36" s="11"/>
      <c r="N36" s="11"/>
      <c r="O36" s="11"/>
      <c r="P36" s="11">
        <v>2</v>
      </c>
      <c r="Q36" s="11">
        <v>2</v>
      </c>
      <c r="R36" s="11"/>
      <c r="S36" s="11"/>
      <c r="T36" s="11"/>
      <c r="U36" s="11"/>
      <c r="V36" s="11"/>
      <c r="W36" s="11"/>
      <c r="X36" s="11"/>
      <c r="Y36" s="11"/>
      <c r="Z36" s="1"/>
      <c r="AA36" s="11"/>
      <c r="AB36" s="12"/>
      <c r="AC36" s="10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2"/>
    </row>
    <row r="37" spans="1:91" s="30" customFormat="1">
      <c r="A37" s="59"/>
      <c r="B37" s="59"/>
      <c r="C37" s="31" t="s">
        <v>33</v>
      </c>
      <c r="D37" s="30">
        <f>IF(COUNT(E37:AZ37) *5=0,"",COUNT(E37:AZ37) *5)</f>
        <v>10</v>
      </c>
      <c r="E37" s="22"/>
      <c r="F37" s="23"/>
      <c r="G37" s="23"/>
      <c r="H37" s="23"/>
      <c r="I37" s="23"/>
      <c r="J37" s="23"/>
      <c r="L37" s="23"/>
      <c r="M37" s="23"/>
      <c r="N37" s="23"/>
      <c r="O37" s="23"/>
      <c r="P37" s="23"/>
      <c r="Q37" s="23"/>
      <c r="R37" s="23">
        <v>1</v>
      </c>
      <c r="S37" s="23">
        <v>1</v>
      </c>
      <c r="T37" s="23"/>
      <c r="U37" s="23"/>
      <c r="V37" s="23"/>
      <c r="W37" s="23"/>
      <c r="X37" s="23"/>
      <c r="Y37" s="23"/>
      <c r="AA37" s="23"/>
      <c r="AB37" s="24"/>
      <c r="AC37" s="22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4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9"/>
      <c r="CH37" s="59"/>
      <c r="CI37" s="59"/>
      <c r="CJ37" s="59"/>
      <c r="CK37" s="59"/>
      <c r="CL37" s="59"/>
      <c r="CM37" s="59"/>
    </row>
    <row r="38" spans="1:91">
      <c r="A38" s="59"/>
      <c r="B38" s="59"/>
      <c r="C38" s="32" t="s">
        <v>34</v>
      </c>
      <c r="D38" s="38">
        <f>IF(COUNT(E38:AZ38) *5=0,"",COUNT(E38:AZ38) *5)</f>
        <v>10</v>
      </c>
      <c r="E38" s="10"/>
      <c r="F38" s="11"/>
      <c r="G38" s="11"/>
      <c r="H38" s="11"/>
      <c r="I38" s="11"/>
      <c r="J38" s="11"/>
      <c r="K38" s="1"/>
      <c r="L38" s="11"/>
      <c r="M38" s="11"/>
      <c r="N38" s="11"/>
      <c r="O38" s="11"/>
      <c r="P38" s="11"/>
      <c r="Q38" s="11"/>
      <c r="R38" s="11"/>
      <c r="S38" s="11"/>
      <c r="T38" s="11">
        <v>2</v>
      </c>
      <c r="U38" s="11">
        <v>2</v>
      </c>
      <c r="V38" s="11"/>
      <c r="W38" s="11"/>
      <c r="X38" s="11"/>
      <c r="Y38" s="11"/>
      <c r="Z38" s="1"/>
      <c r="AA38" s="11"/>
      <c r="AB38" s="12"/>
      <c r="AC38" s="10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2"/>
    </row>
    <row r="39" spans="1:91" s="30" customFormat="1">
      <c r="A39" s="59"/>
      <c r="B39" s="59"/>
      <c r="C39" s="31" t="s">
        <v>35</v>
      </c>
      <c r="D39" s="30">
        <f>IF(COUNT(E39:AZ39) *5=0,"",COUNT(E39:AZ39) *5)</f>
        <v>5</v>
      </c>
      <c r="E39" s="22"/>
      <c r="F39" s="23"/>
      <c r="G39" s="23"/>
      <c r="H39" s="23"/>
      <c r="I39" s="23"/>
      <c r="J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>
        <v>1</v>
      </c>
      <c r="W39" s="23"/>
      <c r="X39" s="23"/>
      <c r="Y39" s="23"/>
      <c r="AA39" s="23"/>
      <c r="AB39" s="24"/>
      <c r="AC39" s="22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4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  <c r="BN39" s="59"/>
      <c r="BO39" s="59"/>
      <c r="BP39" s="59"/>
      <c r="BQ39" s="59"/>
      <c r="BR39" s="59"/>
      <c r="BS39" s="59"/>
      <c r="BT39" s="59"/>
      <c r="BU39" s="59"/>
      <c r="BV39" s="59"/>
      <c r="BW39" s="59"/>
      <c r="BX39" s="59"/>
      <c r="BY39" s="59"/>
      <c r="BZ39" s="59"/>
      <c r="CA39" s="59"/>
      <c r="CB39" s="59"/>
      <c r="CC39" s="59"/>
      <c r="CD39" s="59"/>
      <c r="CE39" s="59"/>
      <c r="CF39" s="59"/>
      <c r="CG39" s="59"/>
      <c r="CH39" s="59"/>
      <c r="CI39" s="59"/>
      <c r="CJ39" s="59"/>
      <c r="CK39" s="59"/>
      <c r="CL39" s="59"/>
      <c r="CM39" s="59"/>
    </row>
    <row r="40" spans="1:91">
      <c r="A40" s="59"/>
      <c r="B40" s="59"/>
      <c r="C40" s="32" t="s">
        <v>36</v>
      </c>
      <c r="D40" s="38">
        <f>IF(COUNT(E40:AZ40) *5=0,"",COUNT(E40:AZ40) *5)</f>
        <v>10</v>
      </c>
      <c r="E40" s="10"/>
      <c r="F40" s="11"/>
      <c r="G40" s="11"/>
      <c r="H40" s="11"/>
      <c r="I40" s="11"/>
      <c r="J40" s="11"/>
      <c r="K40" s="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>
        <v>2</v>
      </c>
      <c r="X40" s="11">
        <v>2</v>
      </c>
      <c r="Y40" s="11"/>
      <c r="Z40" s="1"/>
      <c r="AA40" s="11"/>
      <c r="AB40" s="12"/>
      <c r="AC40" s="10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2"/>
    </row>
    <row r="41" spans="1:91" s="30" customFormat="1">
      <c r="A41" s="59"/>
      <c r="B41" s="59"/>
      <c r="C41" s="31" t="s">
        <v>37</v>
      </c>
      <c r="D41" s="30">
        <f>IF(COUNT(E41:AZ41) *5=0,"",COUNT(E41:AZ41) *5)</f>
        <v>5</v>
      </c>
      <c r="E41" s="22"/>
      <c r="F41" s="23"/>
      <c r="G41" s="23"/>
      <c r="H41" s="23"/>
      <c r="I41" s="23"/>
      <c r="J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>
        <v>1</v>
      </c>
      <c r="AA41" s="23"/>
      <c r="AB41" s="24"/>
      <c r="AC41" s="22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4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  <c r="CI41" s="59"/>
      <c r="CJ41" s="59"/>
      <c r="CK41" s="59"/>
      <c r="CL41" s="59"/>
      <c r="CM41" s="59"/>
    </row>
    <row r="42" spans="1:91">
      <c r="A42" s="59"/>
      <c r="B42" s="59"/>
      <c r="C42" s="32" t="s">
        <v>38</v>
      </c>
      <c r="D42" s="38">
        <f>IF(COUNT(E42:AZ42) *5=0,"",COUNT(E42:AZ42) *5)</f>
        <v>5</v>
      </c>
      <c r="E42" s="10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>
        <v>2</v>
      </c>
      <c r="AA42" s="11"/>
      <c r="AB42" s="12"/>
      <c r="AC42" s="10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2"/>
    </row>
    <row r="43" spans="1:91" s="30" customFormat="1">
      <c r="A43" s="59"/>
      <c r="B43" s="59"/>
      <c r="C43" s="31" t="s">
        <v>21</v>
      </c>
      <c r="D43" s="30">
        <f>IF(COUNT(E43:AZ43) *5=0,"",COUNT(E43:AZ43) *5)</f>
        <v>10</v>
      </c>
      <c r="E43" s="22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>
        <v>1</v>
      </c>
      <c r="AB43" s="24">
        <v>1</v>
      </c>
      <c r="AC43" s="22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4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  <c r="CI43" s="59"/>
      <c r="CJ43" s="59"/>
      <c r="CK43" s="59"/>
      <c r="CL43" s="59"/>
      <c r="CM43" s="59"/>
    </row>
    <row r="44" spans="1:91" s="48" customFormat="1" ht="18">
      <c r="A44" s="59"/>
      <c r="B44" s="59"/>
      <c r="C44" s="71" t="s">
        <v>40</v>
      </c>
      <c r="D44" s="49">
        <f>SUM(D45:D49)</f>
        <v>100</v>
      </c>
      <c r="E44" s="50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2"/>
      <c r="AC44" s="50"/>
      <c r="AD44" s="51"/>
      <c r="AE44" s="51"/>
      <c r="AF44" s="51"/>
      <c r="AG44" s="51"/>
      <c r="AH44" s="51"/>
      <c r="AI44" s="51"/>
      <c r="AJ44" s="51"/>
      <c r="AK44" s="51"/>
      <c r="AL44" s="51"/>
      <c r="AM44" s="51"/>
      <c r="AN44" s="51"/>
      <c r="AO44" s="51"/>
      <c r="AP44" s="51"/>
      <c r="AQ44" s="51"/>
      <c r="AR44" s="51"/>
      <c r="AS44" s="51"/>
      <c r="AT44" s="51"/>
      <c r="AU44" s="51"/>
      <c r="AV44" s="51"/>
      <c r="AW44" s="51"/>
      <c r="AX44" s="51"/>
      <c r="AY44" s="51"/>
      <c r="AZ44" s="52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  <c r="CI44" s="59"/>
      <c r="CJ44" s="59"/>
      <c r="CK44" s="59"/>
      <c r="CL44" s="59"/>
      <c r="CM44" s="59"/>
    </row>
    <row r="45" spans="1:91" s="30" customFormat="1">
      <c r="A45" s="59"/>
      <c r="B45" s="59"/>
      <c r="C45" s="31" t="s">
        <v>12</v>
      </c>
      <c r="D45" s="37">
        <f>IF(COUNT(E45:AZ45) *5=0,"",COUNT(E45:AZ45) *5)</f>
        <v>25</v>
      </c>
      <c r="E45" s="22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4"/>
      <c r="AC45" s="22">
        <v>1</v>
      </c>
      <c r="AD45" s="23">
        <v>2</v>
      </c>
      <c r="AE45" s="23">
        <v>2</v>
      </c>
      <c r="AF45" s="23">
        <v>2</v>
      </c>
      <c r="AG45" s="23">
        <v>2</v>
      </c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4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  <c r="BW45" s="59"/>
      <c r="BX45" s="59"/>
      <c r="BY45" s="59"/>
      <c r="BZ45" s="59"/>
      <c r="CA45" s="59"/>
      <c r="CB45" s="59"/>
      <c r="CC45" s="59"/>
      <c r="CD45" s="59"/>
      <c r="CE45" s="59"/>
      <c r="CF45" s="59"/>
      <c r="CG45" s="59"/>
      <c r="CH45" s="59"/>
      <c r="CI45" s="59"/>
      <c r="CJ45" s="59"/>
      <c r="CK45" s="59"/>
      <c r="CL45" s="59"/>
      <c r="CM45" s="59"/>
    </row>
    <row r="46" spans="1:91">
      <c r="A46" s="59"/>
      <c r="B46" s="59"/>
      <c r="C46" s="32" t="s">
        <v>19</v>
      </c>
      <c r="D46" s="38">
        <f>IF(COUNT(E46:AZ46) *5=0,"",COUNT(E46:AZ46) *5)</f>
        <v>25</v>
      </c>
      <c r="E46" s="10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2"/>
      <c r="AC46" s="10"/>
      <c r="AD46" s="11"/>
      <c r="AE46" s="11"/>
      <c r="AF46" s="11"/>
      <c r="AG46" s="11"/>
      <c r="AH46" s="11">
        <v>2</v>
      </c>
      <c r="AI46" s="11">
        <v>2</v>
      </c>
      <c r="AJ46" s="11">
        <v>2</v>
      </c>
      <c r="AK46" s="11">
        <v>2</v>
      </c>
      <c r="AL46" s="11">
        <v>2</v>
      </c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2"/>
    </row>
    <row r="47" spans="1:91" s="30" customFormat="1">
      <c r="A47" s="59"/>
      <c r="B47" s="59"/>
      <c r="C47" s="31" t="s">
        <v>20</v>
      </c>
      <c r="D47" s="37">
        <f>IF(COUNT(E47:AZ47) *5=0,"",COUNT(E47:AZ47) *5)</f>
        <v>15</v>
      </c>
      <c r="E47" s="22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4"/>
      <c r="AC47" s="22"/>
      <c r="AD47" s="23"/>
      <c r="AE47" s="23"/>
      <c r="AF47" s="23"/>
      <c r="AG47" s="23"/>
      <c r="AH47" s="23"/>
      <c r="AI47" s="23"/>
      <c r="AJ47" s="23"/>
      <c r="AK47" s="23"/>
      <c r="AL47" s="23"/>
      <c r="AM47" s="23">
        <v>2</v>
      </c>
      <c r="AN47" s="23">
        <v>2</v>
      </c>
      <c r="AO47" s="23">
        <v>2</v>
      </c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4"/>
      <c r="BA47" s="59"/>
      <c r="BB47" s="59"/>
      <c r="BC47" s="59"/>
      <c r="BD47" s="59"/>
      <c r="BE47" s="59"/>
      <c r="BF47" s="59"/>
      <c r="BG47" s="59"/>
      <c r="BH47" s="59"/>
      <c r="BI47" s="59"/>
      <c r="BJ47" s="59"/>
      <c r="BK47" s="59"/>
      <c r="BL47" s="59"/>
      <c r="BM47" s="59"/>
      <c r="BN47" s="59"/>
      <c r="BO47" s="59"/>
      <c r="BP47" s="59"/>
      <c r="BQ47" s="59"/>
      <c r="BR47" s="59"/>
      <c r="BS47" s="59"/>
      <c r="BT47" s="59"/>
      <c r="BU47" s="59"/>
      <c r="BV47" s="59"/>
      <c r="BW47" s="59"/>
      <c r="BX47" s="59"/>
      <c r="BY47" s="59"/>
      <c r="BZ47" s="59"/>
      <c r="CA47" s="59"/>
      <c r="CB47" s="59"/>
      <c r="CC47" s="59"/>
      <c r="CD47" s="59"/>
      <c r="CE47" s="59"/>
      <c r="CF47" s="59"/>
      <c r="CG47" s="59"/>
      <c r="CH47" s="59"/>
      <c r="CI47" s="59"/>
      <c r="CJ47" s="59"/>
      <c r="CK47" s="59"/>
      <c r="CL47" s="59"/>
      <c r="CM47" s="59"/>
    </row>
    <row r="48" spans="1:91">
      <c r="A48" s="59"/>
      <c r="B48" s="59"/>
      <c r="C48" s="32" t="s">
        <v>60</v>
      </c>
      <c r="D48" s="38">
        <f>IF(COUNT(E48:AZ48) *5=0,"",COUNT(E48:AZ48) *5)</f>
        <v>15</v>
      </c>
      <c r="E48" s="10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2"/>
      <c r="AC48" s="10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>
        <v>2</v>
      </c>
      <c r="AQ48" s="11">
        <v>2</v>
      </c>
      <c r="AR48" s="11">
        <v>2</v>
      </c>
      <c r="AS48" s="11"/>
      <c r="AT48" s="11"/>
      <c r="AU48" s="11"/>
      <c r="AV48" s="11"/>
      <c r="AW48" s="11"/>
      <c r="AX48" s="11"/>
      <c r="AY48" s="11"/>
      <c r="AZ48" s="12"/>
    </row>
    <row r="49" spans="1:91" s="30" customFormat="1">
      <c r="A49" s="59"/>
      <c r="B49" s="59"/>
      <c r="C49" s="31" t="s">
        <v>21</v>
      </c>
      <c r="D49" s="30">
        <f>IF(COUNT(E49:AZ49) *5=0,"",COUNT(E49:AZ49) *5)</f>
        <v>20</v>
      </c>
      <c r="E49" s="22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4"/>
      <c r="AC49" s="22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>
        <v>1</v>
      </c>
      <c r="AT49" s="23">
        <v>1</v>
      </c>
      <c r="AU49" s="23">
        <v>1</v>
      </c>
      <c r="AV49" s="23">
        <v>1</v>
      </c>
      <c r="AW49" s="23"/>
      <c r="AX49" s="23"/>
      <c r="AY49" s="23"/>
      <c r="AZ49" s="24"/>
      <c r="BA49" s="59"/>
      <c r="BB49" s="59"/>
      <c r="BC49" s="59"/>
      <c r="BD49" s="59"/>
      <c r="BE49" s="59"/>
      <c r="BF49" s="59"/>
      <c r="BG49" s="59"/>
      <c r="BH49" s="59"/>
      <c r="BI49" s="59"/>
      <c r="BJ49" s="59"/>
      <c r="BK49" s="59"/>
      <c r="BL49" s="59"/>
      <c r="BM49" s="59"/>
      <c r="BN49" s="59"/>
      <c r="BO49" s="59"/>
      <c r="BP49" s="59"/>
      <c r="BQ49" s="59"/>
      <c r="BR49" s="59"/>
      <c r="BS49" s="59"/>
      <c r="BT49" s="59"/>
      <c r="BU49" s="59"/>
      <c r="BV49" s="59"/>
      <c r="BW49" s="59"/>
      <c r="BX49" s="59"/>
      <c r="BY49" s="59"/>
      <c r="BZ49" s="59"/>
      <c r="CA49" s="59"/>
      <c r="CB49" s="59"/>
      <c r="CC49" s="59"/>
      <c r="CD49" s="59"/>
      <c r="CE49" s="59"/>
      <c r="CF49" s="59"/>
      <c r="CG49" s="59"/>
      <c r="CH49" s="59"/>
      <c r="CI49" s="59"/>
      <c r="CJ49" s="59"/>
      <c r="CK49" s="59"/>
      <c r="CL49" s="59"/>
      <c r="CM49" s="59"/>
    </row>
    <row r="50" spans="1:91" s="48" customFormat="1" ht="18">
      <c r="A50" s="18"/>
      <c r="B50" s="18"/>
      <c r="C50" s="71" t="s">
        <v>39</v>
      </c>
      <c r="D50" s="49">
        <f>IF(COUNT(E50:AZ50) *5=0,"",COUNT(E50:AZ50) *5)</f>
        <v>20</v>
      </c>
      <c r="E50" s="50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2"/>
      <c r="AC50" s="50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>
        <v>1</v>
      </c>
      <c r="AX50" s="51">
        <v>1</v>
      </c>
      <c r="AY50" s="51">
        <v>1</v>
      </c>
      <c r="AZ50" s="52">
        <v>1</v>
      </c>
      <c r="BA50" s="59"/>
      <c r="BB50" s="59"/>
      <c r="BC50" s="59"/>
      <c r="BD50" s="59"/>
      <c r="BE50" s="59"/>
      <c r="BF50" s="59"/>
      <c r="BG50" s="59"/>
      <c r="BH50" s="59"/>
      <c r="BI50" s="59"/>
      <c r="BJ50" s="59"/>
      <c r="BK50" s="59"/>
      <c r="BL50" s="59"/>
      <c r="BM50" s="59"/>
      <c r="BN50" s="59"/>
      <c r="BO50" s="59"/>
      <c r="BP50" s="59"/>
      <c r="BQ50" s="59"/>
      <c r="BR50" s="59"/>
      <c r="BS50" s="59"/>
      <c r="BT50" s="59"/>
      <c r="BU50" s="59"/>
      <c r="BV50" s="59"/>
      <c r="BW50" s="59"/>
      <c r="BX50" s="59"/>
      <c r="BY50" s="59"/>
      <c r="BZ50" s="59"/>
      <c r="CA50" s="59"/>
      <c r="CB50" s="59"/>
      <c r="CC50" s="59"/>
      <c r="CD50" s="59"/>
      <c r="CE50" s="59"/>
      <c r="CF50" s="59"/>
      <c r="CG50" s="59"/>
      <c r="CH50" s="59"/>
      <c r="CI50" s="59"/>
      <c r="CJ50" s="59"/>
      <c r="CK50" s="59"/>
      <c r="CL50" s="59"/>
      <c r="CM50" s="59"/>
    </row>
    <row r="51" spans="1:91">
      <c r="D51" s="1" t="str">
        <f>IF(COUNT(E51:AZ51) *5=0,"",COUNT(E51:AZ51) *5)</f>
        <v/>
      </c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</row>
    <row r="52" spans="1:91">
      <c r="D52" s="41" t="s">
        <v>62</v>
      </c>
      <c r="E52" s="42" t="s">
        <v>17</v>
      </c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 t="s">
        <v>18</v>
      </c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</row>
    <row r="53" spans="1:91">
      <c r="D53" s="39" t="s">
        <v>63</v>
      </c>
      <c r="E53" s="40">
        <v>9</v>
      </c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>
        <f t="shared" ref="Q53" si="5">E53+1</f>
        <v>10</v>
      </c>
      <c r="R53" s="40"/>
      <c r="S53" s="40"/>
      <c r="T53" s="40"/>
      <c r="U53" s="40"/>
      <c r="V53" s="40"/>
      <c r="W53" s="40"/>
      <c r="X53" s="40"/>
      <c r="Y53" s="40"/>
      <c r="Z53" s="40"/>
      <c r="AA53" s="40"/>
      <c r="AB53" s="40"/>
      <c r="AC53" s="40">
        <f t="shared" ref="AC53" si="6">Q53+1</f>
        <v>11</v>
      </c>
      <c r="AD53" s="40"/>
      <c r="AE53" s="40"/>
      <c r="AF53" s="40"/>
      <c r="AG53" s="40"/>
      <c r="AH53" s="40"/>
      <c r="AI53" s="40"/>
      <c r="AJ53" s="40"/>
      <c r="AK53" s="40"/>
      <c r="AL53" s="40"/>
      <c r="AM53" s="40"/>
      <c r="AN53" s="40"/>
      <c r="AO53" s="40">
        <f t="shared" ref="AO53" si="7">AC53+1</f>
        <v>12</v>
      </c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</row>
    <row r="54" spans="1:91" ht="20">
      <c r="B54" s="69" t="s">
        <v>56</v>
      </c>
      <c r="C54" s="54"/>
      <c r="D54" s="70">
        <f>SUM(D55+D72+D78)</f>
        <v>225</v>
      </c>
      <c r="E54" s="10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2"/>
      <c r="AC54" s="10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2"/>
    </row>
    <row r="55" spans="1:91" s="48" customFormat="1" ht="18">
      <c r="A55" s="18"/>
      <c r="B55" s="43"/>
      <c r="C55" s="71" t="s">
        <v>26</v>
      </c>
      <c r="D55" s="49">
        <f>SUM(D56:D71)</f>
        <v>120</v>
      </c>
      <c r="E55" s="50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2"/>
      <c r="AC55" s="50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2"/>
      <c r="BA55" s="59"/>
      <c r="BB55" s="59"/>
      <c r="BC55" s="59"/>
      <c r="BD55" s="59"/>
      <c r="BE55" s="59"/>
      <c r="BF55" s="59"/>
      <c r="BG55" s="59"/>
      <c r="BH55" s="59"/>
      <c r="BI55" s="59"/>
      <c r="BJ55" s="59"/>
      <c r="BK55" s="59"/>
      <c r="BL55" s="59"/>
      <c r="BM55" s="59"/>
      <c r="BN55" s="59"/>
      <c r="BO55" s="59"/>
      <c r="BP55" s="59"/>
      <c r="BQ55" s="59"/>
      <c r="BR55" s="59"/>
      <c r="BS55" s="59"/>
      <c r="BT55" s="59"/>
      <c r="BU55" s="59"/>
      <c r="BV55" s="59"/>
      <c r="BW55" s="59"/>
      <c r="BX55" s="59"/>
      <c r="BY55" s="59"/>
      <c r="BZ55" s="59"/>
      <c r="CA55" s="59"/>
      <c r="CB55" s="59"/>
      <c r="CC55" s="59"/>
      <c r="CD55" s="59"/>
      <c r="CE55" s="59"/>
      <c r="CF55" s="59"/>
      <c r="CG55" s="59"/>
      <c r="CH55" s="59"/>
      <c r="CI55" s="59"/>
      <c r="CJ55" s="59"/>
      <c r="CK55" s="59"/>
      <c r="CL55" s="59"/>
      <c r="CM55" s="59"/>
    </row>
    <row r="56" spans="1:91" s="30" customFormat="1">
      <c r="A56" s="59"/>
      <c r="B56" s="59"/>
      <c r="C56" s="31" t="s">
        <v>41</v>
      </c>
      <c r="D56" s="30">
        <f>IF(COUNT(E56:AZ56) *5=0,"",COUNT(E56:AZ56) *5)</f>
        <v>10</v>
      </c>
      <c r="E56" s="22">
        <v>1</v>
      </c>
      <c r="F56" s="23">
        <v>1</v>
      </c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4"/>
      <c r="AC56" s="22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4"/>
      <c r="BA56" s="59"/>
      <c r="BB56" s="59"/>
      <c r="BC56" s="59"/>
      <c r="BD56" s="59"/>
      <c r="BE56" s="59"/>
      <c r="BF56" s="59"/>
      <c r="BG56" s="59"/>
      <c r="BH56" s="59"/>
      <c r="BI56" s="59"/>
      <c r="BJ56" s="59"/>
      <c r="BK56" s="59"/>
      <c r="BL56" s="59"/>
      <c r="BM56" s="59"/>
      <c r="BN56" s="59"/>
      <c r="BO56" s="59"/>
      <c r="BP56" s="59"/>
      <c r="BQ56" s="59"/>
      <c r="BR56" s="59"/>
      <c r="BS56" s="59"/>
      <c r="BT56" s="59"/>
      <c r="BU56" s="59"/>
      <c r="BV56" s="59"/>
      <c r="BW56" s="59"/>
      <c r="BX56" s="59"/>
      <c r="BY56" s="59"/>
      <c r="BZ56" s="59"/>
      <c r="CA56" s="59"/>
      <c r="CB56" s="59"/>
      <c r="CC56" s="59"/>
      <c r="CD56" s="59"/>
      <c r="CE56" s="59"/>
      <c r="CF56" s="59"/>
      <c r="CG56" s="59"/>
      <c r="CH56" s="59"/>
      <c r="CI56" s="59"/>
      <c r="CJ56" s="59"/>
      <c r="CK56" s="59"/>
      <c r="CL56" s="59"/>
      <c r="CM56" s="59"/>
    </row>
    <row r="57" spans="1:91">
      <c r="A57" s="59"/>
      <c r="B57" s="59"/>
      <c r="C57" s="32" t="s">
        <v>42</v>
      </c>
      <c r="D57" s="1">
        <f>IF(COUNT(E57:AZ57) *5=0,"",COUNT(E57:AZ57) *5)</f>
        <v>10</v>
      </c>
      <c r="E57" s="10"/>
      <c r="F57" s="11"/>
      <c r="G57" s="11">
        <v>1</v>
      </c>
      <c r="H57" s="11">
        <v>1</v>
      </c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2"/>
      <c r="AC57" s="10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2"/>
    </row>
    <row r="58" spans="1:91" s="30" customFormat="1">
      <c r="A58" s="59"/>
      <c r="B58" s="59"/>
      <c r="C58" s="31" t="s">
        <v>43</v>
      </c>
      <c r="D58" s="30">
        <f>IF(COUNT(E58:AZ58) *5=0,"",COUNT(E58:AZ58) *5)</f>
        <v>10</v>
      </c>
      <c r="E58" s="22"/>
      <c r="F58" s="23"/>
      <c r="G58" s="23"/>
      <c r="H58" s="23"/>
      <c r="I58" s="23">
        <v>1</v>
      </c>
      <c r="J58" s="23">
        <v>1</v>
      </c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4"/>
      <c r="AC58" s="22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4"/>
      <c r="BA58" s="59"/>
      <c r="BB58" s="59"/>
      <c r="BC58" s="59"/>
      <c r="BD58" s="59"/>
      <c r="BE58" s="59"/>
      <c r="BF58" s="59"/>
      <c r="BG58" s="59"/>
      <c r="BH58" s="59"/>
      <c r="BI58" s="59"/>
      <c r="BJ58" s="59"/>
      <c r="BK58" s="59"/>
      <c r="BL58" s="59"/>
      <c r="BM58" s="59"/>
      <c r="BN58" s="59"/>
      <c r="BO58" s="59"/>
      <c r="BP58" s="59"/>
      <c r="BQ58" s="59"/>
      <c r="BR58" s="59"/>
      <c r="BS58" s="59"/>
      <c r="BT58" s="59"/>
      <c r="BU58" s="59"/>
      <c r="BV58" s="59"/>
      <c r="BW58" s="59"/>
      <c r="BX58" s="59"/>
      <c r="BY58" s="59"/>
      <c r="BZ58" s="59"/>
      <c r="CA58" s="59"/>
      <c r="CB58" s="59"/>
      <c r="CC58" s="59"/>
      <c r="CD58" s="59"/>
      <c r="CE58" s="59"/>
      <c r="CF58" s="59"/>
      <c r="CG58" s="59"/>
      <c r="CH58" s="59"/>
      <c r="CI58" s="59"/>
      <c r="CJ58" s="59"/>
      <c r="CK58" s="59"/>
      <c r="CL58" s="59"/>
      <c r="CM58" s="59"/>
    </row>
    <row r="59" spans="1:91">
      <c r="A59" s="59"/>
      <c r="B59" s="59"/>
      <c r="C59" s="32" t="s">
        <v>44</v>
      </c>
      <c r="D59" s="1">
        <f>IF(COUNT(E59:AZ59) *5=0,"",COUNT(E59:AZ59) *5)</f>
        <v>10</v>
      </c>
      <c r="E59" s="10"/>
      <c r="F59" s="11"/>
      <c r="G59" s="11"/>
      <c r="H59" s="11"/>
      <c r="I59" s="11"/>
      <c r="J59" s="11"/>
      <c r="K59" s="11">
        <v>1</v>
      </c>
      <c r="L59" s="11">
        <v>1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2"/>
      <c r="AC59" s="10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2"/>
    </row>
    <row r="60" spans="1:91" s="30" customFormat="1">
      <c r="A60" s="59"/>
      <c r="B60" s="59"/>
      <c r="C60" s="31" t="s">
        <v>45</v>
      </c>
      <c r="D60" s="30">
        <f>IF(COUNT(E60:AZ60) *5=0,"",COUNT(E60:AZ60) *5)</f>
        <v>5</v>
      </c>
      <c r="E60" s="22"/>
      <c r="F60" s="23"/>
      <c r="G60" s="23"/>
      <c r="H60" s="23"/>
      <c r="I60" s="23"/>
      <c r="J60" s="23"/>
      <c r="K60" s="23"/>
      <c r="L60" s="23"/>
      <c r="M60" s="23">
        <v>1</v>
      </c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4"/>
      <c r="AC60" s="22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4"/>
      <c r="BA60" s="59"/>
      <c r="BB60" s="59"/>
      <c r="BC60" s="59"/>
      <c r="BD60" s="59"/>
      <c r="BE60" s="59"/>
      <c r="BF60" s="59"/>
      <c r="BG60" s="59"/>
      <c r="BH60" s="59"/>
      <c r="BI60" s="59"/>
      <c r="BJ60" s="59"/>
      <c r="BK60" s="59"/>
      <c r="BL60" s="59"/>
      <c r="BM60" s="59"/>
      <c r="BN60" s="59"/>
      <c r="BO60" s="59"/>
      <c r="BP60" s="59"/>
      <c r="BQ60" s="59"/>
      <c r="BR60" s="59"/>
      <c r="BS60" s="59"/>
      <c r="BT60" s="59"/>
      <c r="BU60" s="59"/>
      <c r="BV60" s="59"/>
      <c r="BW60" s="59"/>
      <c r="BX60" s="59"/>
      <c r="BY60" s="59"/>
      <c r="BZ60" s="59"/>
      <c r="CA60" s="59"/>
      <c r="CB60" s="59"/>
      <c r="CC60" s="59"/>
      <c r="CD60" s="59"/>
      <c r="CE60" s="59"/>
      <c r="CF60" s="59"/>
      <c r="CG60" s="59"/>
      <c r="CH60" s="59"/>
      <c r="CI60" s="59"/>
      <c r="CJ60" s="59"/>
      <c r="CK60" s="59"/>
      <c r="CL60" s="59"/>
      <c r="CM60" s="59"/>
    </row>
    <row r="61" spans="1:91">
      <c r="A61" s="59"/>
      <c r="B61" s="59"/>
      <c r="C61" s="32" t="s">
        <v>46</v>
      </c>
      <c r="D61" s="1">
        <f>IF(COUNT(E61:AZ61) *5=0,"",COUNT(E61:AZ61) *5)</f>
        <v>5</v>
      </c>
      <c r="E61" s="10"/>
      <c r="F61" s="11"/>
      <c r="G61" s="11"/>
      <c r="H61" s="11"/>
      <c r="I61" s="11"/>
      <c r="J61" s="11"/>
      <c r="K61" s="11"/>
      <c r="L61" s="11"/>
      <c r="M61" s="11"/>
      <c r="N61" s="11">
        <v>1</v>
      </c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2"/>
      <c r="AC61" s="10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2"/>
    </row>
    <row r="62" spans="1:91" s="30" customFormat="1">
      <c r="A62" s="59"/>
      <c r="B62" s="59"/>
      <c r="C62" s="31" t="s">
        <v>47</v>
      </c>
      <c r="D62" s="30">
        <f>IF(COUNT(E62:AZ62) *5=0,"",COUNT(E62:AZ62) *5)</f>
        <v>5</v>
      </c>
      <c r="E62" s="22"/>
      <c r="F62" s="23"/>
      <c r="G62" s="23"/>
      <c r="H62" s="23"/>
      <c r="I62" s="23"/>
      <c r="J62" s="23"/>
      <c r="K62" s="23"/>
      <c r="L62" s="23"/>
      <c r="M62" s="23"/>
      <c r="N62" s="23"/>
      <c r="O62" s="23">
        <v>1</v>
      </c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4"/>
      <c r="AC62" s="22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4"/>
      <c r="BA62" s="59"/>
      <c r="BB62" s="59"/>
      <c r="BC62" s="59"/>
      <c r="BD62" s="59"/>
      <c r="BE62" s="59"/>
      <c r="BF62" s="59"/>
      <c r="BG62" s="59"/>
      <c r="BH62" s="59"/>
      <c r="BI62" s="59"/>
      <c r="BJ62" s="59"/>
      <c r="BK62" s="59"/>
      <c r="BL62" s="59"/>
      <c r="BM62" s="59"/>
      <c r="BN62" s="59"/>
      <c r="BO62" s="59"/>
      <c r="BP62" s="59"/>
      <c r="BQ62" s="59"/>
      <c r="BR62" s="59"/>
      <c r="BS62" s="59"/>
      <c r="BT62" s="59"/>
      <c r="BU62" s="59"/>
      <c r="BV62" s="59"/>
      <c r="BW62" s="59"/>
      <c r="BX62" s="59"/>
      <c r="BY62" s="59"/>
      <c r="BZ62" s="59"/>
      <c r="CA62" s="59"/>
      <c r="CB62" s="59"/>
      <c r="CC62" s="59"/>
      <c r="CD62" s="59"/>
      <c r="CE62" s="59"/>
      <c r="CF62" s="59"/>
      <c r="CG62" s="59"/>
      <c r="CH62" s="59"/>
      <c r="CI62" s="59"/>
      <c r="CJ62" s="59"/>
      <c r="CK62" s="59"/>
      <c r="CL62" s="59"/>
      <c r="CM62" s="59"/>
    </row>
    <row r="63" spans="1:91">
      <c r="A63" s="59"/>
      <c r="B63" s="59"/>
      <c r="C63" s="32" t="s">
        <v>48</v>
      </c>
      <c r="D63" s="38">
        <f>IF(COUNT(E63:AZ63) *5=0,"",COUNT(E63:AZ63) *5)</f>
        <v>5</v>
      </c>
      <c r="E63" s="10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>
        <v>2</v>
      </c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2"/>
      <c r="AC63" s="10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2"/>
    </row>
    <row r="64" spans="1:91" s="30" customFormat="1">
      <c r="A64" s="59"/>
      <c r="B64" s="59"/>
      <c r="C64" s="31" t="s">
        <v>49</v>
      </c>
      <c r="D64" s="30">
        <f>IF(COUNT(E64:AZ64) *5=0,"",COUNT(E64:AZ64) *5)</f>
        <v>5</v>
      </c>
      <c r="E64" s="22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>
        <v>1</v>
      </c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4"/>
      <c r="AC64" s="22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4"/>
      <c r="BA64" s="59"/>
      <c r="BB64" s="59"/>
      <c r="BC64" s="59"/>
      <c r="BD64" s="59"/>
      <c r="BE64" s="59"/>
      <c r="BF64" s="59"/>
      <c r="BG64" s="59"/>
      <c r="BH64" s="59"/>
      <c r="BI64" s="59"/>
      <c r="BJ64" s="59"/>
      <c r="BK64" s="59"/>
      <c r="BL64" s="59"/>
      <c r="BM64" s="59"/>
      <c r="BN64" s="59"/>
      <c r="BO64" s="59"/>
      <c r="BP64" s="59"/>
      <c r="BQ64" s="59"/>
      <c r="BR64" s="59"/>
      <c r="BS64" s="59"/>
      <c r="BT64" s="59"/>
      <c r="BU64" s="59"/>
      <c r="BV64" s="59"/>
      <c r="BW64" s="59"/>
      <c r="BX64" s="59"/>
      <c r="BY64" s="59"/>
      <c r="BZ64" s="59"/>
      <c r="CA64" s="59"/>
      <c r="CB64" s="59"/>
      <c r="CC64" s="59"/>
      <c r="CD64" s="59"/>
      <c r="CE64" s="59"/>
      <c r="CF64" s="59"/>
      <c r="CG64" s="59"/>
      <c r="CH64" s="59"/>
      <c r="CI64" s="59"/>
      <c r="CJ64" s="59"/>
      <c r="CK64" s="59"/>
      <c r="CL64" s="59"/>
      <c r="CM64" s="59"/>
    </row>
    <row r="65" spans="1:91">
      <c r="A65" s="59"/>
      <c r="B65" s="59"/>
      <c r="C65" s="32" t="s">
        <v>50</v>
      </c>
      <c r="D65" s="53">
        <f>IF(COUNT(E65:AZ65) *5=0,"",COUNT(E65:AZ65) *5)</f>
        <v>5</v>
      </c>
      <c r="E65" s="10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>
        <v>1</v>
      </c>
      <c r="S65" s="11"/>
      <c r="T65" s="11"/>
      <c r="U65" s="11"/>
      <c r="V65" s="11"/>
      <c r="W65" s="11"/>
      <c r="X65" s="11"/>
      <c r="Y65" s="11"/>
      <c r="Z65" s="11"/>
      <c r="AA65" s="11"/>
      <c r="AB65" s="12"/>
      <c r="AC65" s="10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2"/>
    </row>
    <row r="66" spans="1:91" s="30" customFormat="1">
      <c r="A66" s="59"/>
      <c r="B66" s="59"/>
      <c r="C66" s="31" t="s">
        <v>51</v>
      </c>
      <c r="D66" s="37">
        <f>IF(COUNT(E66:AZ66) *5=0,"",COUNT(E66:AZ66) *5)</f>
        <v>10</v>
      </c>
      <c r="E66" s="22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>
        <v>2</v>
      </c>
      <c r="T66" s="23">
        <v>2</v>
      </c>
      <c r="U66" s="23"/>
      <c r="V66" s="23"/>
      <c r="W66" s="23"/>
      <c r="X66" s="23"/>
      <c r="Y66" s="23"/>
      <c r="Z66" s="23"/>
      <c r="AA66" s="23"/>
      <c r="AB66" s="24"/>
      <c r="AC66" s="22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4"/>
      <c r="BA66" s="59"/>
      <c r="BB66" s="59"/>
      <c r="BC66" s="59"/>
      <c r="BD66" s="59"/>
      <c r="BE66" s="59"/>
      <c r="BF66" s="59"/>
      <c r="BG66" s="59"/>
      <c r="BH66" s="59"/>
      <c r="BI66" s="59"/>
      <c r="BJ66" s="59"/>
      <c r="BK66" s="59"/>
      <c r="BL66" s="59"/>
      <c r="BM66" s="59"/>
      <c r="BN66" s="59"/>
      <c r="BO66" s="59"/>
      <c r="BP66" s="59"/>
      <c r="BQ66" s="59"/>
      <c r="BR66" s="59"/>
      <c r="BS66" s="59"/>
      <c r="BT66" s="59"/>
      <c r="BU66" s="59"/>
      <c r="BV66" s="59"/>
      <c r="BW66" s="59"/>
      <c r="BX66" s="59"/>
      <c r="BY66" s="59"/>
      <c r="BZ66" s="59"/>
      <c r="CA66" s="59"/>
      <c r="CB66" s="59"/>
      <c r="CC66" s="59"/>
      <c r="CD66" s="59"/>
      <c r="CE66" s="59"/>
      <c r="CF66" s="59"/>
      <c r="CG66" s="59"/>
      <c r="CH66" s="59"/>
      <c r="CI66" s="59"/>
      <c r="CJ66" s="59"/>
      <c r="CK66" s="59"/>
      <c r="CL66" s="59"/>
      <c r="CM66" s="59"/>
    </row>
    <row r="67" spans="1:91">
      <c r="A67" s="59"/>
      <c r="B67" s="59"/>
      <c r="C67" s="32" t="s">
        <v>52</v>
      </c>
      <c r="D67" s="53">
        <f>IF(COUNT(E67:AZ67) *5=0,"",COUNT(E67:AZ67) *5)</f>
        <v>5</v>
      </c>
      <c r="E67" s="10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>
        <v>1</v>
      </c>
      <c r="V67" s="11"/>
      <c r="W67" s="11"/>
      <c r="X67" s="11"/>
      <c r="Y67" s="11"/>
      <c r="Z67" s="11"/>
      <c r="AA67" s="11"/>
      <c r="AB67" s="12"/>
      <c r="AC67" s="10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2"/>
    </row>
    <row r="68" spans="1:91" s="30" customFormat="1">
      <c r="A68" s="59"/>
      <c r="B68" s="59"/>
      <c r="C68" s="31" t="s">
        <v>53</v>
      </c>
      <c r="D68" s="37">
        <f>IF(COUNT(E68:AZ68) *5=0,"",COUNT(E68:AZ68) *5)</f>
        <v>5</v>
      </c>
      <c r="E68" s="22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>
        <v>2</v>
      </c>
      <c r="W68" s="23"/>
      <c r="X68" s="23"/>
      <c r="Y68" s="23"/>
      <c r="Z68" s="23"/>
      <c r="AA68" s="23"/>
      <c r="AB68" s="24"/>
      <c r="AC68" s="22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4"/>
      <c r="BA68" s="59"/>
      <c r="BB68" s="59"/>
      <c r="BC68" s="59"/>
      <c r="BD68" s="59"/>
      <c r="BE68" s="59"/>
      <c r="BF68" s="59"/>
      <c r="BG68" s="59"/>
      <c r="BH68" s="59"/>
      <c r="BI68" s="59"/>
      <c r="BJ68" s="59"/>
      <c r="BK68" s="59"/>
      <c r="BL68" s="59"/>
      <c r="BM68" s="59"/>
      <c r="BN68" s="59"/>
      <c r="BO68" s="59"/>
      <c r="BP68" s="59"/>
      <c r="BQ68" s="59"/>
      <c r="BR68" s="59"/>
      <c r="BS68" s="59"/>
      <c r="BT68" s="59"/>
      <c r="BU68" s="59"/>
      <c r="BV68" s="59"/>
      <c r="BW68" s="59"/>
      <c r="BX68" s="59"/>
      <c r="BY68" s="59"/>
      <c r="BZ68" s="59"/>
      <c r="CA68" s="59"/>
      <c r="CB68" s="59"/>
      <c r="CC68" s="59"/>
      <c r="CD68" s="59"/>
      <c r="CE68" s="59"/>
      <c r="CF68" s="59"/>
      <c r="CG68" s="59"/>
      <c r="CH68" s="59"/>
      <c r="CI68" s="59"/>
      <c r="CJ68" s="59"/>
      <c r="CK68" s="59"/>
      <c r="CL68" s="59"/>
      <c r="CM68" s="59"/>
    </row>
    <row r="69" spans="1:91">
      <c r="A69" s="59"/>
      <c r="B69" s="59"/>
      <c r="C69" s="32" t="s">
        <v>54</v>
      </c>
      <c r="D69" s="53">
        <f>IF(COUNT(E69:AZ69) *5=0,"",COUNT(E69:AZ69) *5)</f>
        <v>5</v>
      </c>
      <c r="E69" s="10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>
        <v>1</v>
      </c>
      <c r="X69" s="11"/>
      <c r="Y69" s="11"/>
      <c r="Z69" s="11"/>
      <c r="AA69" s="11"/>
      <c r="AB69" s="12"/>
      <c r="AC69" s="10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2"/>
    </row>
    <row r="70" spans="1:91" s="30" customFormat="1">
      <c r="A70" s="59"/>
      <c r="B70" s="59"/>
      <c r="C70" s="31" t="s">
        <v>55</v>
      </c>
      <c r="D70" s="37">
        <f>IF(COUNT(E70:AZ70) *5=0,"",COUNT(E70:AZ70) *5)</f>
        <v>5</v>
      </c>
      <c r="E70" s="22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>
        <v>2</v>
      </c>
      <c r="Y70" s="23"/>
      <c r="Z70" s="23"/>
      <c r="AA70" s="23"/>
      <c r="AB70" s="24"/>
      <c r="AC70" s="22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4"/>
      <c r="BA70" s="59"/>
      <c r="BB70" s="59"/>
      <c r="BC70" s="59"/>
      <c r="BD70" s="59"/>
      <c r="BE70" s="59"/>
      <c r="BF70" s="59"/>
      <c r="BG70" s="59"/>
      <c r="BH70" s="59"/>
      <c r="BI70" s="59"/>
      <c r="BJ70" s="59"/>
      <c r="BK70" s="59"/>
      <c r="BL70" s="59"/>
      <c r="BM70" s="59"/>
      <c r="BN70" s="59"/>
      <c r="BO70" s="59"/>
      <c r="BP70" s="59"/>
      <c r="BQ70" s="59"/>
      <c r="BR70" s="59"/>
      <c r="BS70" s="59"/>
      <c r="BT70" s="59"/>
      <c r="BU70" s="59"/>
      <c r="BV70" s="59"/>
      <c r="BW70" s="59"/>
      <c r="BX70" s="59"/>
      <c r="BY70" s="59"/>
      <c r="BZ70" s="59"/>
      <c r="CA70" s="59"/>
      <c r="CB70" s="59"/>
      <c r="CC70" s="59"/>
      <c r="CD70" s="59"/>
      <c r="CE70" s="59"/>
      <c r="CF70" s="59"/>
      <c r="CG70" s="59"/>
      <c r="CH70" s="59"/>
      <c r="CI70" s="59"/>
      <c r="CJ70" s="59"/>
      <c r="CK70" s="59"/>
      <c r="CL70" s="59"/>
      <c r="CM70" s="59"/>
    </row>
    <row r="71" spans="1:91">
      <c r="A71" s="59"/>
      <c r="B71" s="59"/>
      <c r="C71" s="32" t="s">
        <v>57</v>
      </c>
      <c r="D71" s="53">
        <f>IF(COUNT(E71:AZ71) *5=0,"",COUNT(E71:AZ71) *5)</f>
        <v>20</v>
      </c>
      <c r="E71" s="10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>
        <v>1</v>
      </c>
      <c r="Z71" s="11">
        <v>1</v>
      </c>
      <c r="AA71" s="11">
        <v>1</v>
      </c>
      <c r="AB71" s="12">
        <v>1</v>
      </c>
      <c r="AC71" s="10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2"/>
    </row>
    <row r="72" spans="1:91" s="48" customFormat="1" ht="18">
      <c r="A72" s="18"/>
      <c r="B72" s="18"/>
      <c r="C72" s="71" t="s">
        <v>58</v>
      </c>
      <c r="D72" s="49">
        <f>SUM(D73:D77)</f>
        <v>90</v>
      </c>
      <c r="E72" s="50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2"/>
      <c r="AC72" s="50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1"/>
      <c r="AR72" s="51"/>
      <c r="AS72" s="51"/>
      <c r="AT72" s="51"/>
      <c r="AU72" s="51"/>
      <c r="AV72" s="51"/>
      <c r="AW72" s="51"/>
      <c r="AX72" s="51"/>
      <c r="AY72" s="51"/>
      <c r="AZ72" s="52"/>
      <c r="BA72" s="59"/>
      <c r="BB72" s="59"/>
      <c r="BC72" s="59"/>
      <c r="BD72" s="59"/>
      <c r="BE72" s="59"/>
      <c r="BF72" s="59"/>
      <c r="BG72" s="59"/>
      <c r="BH72" s="59"/>
      <c r="BI72" s="59"/>
      <c r="BJ72" s="59"/>
      <c r="BK72" s="59"/>
      <c r="BL72" s="59"/>
      <c r="BM72" s="59"/>
      <c r="BN72" s="59"/>
      <c r="BO72" s="59"/>
      <c r="BP72" s="59"/>
      <c r="BQ72" s="59"/>
      <c r="BR72" s="59"/>
      <c r="BS72" s="59"/>
      <c r="BT72" s="59"/>
      <c r="BU72" s="59"/>
      <c r="BV72" s="59"/>
      <c r="BW72" s="59"/>
      <c r="BX72" s="59"/>
      <c r="BY72" s="59"/>
      <c r="BZ72" s="59"/>
      <c r="CA72" s="59"/>
      <c r="CB72" s="59"/>
      <c r="CC72" s="59"/>
      <c r="CD72" s="59"/>
      <c r="CE72" s="59"/>
      <c r="CF72" s="59"/>
      <c r="CG72" s="59"/>
      <c r="CH72" s="59"/>
      <c r="CI72" s="59"/>
      <c r="CJ72" s="59"/>
      <c r="CK72" s="59"/>
      <c r="CL72" s="59"/>
      <c r="CM72" s="59"/>
    </row>
    <row r="73" spans="1:91" s="30" customFormat="1">
      <c r="A73" s="59"/>
      <c r="B73" s="59"/>
      <c r="C73" s="31" t="s">
        <v>12</v>
      </c>
      <c r="D73" s="37">
        <f>IF(COUNT(E73:AZ73) *5=0,"",COUNT(E73:AZ73) *5)</f>
        <v>25</v>
      </c>
      <c r="E73" s="22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4"/>
      <c r="AC73" s="22">
        <v>2</v>
      </c>
      <c r="AD73" s="23">
        <v>2</v>
      </c>
      <c r="AE73" s="23">
        <v>2</v>
      </c>
      <c r="AF73" s="23">
        <v>2</v>
      </c>
      <c r="AG73" s="23">
        <v>2</v>
      </c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4"/>
      <c r="BA73" s="59"/>
      <c r="BB73" s="59"/>
      <c r="BC73" s="59"/>
      <c r="BD73" s="59"/>
      <c r="BE73" s="59"/>
      <c r="BF73" s="59"/>
      <c r="BG73" s="59"/>
      <c r="BH73" s="59"/>
      <c r="BI73" s="59"/>
      <c r="BJ73" s="59"/>
      <c r="BK73" s="59"/>
      <c r="BL73" s="59"/>
      <c r="BM73" s="59"/>
      <c r="BN73" s="59"/>
      <c r="BO73" s="59"/>
      <c r="BP73" s="59"/>
      <c r="BQ73" s="59"/>
      <c r="BR73" s="59"/>
      <c r="BS73" s="59"/>
      <c r="BT73" s="59"/>
      <c r="BU73" s="59"/>
      <c r="BV73" s="59"/>
      <c r="BW73" s="59"/>
      <c r="BX73" s="59"/>
      <c r="BY73" s="59"/>
      <c r="BZ73" s="59"/>
      <c r="CA73" s="59"/>
      <c r="CB73" s="59"/>
      <c r="CC73" s="59"/>
      <c r="CD73" s="59"/>
      <c r="CE73" s="59"/>
      <c r="CF73" s="59"/>
      <c r="CG73" s="59"/>
      <c r="CH73" s="59"/>
      <c r="CI73" s="59"/>
      <c r="CJ73" s="59"/>
      <c r="CK73" s="59"/>
      <c r="CL73" s="59"/>
      <c r="CM73" s="59"/>
    </row>
    <row r="74" spans="1:91">
      <c r="A74" s="59"/>
      <c r="B74" s="59"/>
      <c r="C74" s="32" t="s">
        <v>19</v>
      </c>
      <c r="D74" s="38">
        <f>IF(COUNT(E74:AZ74) *5=0,"",COUNT(E74:AZ74) *5)</f>
        <v>25</v>
      </c>
      <c r="E74" s="10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2"/>
      <c r="AC74" s="10"/>
      <c r="AD74" s="11"/>
      <c r="AE74" s="11"/>
      <c r="AF74" s="11"/>
      <c r="AG74" s="11"/>
      <c r="AH74" s="11">
        <v>2</v>
      </c>
      <c r="AI74" s="11">
        <v>2</v>
      </c>
      <c r="AJ74" s="11">
        <v>2</v>
      </c>
      <c r="AK74" s="11">
        <v>2</v>
      </c>
      <c r="AL74" s="11">
        <v>2</v>
      </c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2"/>
    </row>
    <row r="75" spans="1:91" s="30" customFormat="1">
      <c r="A75" s="59"/>
      <c r="B75" s="59"/>
      <c r="C75" s="31" t="s">
        <v>20</v>
      </c>
      <c r="D75" s="37">
        <f>IF(COUNT(E75:AZ75) *5=0,"",COUNT(E75:AZ75) *5)</f>
        <v>15</v>
      </c>
      <c r="E75" s="22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4"/>
      <c r="AC75" s="22"/>
      <c r="AD75" s="23"/>
      <c r="AE75" s="23"/>
      <c r="AF75" s="23"/>
      <c r="AG75" s="23"/>
      <c r="AH75" s="23"/>
      <c r="AI75" s="23"/>
      <c r="AJ75" s="23"/>
      <c r="AK75" s="23"/>
      <c r="AL75" s="23"/>
      <c r="AM75" s="23">
        <v>2</v>
      </c>
      <c r="AN75" s="23">
        <v>2</v>
      </c>
      <c r="AO75" s="23">
        <v>2</v>
      </c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4"/>
      <c r="BA75" s="59"/>
      <c r="BB75" s="59"/>
      <c r="BC75" s="59"/>
      <c r="BD75" s="59"/>
      <c r="BE75" s="59"/>
      <c r="BF75" s="59"/>
      <c r="BG75" s="59"/>
      <c r="BH75" s="59"/>
      <c r="BI75" s="59"/>
      <c r="BJ75" s="59"/>
      <c r="BK75" s="59"/>
      <c r="BL75" s="59"/>
      <c r="BM75" s="59"/>
      <c r="BN75" s="59"/>
      <c r="BO75" s="59"/>
      <c r="BP75" s="59"/>
      <c r="BQ75" s="59"/>
      <c r="BR75" s="59"/>
      <c r="BS75" s="59"/>
      <c r="BT75" s="59"/>
      <c r="BU75" s="59"/>
      <c r="BV75" s="59"/>
      <c r="BW75" s="59"/>
      <c r="BX75" s="59"/>
      <c r="BY75" s="59"/>
      <c r="BZ75" s="59"/>
      <c r="CA75" s="59"/>
      <c r="CB75" s="59"/>
      <c r="CC75" s="59"/>
      <c r="CD75" s="59"/>
      <c r="CE75" s="59"/>
      <c r="CF75" s="59"/>
      <c r="CG75" s="59"/>
      <c r="CH75" s="59"/>
      <c r="CI75" s="59"/>
      <c r="CJ75" s="59"/>
      <c r="CK75" s="59"/>
      <c r="CL75" s="59"/>
      <c r="CM75" s="59"/>
    </row>
    <row r="76" spans="1:91">
      <c r="A76" s="59"/>
      <c r="B76" s="59"/>
      <c r="C76" s="32" t="s">
        <v>60</v>
      </c>
      <c r="D76" s="38">
        <f>IF(COUNT(E76:AZ76) *5=0,"",COUNT(E76:AZ76) *5)</f>
        <v>15</v>
      </c>
      <c r="E76" s="10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2"/>
      <c r="AC76" s="10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>
        <v>2</v>
      </c>
      <c r="AQ76" s="11">
        <v>2</v>
      </c>
      <c r="AR76" s="11">
        <v>2</v>
      </c>
      <c r="AS76" s="11"/>
      <c r="AT76" s="11"/>
      <c r="AU76" s="11"/>
      <c r="AV76" s="11"/>
      <c r="AW76" s="11"/>
      <c r="AX76" s="11"/>
      <c r="AY76" s="11"/>
      <c r="AZ76" s="12"/>
    </row>
    <row r="77" spans="1:91" s="30" customFormat="1">
      <c r="A77" s="59"/>
      <c r="B77" s="59"/>
      <c r="C77" s="31" t="s">
        <v>21</v>
      </c>
      <c r="D77" s="30">
        <f>IF(COUNT(E77:AZ77) *5=0,"",COUNT(E77:AZ77) *5)</f>
        <v>10</v>
      </c>
      <c r="E77" s="22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4"/>
      <c r="AC77" s="22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>
        <v>1</v>
      </c>
      <c r="AT77" s="23">
        <v>1</v>
      </c>
      <c r="AU77" s="23"/>
      <c r="AV77" s="23"/>
      <c r="AW77" s="23"/>
      <c r="AX77" s="23"/>
      <c r="AY77" s="23"/>
      <c r="AZ77" s="24"/>
      <c r="BA77" s="59"/>
      <c r="BB77" s="59"/>
      <c r="BC77" s="59"/>
      <c r="BD77" s="59"/>
      <c r="BE77" s="59"/>
      <c r="BF77" s="59"/>
      <c r="BG77" s="59"/>
      <c r="BH77" s="59"/>
      <c r="BI77" s="59"/>
      <c r="BJ77" s="59"/>
      <c r="BK77" s="59"/>
      <c r="BL77" s="59"/>
      <c r="BM77" s="59"/>
      <c r="BN77" s="59"/>
      <c r="BO77" s="59"/>
      <c r="BP77" s="59"/>
      <c r="BQ77" s="59"/>
      <c r="BR77" s="59"/>
      <c r="BS77" s="59"/>
      <c r="BT77" s="59"/>
      <c r="BU77" s="59"/>
      <c r="BV77" s="59"/>
      <c r="BW77" s="59"/>
      <c r="BX77" s="59"/>
      <c r="BY77" s="59"/>
      <c r="BZ77" s="59"/>
      <c r="CA77" s="59"/>
      <c r="CB77" s="59"/>
      <c r="CC77" s="59"/>
      <c r="CD77" s="59"/>
      <c r="CE77" s="59"/>
      <c r="CF77" s="59"/>
      <c r="CG77" s="59"/>
      <c r="CH77" s="59"/>
      <c r="CI77" s="59"/>
      <c r="CJ77" s="59"/>
      <c r="CK77" s="59"/>
      <c r="CL77" s="59"/>
      <c r="CM77" s="59"/>
    </row>
    <row r="78" spans="1:91" s="48" customFormat="1" ht="18">
      <c r="A78" s="18"/>
      <c r="B78" s="25"/>
      <c r="C78" s="71" t="s">
        <v>39</v>
      </c>
      <c r="D78" s="49">
        <f>IF(COUNT(E78:AZ78) *5=0,"",COUNT(E78:AZ78) *5)</f>
        <v>15</v>
      </c>
      <c r="E78" s="50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2"/>
      <c r="AC78" s="50"/>
      <c r="AD78" s="51"/>
      <c r="AE78" s="51"/>
      <c r="AF78" s="51"/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1"/>
      <c r="AR78" s="51"/>
      <c r="AS78" s="51"/>
      <c r="AT78" s="51"/>
      <c r="AU78" s="51">
        <v>1</v>
      </c>
      <c r="AV78" s="51">
        <v>1</v>
      </c>
      <c r="AW78" s="51">
        <v>1</v>
      </c>
      <c r="AX78" s="51"/>
      <c r="AY78" s="51"/>
      <c r="AZ78" s="52"/>
      <c r="BA78" s="59"/>
      <c r="BB78" s="59"/>
      <c r="BC78" s="59"/>
      <c r="BD78" s="59"/>
      <c r="BE78" s="59"/>
      <c r="BF78" s="59"/>
      <c r="BG78" s="59"/>
      <c r="BH78" s="59"/>
      <c r="BI78" s="59"/>
      <c r="BJ78" s="59"/>
      <c r="BK78" s="59"/>
      <c r="BL78" s="59"/>
      <c r="BM78" s="59"/>
      <c r="BN78" s="59"/>
      <c r="BO78" s="59"/>
      <c r="BP78" s="59"/>
      <c r="BQ78" s="59"/>
      <c r="BR78" s="59"/>
      <c r="BS78" s="59"/>
      <c r="BT78" s="59"/>
      <c r="BU78" s="59"/>
      <c r="BV78" s="59"/>
      <c r="BW78" s="59"/>
      <c r="BX78" s="59"/>
      <c r="BY78" s="59"/>
      <c r="BZ78" s="59"/>
      <c r="CA78" s="59"/>
      <c r="CB78" s="59"/>
      <c r="CC78" s="59"/>
      <c r="CD78" s="59"/>
      <c r="CE78" s="59"/>
      <c r="CF78" s="59"/>
      <c r="CG78" s="59"/>
      <c r="CH78" s="59"/>
      <c r="CI78" s="59"/>
      <c r="CJ78" s="59"/>
      <c r="CK78" s="59"/>
      <c r="CL78" s="59"/>
      <c r="CM78" s="59"/>
    </row>
    <row r="79" spans="1:91" s="43" customFormat="1" ht="20">
      <c r="A79" s="18"/>
      <c r="B79" s="54" t="s">
        <v>59</v>
      </c>
      <c r="C79" s="54" t="s">
        <v>59</v>
      </c>
      <c r="D79" s="55">
        <f>IF(COUNT(E79:AZ79) *5=0,"",COUNT(E79:AZ79) *5)</f>
        <v>15</v>
      </c>
      <c r="E79" s="56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57"/>
      <c r="AC79" s="56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>
        <v>1</v>
      </c>
      <c r="AY79" s="48">
        <v>1</v>
      </c>
      <c r="AZ79" s="57">
        <v>1</v>
      </c>
      <c r="BA79" s="59"/>
      <c r="BB79" s="59"/>
      <c r="BC79" s="59"/>
      <c r="BD79" s="59"/>
      <c r="BE79" s="59"/>
      <c r="BF79" s="59"/>
      <c r="BG79" s="59"/>
      <c r="BH79" s="59"/>
      <c r="BI79" s="59"/>
      <c r="BJ79" s="59"/>
      <c r="BK79" s="59"/>
      <c r="BL79" s="59"/>
      <c r="BM79" s="59"/>
      <c r="BN79" s="59"/>
      <c r="BO79" s="59"/>
      <c r="BP79" s="59"/>
      <c r="BQ79" s="59"/>
      <c r="BR79" s="59"/>
      <c r="BS79" s="59"/>
      <c r="BT79" s="59"/>
      <c r="BU79" s="59"/>
      <c r="BV79" s="59"/>
      <c r="BW79" s="59"/>
      <c r="BX79" s="59"/>
      <c r="BY79" s="59"/>
      <c r="BZ79" s="59"/>
      <c r="CA79" s="59"/>
      <c r="CB79" s="59"/>
      <c r="CC79" s="59"/>
      <c r="CD79" s="59"/>
      <c r="CE79" s="59"/>
      <c r="CF79" s="59"/>
      <c r="CG79" s="59"/>
      <c r="CH79" s="59"/>
      <c r="CI79" s="59"/>
      <c r="CJ79" s="59"/>
      <c r="CK79" s="59"/>
      <c r="CL79" s="59"/>
      <c r="CM79" s="59"/>
    </row>
    <row r="80" spans="1:91" s="18" customFormat="1">
      <c r="BA80" s="59"/>
      <c r="BB80" s="59"/>
      <c r="BC80" s="59"/>
      <c r="BD80" s="59"/>
      <c r="BE80" s="59"/>
      <c r="BF80" s="59"/>
      <c r="BG80" s="59"/>
      <c r="BH80" s="59"/>
      <c r="BI80" s="59"/>
      <c r="BJ80" s="59"/>
      <c r="BK80" s="59"/>
      <c r="BL80" s="59"/>
      <c r="BM80" s="59"/>
      <c r="BN80" s="59"/>
      <c r="BO80" s="59"/>
      <c r="BP80" s="59"/>
      <c r="BQ80" s="59"/>
      <c r="BR80" s="59"/>
      <c r="BS80" s="59"/>
      <c r="BT80" s="59"/>
      <c r="BU80" s="59"/>
      <c r="BV80" s="59"/>
      <c r="BW80" s="59"/>
      <c r="BX80" s="59"/>
      <c r="BY80" s="59"/>
      <c r="BZ80" s="59"/>
      <c r="CA80" s="59"/>
      <c r="CB80" s="59"/>
      <c r="CC80" s="59"/>
      <c r="CD80" s="59"/>
      <c r="CE80" s="59"/>
      <c r="CF80" s="59"/>
      <c r="CG80" s="59"/>
      <c r="CH80" s="59"/>
      <c r="CI80" s="59"/>
      <c r="CJ80" s="59"/>
      <c r="CK80" s="59"/>
      <c r="CL80" s="59"/>
      <c r="CM80" s="59"/>
    </row>
    <row r="81" spans="53:91" s="18" customFormat="1">
      <c r="BA81" s="59"/>
      <c r="BB81" s="59"/>
      <c r="BC81" s="59"/>
      <c r="BD81" s="59"/>
      <c r="BE81" s="59"/>
      <c r="BF81" s="59"/>
      <c r="BG81" s="59"/>
      <c r="BH81" s="59"/>
      <c r="BI81" s="59"/>
      <c r="BJ81" s="59"/>
      <c r="BK81" s="59"/>
      <c r="BL81" s="59"/>
      <c r="BM81" s="59"/>
      <c r="BN81" s="59"/>
      <c r="BO81" s="59"/>
      <c r="BP81" s="59"/>
      <c r="BQ81" s="59"/>
      <c r="BR81" s="59"/>
      <c r="BS81" s="59"/>
      <c r="BT81" s="59"/>
      <c r="BU81" s="59"/>
      <c r="BV81" s="59"/>
      <c r="BW81" s="59"/>
      <c r="BX81" s="59"/>
      <c r="BY81" s="59"/>
      <c r="BZ81" s="59"/>
      <c r="CA81" s="59"/>
      <c r="CB81" s="59"/>
      <c r="CC81" s="59"/>
      <c r="CD81" s="59"/>
      <c r="CE81" s="59"/>
      <c r="CF81" s="59"/>
      <c r="CG81" s="59"/>
      <c r="CH81" s="59"/>
      <c r="CI81" s="59"/>
      <c r="CJ81" s="59"/>
      <c r="CK81" s="59"/>
      <c r="CL81" s="59"/>
      <c r="CM81" s="59"/>
    </row>
    <row r="82" spans="53:91" s="18" customFormat="1">
      <c r="BA82" s="59"/>
      <c r="BB82" s="59"/>
      <c r="BC82" s="59"/>
      <c r="BD82" s="59"/>
      <c r="BE82" s="59"/>
      <c r="BF82" s="59"/>
      <c r="BG82" s="59"/>
      <c r="BH82" s="59"/>
      <c r="BI82" s="59"/>
      <c r="BJ82" s="59"/>
      <c r="BK82" s="59"/>
      <c r="BL82" s="59"/>
      <c r="BM82" s="59"/>
      <c r="BN82" s="59"/>
      <c r="BO82" s="59"/>
      <c r="BP82" s="59"/>
      <c r="BQ82" s="59"/>
      <c r="BR82" s="59"/>
      <c r="BS82" s="59"/>
      <c r="BT82" s="59"/>
      <c r="BU82" s="59"/>
      <c r="BV82" s="59"/>
      <c r="BW82" s="59"/>
      <c r="BX82" s="59"/>
      <c r="BY82" s="59"/>
      <c r="BZ82" s="59"/>
      <c r="CA82" s="59"/>
      <c r="CB82" s="59"/>
      <c r="CC82" s="59"/>
      <c r="CD82" s="59"/>
      <c r="CE82" s="59"/>
      <c r="CF82" s="59"/>
      <c r="CG82" s="59"/>
      <c r="CH82" s="59"/>
      <c r="CI82" s="59"/>
      <c r="CJ82" s="59"/>
      <c r="CK82" s="59"/>
      <c r="CL82" s="59"/>
      <c r="CM82" s="59"/>
    </row>
    <row r="83" spans="53:91" s="18" customFormat="1">
      <c r="BA83" s="59"/>
      <c r="BB83" s="59"/>
      <c r="BC83" s="59"/>
      <c r="BD83" s="59"/>
      <c r="BE83" s="59"/>
      <c r="BF83" s="59"/>
      <c r="BG83" s="59"/>
      <c r="BH83" s="59"/>
      <c r="BI83" s="59"/>
      <c r="BJ83" s="59"/>
      <c r="BK83" s="59"/>
      <c r="BL83" s="59"/>
      <c r="BM83" s="59"/>
      <c r="BN83" s="59"/>
      <c r="BO83" s="59"/>
      <c r="BP83" s="59"/>
      <c r="BQ83" s="59"/>
      <c r="BR83" s="59"/>
      <c r="BS83" s="59"/>
      <c r="BT83" s="59"/>
      <c r="BU83" s="59"/>
      <c r="BV83" s="59"/>
      <c r="BW83" s="59"/>
      <c r="BX83" s="59"/>
      <c r="BY83" s="59"/>
      <c r="BZ83" s="59"/>
      <c r="CA83" s="59"/>
      <c r="CB83" s="59"/>
      <c r="CC83" s="59"/>
      <c r="CD83" s="59"/>
      <c r="CE83" s="59"/>
      <c r="CF83" s="59"/>
      <c r="CG83" s="59"/>
      <c r="CH83" s="59"/>
      <c r="CI83" s="59"/>
      <c r="CJ83" s="59"/>
      <c r="CK83" s="59"/>
      <c r="CL83" s="59"/>
      <c r="CM83" s="59"/>
    </row>
    <row r="84" spans="53:91" s="18" customFormat="1">
      <c r="BA84" s="59"/>
      <c r="BB84" s="59"/>
      <c r="BC84" s="59"/>
      <c r="BD84" s="59"/>
      <c r="BE84" s="59"/>
      <c r="BF84" s="59"/>
      <c r="BG84" s="59"/>
      <c r="BH84" s="59"/>
      <c r="BI84" s="59"/>
      <c r="BJ84" s="59"/>
      <c r="BK84" s="59"/>
      <c r="BL84" s="59"/>
      <c r="BM84" s="59"/>
      <c r="BN84" s="59"/>
      <c r="BO84" s="59"/>
      <c r="BP84" s="59"/>
      <c r="BQ84" s="59"/>
      <c r="BR84" s="59"/>
      <c r="BS84" s="59"/>
      <c r="BT84" s="59"/>
      <c r="BU84" s="59"/>
      <c r="BV84" s="59"/>
      <c r="BW84" s="59"/>
      <c r="BX84" s="59"/>
      <c r="BY84" s="59"/>
      <c r="BZ84" s="59"/>
      <c r="CA84" s="59"/>
      <c r="CB84" s="59"/>
      <c r="CC84" s="59"/>
      <c r="CD84" s="59"/>
      <c r="CE84" s="59"/>
      <c r="CF84" s="59"/>
      <c r="CG84" s="59"/>
      <c r="CH84" s="59"/>
      <c r="CI84" s="59"/>
      <c r="CJ84" s="59"/>
      <c r="CK84" s="59"/>
      <c r="CL84" s="59"/>
      <c r="CM84" s="59"/>
    </row>
    <row r="85" spans="53:91" s="18" customFormat="1">
      <c r="BA85" s="59"/>
      <c r="BB85" s="59"/>
      <c r="BC85" s="59"/>
      <c r="BD85" s="59"/>
      <c r="BE85" s="59"/>
      <c r="BF85" s="59"/>
      <c r="BG85" s="59"/>
      <c r="BH85" s="59"/>
      <c r="BI85" s="59"/>
      <c r="BJ85" s="59"/>
      <c r="BK85" s="59"/>
      <c r="BL85" s="59"/>
      <c r="BM85" s="59"/>
      <c r="BN85" s="59"/>
      <c r="BO85" s="59"/>
      <c r="BP85" s="59"/>
      <c r="BQ85" s="59"/>
      <c r="BR85" s="59"/>
      <c r="BS85" s="59"/>
      <c r="BT85" s="59"/>
      <c r="BU85" s="59"/>
      <c r="BV85" s="59"/>
      <c r="BW85" s="59"/>
      <c r="BX85" s="59"/>
      <c r="BY85" s="59"/>
      <c r="BZ85" s="59"/>
      <c r="CA85" s="59"/>
      <c r="CB85" s="59"/>
      <c r="CC85" s="59"/>
      <c r="CD85" s="59"/>
      <c r="CE85" s="59"/>
      <c r="CF85" s="59"/>
      <c r="CG85" s="59"/>
      <c r="CH85" s="59"/>
      <c r="CI85" s="59"/>
      <c r="CJ85" s="59"/>
      <c r="CK85" s="59"/>
      <c r="CL85" s="59"/>
      <c r="CM85" s="59"/>
    </row>
    <row r="86" spans="53:91" s="18" customFormat="1">
      <c r="BA86" s="59"/>
      <c r="BB86" s="59"/>
      <c r="BC86" s="59"/>
      <c r="BD86" s="59"/>
      <c r="BE86" s="59"/>
      <c r="BF86" s="59"/>
      <c r="BG86" s="59"/>
      <c r="BH86" s="59"/>
      <c r="BI86" s="59"/>
      <c r="BJ86" s="59"/>
      <c r="BK86" s="59"/>
      <c r="BL86" s="59"/>
      <c r="BM86" s="59"/>
      <c r="BN86" s="59"/>
      <c r="BO86" s="59"/>
      <c r="BP86" s="59"/>
      <c r="BQ86" s="59"/>
      <c r="BR86" s="59"/>
      <c r="BS86" s="59"/>
      <c r="BT86" s="59"/>
      <c r="BU86" s="59"/>
      <c r="BV86" s="59"/>
      <c r="BW86" s="59"/>
      <c r="BX86" s="59"/>
      <c r="BY86" s="59"/>
      <c r="BZ86" s="59"/>
      <c r="CA86" s="59"/>
      <c r="CB86" s="59"/>
      <c r="CC86" s="59"/>
      <c r="CD86" s="59"/>
      <c r="CE86" s="59"/>
      <c r="CF86" s="59"/>
      <c r="CG86" s="59"/>
      <c r="CH86" s="59"/>
      <c r="CI86" s="59"/>
      <c r="CJ86" s="59"/>
      <c r="CK86" s="59"/>
      <c r="CL86" s="59"/>
      <c r="CM86" s="59"/>
    </row>
    <row r="87" spans="53:91" s="18" customFormat="1">
      <c r="BA87" s="59"/>
      <c r="BB87" s="59"/>
      <c r="BC87" s="59"/>
      <c r="BD87" s="59"/>
      <c r="BE87" s="59"/>
      <c r="BF87" s="59"/>
      <c r="BG87" s="59"/>
      <c r="BH87" s="59"/>
      <c r="BI87" s="59"/>
      <c r="BJ87" s="59"/>
      <c r="BK87" s="59"/>
      <c r="BL87" s="59"/>
      <c r="BM87" s="59"/>
      <c r="BN87" s="59"/>
      <c r="BO87" s="59"/>
      <c r="BP87" s="59"/>
      <c r="BQ87" s="59"/>
      <c r="BR87" s="59"/>
      <c r="BS87" s="59"/>
      <c r="BT87" s="59"/>
      <c r="BU87" s="59"/>
      <c r="BV87" s="59"/>
      <c r="BW87" s="59"/>
      <c r="BX87" s="59"/>
      <c r="BY87" s="59"/>
      <c r="BZ87" s="59"/>
      <c r="CA87" s="59"/>
      <c r="CB87" s="59"/>
      <c r="CC87" s="59"/>
      <c r="CD87" s="59"/>
      <c r="CE87" s="59"/>
      <c r="CF87" s="59"/>
      <c r="CG87" s="59"/>
      <c r="CH87" s="59"/>
      <c r="CI87" s="59"/>
      <c r="CJ87" s="59"/>
      <c r="CK87" s="59"/>
      <c r="CL87" s="59"/>
      <c r="CM87" s="59"/>
    </row>
    <row r="88" spans="53:91" s="18" customFormat="1">
      <c r="BA88" s="59"/>
      <c r="BB88" s="59"/>
      <c r="BC88" s="59"/>
      <c r="BD88" s="59"/>
      <c r="BE88" s="59"/>
      <c r="BF88" s="59"/>
      <c r="BG88" s="59"/>
      <c r="BH88" s="59"/>
      <c r="BI88" s="59"/>
      <c r="BJ88" s="59"/>
      <c r="BK88" s="59"/>
      <c r="BL88" s="59"/>
      <c r="BM88" s="59"/>
      <c r="BN88" s="59"/>
      <c r="BO88" s="59"/>
      <c r="BP88" s="59"/>
      <c r="BQ88" s="59"/>
      <c r="BR88" s="59"/>
      <c r="BS88" s="59"/>
      <c r="BT88" s="59"/>
      <c r="BU88" s="59"/>
      <c r="BV88" s="59"/>
      <c r="BW88" s="59"/>
      <c r="BX88" s="59"/>
      <c r="BY88" s="59"/>
      <c r="BZ88" s="59"/>
      <c r="CA88" s="59"/>
      <c r="CB88" s="59"/>
      <c r="CC88" s="59"/>
      <c r="CD88" s="59"/>
      <c r="CE88" s="59"/>
      <c r="CF88" s="59"/>
      <c r="CG88" s="59"/>
      <c r="CH88" s="59"/>
      <c r="CI88" s="59"/>
      <c r="CJ88" s="59"/>
      <c r="CK88" s="59"/>
      <c r="CL88" s="59"/>
      <c r="CM88" s="59"/>
    </row>
    <row r="89" spans="53:91" s="18" customFormat="1">
      <c r="BA89" s="59"/>
      <c r="BB89" s="59"/>
      <c r="BC89" s="59"/>
      <c r="BD89" s="59"/>
      <c r="BE89" s="59"/>
      <c r="BF89" s="59"/>
      <c r="BG89" s="59"/>
      <c r="BH89" s="59"/>
      <c r="BI89" s="59"/>
      <c r="BJ89" s="59"/>
      <c r="BK89" s="59"/>
      <c r="BL89" s="59"/>
      <c r="BM89" s="59"/>
      <c r="BN89" s="59"/>
      <c r="BO89" s="59"/>
      <c r="BP89" s="59"/>
      <c r="BQ89" s="59"/>
      <c r="BR89" s="59"/>
      <c r="BS89" s="59"/>
      <c r="BT89" s="59"/>
      <c r="BU89" s="59"/>
      <c r="BV89" s="59"/>
      <c r="BW89" s="59"/>
      <c r="BX89" s="59"/>
      <c r="BY89" s="59"/>
      <c r="BZ89" s="59"/>
      <c r="CA89" s="59"/>
      <c r="CB89" s="59"/>
      <c r="CC89" s="59"/>
      <c r="CD89" s="59"/>
      <c r="CE89" s="59"/>
      <c r="CF89" s="59"/>
      <c r="CG89" s="59"/>
      <c r="CH89" s="59"/>
      <c r="CI89" s="59"/>
      <c r="CJ89" s="59"/>
      <c r="CK89" s="59"/>
      <c r="CL89" s="59"/>
      <c r="CM89" s="59"/>
    </row>
    <row r="90" spans="53:91" s="18" customFormat="1">
      <c r="BA90" s="59"/>
      <c r="BB90" s="59"/>
      <c r="BC90" s="59"/>
      <c r="BD90" s="59"/>
      <c r="BE90" s="59"/>
      <c r="BF90" s="59"/>
      <c r="BG90" s="59"/>
      <c r="BH90" s="59"/>
      <c r="BI90" s="59"/>
      <c r="BJ90" s="59"/>
      <c r="BK90" s="59"/>
      <c r="BL90" s="59"/>
      <c r="BM90" s="59"/>
      <c r="BN90" s="59"/>
      <c r="BO90" s="59"/>
      <c r="BP90" s="59"/>
      <c r="BQ90" s="59"/>
      <c r="BR90" s="59"/>
      <c r="BS90" s="59"/>
      <c r="BT90" s="59"/>
      <c r="BU90" s="59"/>
      <c r="BV90" s="59"/>
      <c r="BW90" s="59"/>
      <c r="BX90" s="59"/>
      <c r="BY90" s="59"/>
      <c r="BZ90" s="59"/>
      <c r="CA90" s="59"/>
      <c r="CB90" s="59"/>
      <c r="CC90" s="59"/>
      <c r="CD90" s="59"/>
      <c r="CE90" s="59"/>
      <c r="CF90" s="59"/>
      <c r="CG90" s="59"/>
      <c r="CH90" s="59"/>
      <c r="CI90" s="59"/>
      <c r="CJ90" s="59"/>
      <c r="CK90" s="59"/>
      <c r="CL90" s="59"/>
      <c r="CM90" s="59"/>
    </row>
    <row r="91" spans="53:91" s="18" customFormat="1">
      <c r="BA91" s="59"/>
      <c r="BB91" s="59"/>
      <c r="BC91" s="59"/>
      <c r="BD91" s="59"/>
      <c r="BE91" s="59"/>
      <c r="BF91" s="59"/>
      <c r="BG91" s="59"/>
      <c r="BH91" s="59"/>
      <c r="BI91" s="59"/>
      <c r="BJ91" s="59"/>
      <c r="BK91" s="59"/>
      <c r="BL91" s="59"/>
      <c r="BM91" s="59"/>
      <c r="BN91" s="59"/>
      <c r="BO91" s="59"/>
      <c r="BP91" s="59"/>
      <c r="BQ91" s="59"/>
      <c r="BR91" s="59"/>
      <c r="BS91" s="59"/>
      <c r="BT91" s="59"/>
      <c r="BU91" s="59"/>
      <c r="BV91" s="59"/>
      <c r="BW91" s="59"/>
      <c r="BX91" s="59"/>
      <c r="BY91" s="59"/>
      <c r="BZ91" s="59"/>
      <c r="CA91" s="59"/>
      <c r="CB91" s="59"/>
      <c r="CC91" s="59"/>
      <c r="CD91" s="59"/>
      <c r="CE91" s="59"/>
      <c r="CF91" s="59"/>
      <c r="CG91" s="59"/>
      <c r="CH91" s="59"/>
      <c r="CI91" s="59"/>
      <c r="CJ91" s="59"/>
      <c r="CK91" s="59"/>
      <c r="CL91" s="59"/>
      <c r="CM91" s="59"/>
    </row>
    <row r="92" spans="53:91" s="18" customFormat="1">
      <c r="BA92" s="59"/>
      <c r="BB92" s="59"/>
      <c r="BC92" s="59"/>
      <c r="BD92" s="59"/>
      <c r="BE92" s="59"/>
      <c r="BF92" s="59"/>
      <c r="BG92" s="59"/>
      <c r="BH92" s="59"/>
      <c r="BI92" s="59"/>
      <c r="BJ92" s="59"/>
      <c r="BK92" s="59"/>
      <c r="BL92" s="59"/>
      <c r="BM92" s="59"/>
      <c r="BN92" s="59"/>
      <c r="BO92" s="59"/>
      <c r="BP92" s="59"/>
      <c r="BQ92" s="59"/>
      <c r="BR92" s="59"/>
      <c r="BS92" s="59"/>
      <c r="BT92" s="59"/>
      <c r="BU92" s="59"/>
      <c r="BV92" s="59"/>
      <c r="BW92" s="59"/>
      <c r="BX92" s="59"/>
      <c r="BY92" s="59"/>
      <c r="BZ92" s="59"/>
      <c r="CA92" s="59"/>
      <c r="CB92" s="59"/>
      <c r="CC92" s="59"/>
      <c r="CD92" s="59"/>
      <c r="CE92" s="59"/>
      <c r="CF92" s="59"/>
      <c r="CG92" s="59"/>
      <c r="CH92" s="59"/>
      <c r="CI92" s="59"/>
      <c r="CJ92" s="59"/>
      <c r="CK92" s="59"/>
      <c r="CL92" s="59"/>
      <c r="CM92" s="59"/>
    </row>
    <row r="93" spans="53:91" s="18" customFormat="1">
      <c r="BA93" s="59"/>
      <c r="BB93" s="59"/>
      <c r="BC93" s="59"/>
      <c r="BD93" s="59"/>
      <c r="BE93" s="59"/>
      <c r="BF93" s="59"/>
      <c r="BG93" s="59"/>
      <c r="BH93" s="59"/>
      <c r="BI93" s="59"/>
      <c r="BJ93" s="59"/>
      <c r="BK93" s="59"/>
      <c r="BL93" s="59"/>
      <c r="BM93" s="59"/>
      <c r="BN93" s="59"/>
      <c r="BO93" s="59"/>
      <c r="BP93" s="59"/>
      <c r="BQ93" s="59"/>
      <c r="BR93" s="59"/>
      <c r="BS93" s="59"/>
      <c r="BT93" s="59"/>
      <c r="BU93" s="59"/>
      <c r="BV93" s="59"/>
      <c r="BW93" s="59"/>
      <c r="BX93" s="59"/>
      <c r="BY93" s="59"/>
      <c r="BZ93" s="59"/>
      <c r="CA93" s="59"/>
      <c r="CB93" s="59"/>
      <c r="CC93" s="59"/>
      <c r="CD93" s="59"/>
      <c r="CE93" s="59"/>
      <c r="CF93" s="59"/>
      <c r="CG93" s="59"/>
      <c r="CH93" s="59"/>
      <c r="CI93" s="59"/>
      <c r="CJ93" s="59"/>
      <c r="CK93" s="59"/>
      <c r="CL93" s="59"/>
      <c r="CM93" s="59"/>
    </row>
    <row r="94" spans="53:91" s="18" customFormat="1">
      <c r="BA94" s="59"/>
      <c r="BB94" s="59"/>
      <c r="BC94" s="59"/>
      <c r="BD94" s="59"/>
      <c r="BE94" s="59"/>
      <c r="BF94" s="59"/>
      <c r="BG94" s="59"/>
      <c r="BH94" s="59"/>
      <c r="BI94" s="59"/>
      <c r="BJ94" s="59"/>
      <c r="BK94" s="59"/>
      <c r="BL94" s="59"/>
      <c r="BM94" s="59"/>
      <c r="BN94" s="59"/>
      <c r="BO94" s="59"/>
      <c r="BP94" s="59"/>
      <c r="BQ94" s="59"/>
      <c r="BR94" s="59"/>
      <c r="BS94" s="59"/>
      <c r="BT94" s="59"/>
      <c r="BU94" s="59"/>
      <c r="BV94" s="59"/>
      <c r="BW94" s="59"/>
      <c r="BX94" s="59"/>
      <c r="BY94" s="59"/>
      <c r="BZ94" s="59"/>
      <c r="CA94" s="59"/>
      <c r="CB94" s="59"/>
      <c r="CC94" s="59"/>
      <c r="CD94" s="59"/>
      <c r="CE94" s="59"/>
      <c r="CF94" s="59"/>
      <c r="CG94" s="59"/>
      <c r="CH94" s="59"/>
      <c r="CI94" s="59"/>
      <c r="CJ94" s="59"/>
      <c r="CK94" s="59"/>
      <c r="CL94" s="59"/>
      <c r="CM94" s="59"/>
    </row>
    <row r="95" spans="53:91" s="18" customFormat="1">
      <c r="BA95" s="59"/>
      <c r="BB95" s="59"/>
      <c r="BC95" s="59"/>
      <c r="BD95" s="59"/>
      <c r="BE95" s="59"/>
      <c r="BF95" s="59"/>
      <c r="BG95" s="59"/>
      <c r="BH95" s="59"/>
      <c r="BI95" s="59"/>
      <c r="BJ95" s="59"/>
      <c r="BK95" s="59"/>
      <c r="BL95" s="59"/>
      <c r="BM95" s="59"/>
      <c r="BN95" s="59"/>
      <c r="BO95" s="59"/>
      <c r="BP95" s="59"/>
      <c r="BQ95" s="59"/>
      <c r="BR95" s="59"/>
      <c r="BS95" s="59"/>
      <c r="BT95" s="59"/>
      <c r="BU95" s="59"/>
      <c r="BV95" s="59"/>
      <c r="BW95" s="59"/>
      <c r="BX95" s="59"/>
      <c r="BY95" s="59"/>
      <c r="BZ95" s="59"/>
      <c r="CA95" s="59"/>
      <c r="CB95" s="59"/>
      <c r="CC95" s="59"/>
      <c r="CD95" s="59"/>
      <c r="CE95" s="59"/>
      <c r="CF95" s="59"/>
      <c r="CG95" s="59"/>
      <c r="CH95" s="59"/>
      <c r="CI95" s="59"/>
      <c r="CJ95" s="59"/>
      <c r="CK95" s="59"/>
      <c r="CL95" s="59"/>
      <c r="CM95" s="59"/>
    </row>
    <row r="96" spans="53:91" s="18" customFormat="1">
      <c r="BA96" s="59"/>
      <c r="BB96" s="59"/>
      <c r="BC96" s="59"/>
      <c r="BD96" s="59"/>
      <c r="BE96" s="59"/>
      <c r="BF96" s="59"/>
      <c r="BG96" s="59"/>
      <c r="BH96" s="59"/>
      <c r="BI96" s="59"/>
      <c r="BJ96" s="59"/>
      <c r="BK96" s="59"/>
      <c r="BL96" s="59"/>
      <c r="BM96" s="59"/>
      <c r="BN96" s="59"/>
      <c r="BO96" s="59"/>
      <c r="BP96" s="59"/>
      <c r="BQ96" s="59"/>
      <c r="BR96" s="59"/>
      <c r="BS96" s="59"/>
      <c r="BT96" s="59"/>
      <c r="BU96" s="59"/>
      <c r="BV96" s="59"/>
      <c r="BW96" s="59"/>
      <c r="BX96" s="59"/>
      <c r="BY96" s="59"/>
      <c r="BZ96" s="59"/>
      <c r="CA96" s="59"/>
      <c r="CB96" s="59"/>
      <c r="CC96" s="59"/>
      <c r="CD96" s="59"/>
      <c r="CE96" s="59"/>
      <c r="CF96" s="59"/>
      <c r="CG96" s="59"/>
      <c r="CH96" s="59"/>
      <c r="CI96" s="59"/>
      <c r="CJ96" s="59"/>
      <c r="CK96" s="59"/>
      <c r="CL96" s="59"/>
      <c r="CM96" s="59"/>
    </row>
    <row r="97" spans="53:91" s="18" customFormat="1">
      <c r="BA97" s="59"/>
      <c r="BB97" s="59"/>
      <c r="BC97" s="59"/>
      <c r="BD97" s="59"/>
      <c r="BE97" s="59"/>
      <c r="BF97" s="59"/>
      <c r="BG97" s="59"/>
      <c r="BH97" s="59"/>
      <c r="BI97" s="59"/>
      <c r="BJ97" s="59"/>
      <c r="BK97" s="59"/>
      <c r="BL97" s="59"/>
      <c r="BM97" s="59"/>
      <c r="BN97" s="59"/>
      <c r="BO97" s="59"/>
      <c r="BP97" s="59"/>
      <c r="BQ97" s="59"/>
      <c r="BR97" s="59"/>
      <c r="BS97" s="59"/>
      <c r="BT97" s="59"/>
      <c r="BU97" s="59"/>
      <c r="BV97" s="59"/>
      <c r="BW97" s="59"/>
      <c r="BX97" s="59"/>
      <c r="BY97" s="59"/>
      <c r="BZ97" s="59"/>
      <c r="CA97" s="59"/>
      <c r="CB97" s="59"/>
      <c r="CC97" s="59"/>
      <c r="CD97" s="59"/>
      <c r="CE97" s="59"/>
      <c r="CF97" s="59"/>
      <c r="CG97" s="59"/>
      <c r="CH97" s="59"/>
      <c r="CI97" s="59"/>
      <c r="CJ97" s="59"/>
      <c r="CK97" s="59"/>
      <c r="CL97" s="59"/>
      <c r="CM97" s="59"/>
    </row>
    <row r="98" spans="53:91" s="18" customFormat="1">
      <c r="BA98" s="59"/>
      <c r="BB98" s="59"/>
      <c r="BC98" s="59"/>
      <c r="BD98" s="59"/>
      <c r="BE98" s="59"/>
      <c r="BF98" s="59"/>
      <c r="BG98" s="59"/>
      <c r="BH98" s="59"/>
      <c r="BI98" s="59"/>
      <c r="BJ98" s="59"/>
      <c r="BK98" s="59"/>
      <c r="BL98" s="59"/>
      <c r="BM98" s="59"/>
      <c r="BN98" s="59"/>
      <c r="BO98" s="59"/>
      <c r="BP98" s="59"/>
      <c r="BQ98" s="59"/>
      <c r="BR98" s="59"/>
      <c r="BS98" s="59"/>
      <c r="BT98" s="59"/>
      <c r="BU98" s="59"/>
      <c r="BV98" s="59"/>
      <c r="BW98" s="59"/>
      <c r="BX98" s="59"/>
      <c r="BY98" s="59"/>
      <c r="BZ98" s="59"/>
      <c r="CA98" s="59"/>
      <c r="CB98" s="59"/>
      <c r="CC98" s="59"/>
      <c r="CD98" s="59"/>
      <c r="CE98" s="59"/>
      <c r="CF98" s="59"/>
      <c r="CG98" s="59"/>
      <c r="CH98" s="59"/>
      <c r="CI98" s="59"/>
      <c r="CJ98" s="59"/>
      <c r="CK98" s="59"/>
      <c r="CL98" s="59"/>
      <c r="CM98" s="59"/>
    </row>
    <row r="99" spans="53:91" s="18" customFormat="1">
      <c r="BA99" s="59"/>
      <c r="BB99" s="59"/>
      <c r="BC99" s="59"/>
      <c r="BD99" s="59"/>
      <c r="BE99" s="59"/>
      <c r="BF99" s="59"/>
      <c r="BG99" s="59"/>
      <c r="BH99" s="59"/>
      <c r="BI99" s="59"/>
      <c r="BJ99" s="59"/>
      <c r="BK99" s="59"/>
      <c r="BL99" s="59"/>
      <c r="BM99" s="59"/>
      <c r="BN99" s="59"/>
      <c r="BO99" s="59"/>
      <c r="BP99" s="59"/>
      <c r="BQ99" s="59"/>
      <c r="BR99" s="59"/>
      <c r="BS99" s="59"/>
      <c r="BT99" s="59"/>
      <c r="BU99" s="59"/>
      <c r="BV99" s="59"/>
      <c r="BW99" s="59"/>
      <c r="BX99" s="59"/>
      <c r="BY99" s="59"/>
      <c r="BZ99" s="59"/>
      <c r="CA99" s="59"/>
      <c r="CB99" s="59"/>
      <c r="CC99" s="59"/>
      <c r="CD99" s="59"/>
      <c r="CE99" s="59"/>
      <c r="CF99" s="59"/>
      <c r="CG99" s="59"/>
      <c r="CH99" s="59"/>
      <c r="CI99" s="59"/>
      <c r="CJ99" s="59"/>
      <c r="CK99" s="59"/>
      <c r="CL99" s="59"/>
      <c r="CM99" s="59"/>
    </row>
    <row r="100" spans="53:91" s="18" customFormat="1">
      <c r="BA100" s="59"/>
      <c r="BB100" s="59"/>
      <c r="BC100" s="59"/>
      <c r="BD100" s="59"/>
      <c r="BE100" s="59"/>
      <c r="BF100" s="59"/>
      <c r="BG100" s="59"/>
      <c r="BH100" s="59"/>
      <c r="BI100" s="59"/>
      <c r="BJ100" s="59"/>
      <c r="BK100" s="59"/>
      <c r="BL100" s="59"/>
      <c r="BM100" s="59"/>
      <c r="BN100" s="59"/>
      <c r="BO100" s="59"/>
      <c r="BP100" s="59"/>
      <c r="BQ100" s="59"/>
      <c r="BR100" s="59"/>
      <c r="BS100" s="59"/>
      <c r="BT100" s="59"/>
      <c r="BU100" s="59"/>
      <c r="BV100" s="59"/>
      <c r="BW100" s="59"/>
      <c r="BX100" s="59"/>
      <c r="BY100" s="59"/>
      <c r="BZ100" s="59"/>
      <c r="CA100" s="59"/>
      <c r="CB100" s="59"/>
      <c r="CC100" s="59"/>
      <c r="CD100" s="59"/>
      <c r="CE100" s="59"/>
      <c r="CF100" s="59"/>
      <c r="CG100" s="59"/>
      <c r="CH100" s="59"/>
      <c r="CI100" s="59"/>
      <c r="CJ100" s="59"/>
      <c r="CK100" s="59"/>
      <c r="CL100" s="59"/>
      <c r="CM100" s="59"/>
    </row>
    <row r="101" spans="53:91" s="18" customFormat="1">
      <c r="BA101" s="59"/>
      <c r="BB101" s="59"/>
      <c r="BC101" s="59"/>
      <c r="BD101" s="59"/>
      <c r="BE101" s="59"/>
      <c r="BF101" s="59"/>
      <c r="BG101" s="59"/>
      <c r="BH101" s="59"/>
      <c r="BI101" s="59"/>
      <c r="BJ101" s="59"/>
      <c r="BK101" s="59"/>
      <c r="BL101" s="59"/>
      <c r="BM101" s="59"/>
      <c r="BN101" s="59"/>
      <c r="BO101" s="59"/>
      <c r="BP101" s="59"/>
      <c r="BQ101" s="59"/>
      <c r="BR101" s="59"/>
      <c r="BS101" s="59"/>
      <c r="BT101" s="59"/>
      <c r="BU101" s="59"/>
      <c r="BV101" s="59"/>
      <c r="BW101" s="59"/>
      <c r="BX101" s="59"/>
      <c r="BY101" s="59"/>
      <c r="BZ101" s="59"/>
      <c r="CA101" s="59"/>
      <c r="CB101" s="59"/>
      <c r="CC101" s="59"/>
      <c r="CD101" s="59"/>
      <c r="CE101" s="59"/>
      <c r="CF101" s="59"/>
      <c r="CG101" s="59"/>
      <c r="CH101" s="59"/>
      <c r="CI101" s="59"/>
      <c r="CJ101" s="59"/>
      <c r="CK101" s="59"/>
      <c r="CL101" s="59"/>
      <c r="CM101" s="59"/>
    </row>
    <row r="102" spans="53:91" s="18" customFormat="1">
      <c r="BA102" s="59"/>
      <c r="BB102" s="59"/>
      <c r="BC102" s="59"/>
      <c r="BD102" s="59"/>
      <c r="BE102" s="59"/>
      <c r="BF102" s="59"/>
      <c r="BG102" s="59"/>
      <c r="BH102" s="59"/>
      <c r="BI102" s="59"/>
      <c r="BJ102" s="59"/>
      <c r="BK102" s="59"/>
      <c r="BL102" s="59"/>
      <c r="BM102" s="59"/>
      <c r="BN102" s="59"/>
      <c r="BO102" s="59"/>
      <c r="BP102" s="59"/>
      <c r="BQ102" s="59"/>
      <c r="BR102" s="59"/>
      <c r="BS102" s="59"/>
      <c r="BT102" s="59"/>
      <c r="BU102" s="59"/>
      <c r="BV102" s="59"/>
      <c r="BW102" s="59"/>
      <c r="BX102" s="59"/>
      <c r="BY102" s="59"/>
      <c r="BZ102" s="59"/>
      <c r="CA102" s="59"/>
      <c r="CB102" s="59"/>
      <c r="CC102" s="59"/>
      <c r="CD102" s="59"/>
      <c r="CE102" s="59"/>
      <c r="CF102" s="59"/>
      <c r="CG102" s="59"/>
      <c r="CH102" s="59"/>
      <c r="CI102" s="59"/>
      <c r="CJ102" s="59"/>
      <c r="CK102" s="59"/>
      <c r="CL102" s="59"/>
      <c r="CM102" s="59"/>
    </row>
    <row r="103" spans="53:91" s="18" customFormat="1">
      <c r="BA103" s="59"/>
      <c r="BB103" s="59"/>
      <c r="BC103" s="59"/>
      <c r="BD103" s="59"/>
      <c r="BE103" s="59"/>
      <c r="BF103" s="59"/>
      <c r="BG103" s="59"/>
      <c r="BH103" s="59"/>
      <c r="BI103" s="59"/>
      <c r="BJ103" s="59"/>
      <c r="BK103" s="59"/>
      <c r="BL103" s="59"/>
      <c r="BM103" s="59"/>
      <c r="BN103" s="59"/>
      <c r="BO103" s="59"/>
      <c r="BP103" s="59"/>
      <c r="BQ103" s="59"/>
      <c r="BR103" s="59"/>
      <c r="BS103" s="59"/>
      <c r="BT103" s="59"/>
      <c r="BU103" s="59"/>
      <c r="BV103" s="59"/>
      <c r="BW103" s="59"/>
      <c r="BX103" s="59"/>
      <c r="BY103" s="59"/>
      <c r="BZ103" s="59"/>
      <c r="CA103" s="59"/>
      <c r="CB103" s="59"/>
      <c r="CC103" s="59"/>
      <c r="CD103" s="59"/>
      <c r="CE103" s="59"/>
      <c r="CF103" s="59"/>
      <c r="CG103" s="59"/>
      <c r="CH103" s="59"/>
      <c r="CI103" s="59"/>
      <c r="CJ103" s="59"/>
      <c r="CK103" s="59"/>
      <c r="CL103" s="59"/>
      <c r="CM103" s="59"/>
    </row>
    <row r="104" spans="53:91" s="18" customFormat="1">
      <c r="BA104" s="59"/>
      <c r="BB104" s="59"/>
      <c r="BC104" s="59"/>
      <c r="BD104" s="59"/>
      <c r="BE104" s="59"/>
      <c r="BF104" s="59"/>
      <c r="BG104" s="59"/>
      <c r="BH104" s="59"/>
      <c r="BI104" s="59"/>
      <c r="BJ104" s="59"/>
      <c r="BK104" s="59"/>
      <c r="BL104" s="59"/>
      <c r="BM104" s="59"/>
      <c r="BN104" s="59"/>
      <c r="BO104" s="59"/>
      <c r="BP104" s="59"/>
      <c r="BQ104" s="59"/>
      <c r="BR104" s="59"/>
      <c r="BS104" s="59"/>
      <c r="BT104" s="59"/>
      <c r="BU104" s="59"/>
      <c r="BV104" s="59"/>
      <c r="BW104" s="59"/>
      <c r="BX104" s="59"/>
      <c r="BY104" s="59"/>
      <c r="BZ104" s="59"/>
      <c r="CA104" s="59"/>
      <c r="CB104" s="59"/>
      <c r="CC104" s="59"/>
      <c r="CD104" s="59"/>
      <c r="CE104" s="59"/>
      <c r="CF104" s="59"/>
      <c r="CG104" s="59"/>
      <c r="CH104" s="59"/>
      <c r="CI104" s="59"/>
      <c r="CJ104" s="59"/>
      <c r="CK104" s="59"/>
      <c r="CL104" s="59"/>
      <c r="CM104" s="59"/>
    </row>
    <row r="105" spans="53:91" s="18" customFormat="1">
      <c r="BA105" s="59"/>
      <c r="BB105" s="59"/>
      <c r="BC105" s="59"/>
      <c r="BD105" s="59"/>
      <c r="BE105" s="59"/>
      <c r="BF105" s="59"/>
      <c r="BG105" s="59"/>
      <c r="BH105" s="59"/>
      <c r="BI105" s="59"/>
      <c r="BJ105" s="59"/>
      <c r="BK105" s="59"/>
      <c r="BL105" s="59"/>
      <c r="BM105" s="59"/>
      <c r="BN105" s="59"/>
      <c r="BO105" s="59"/>
      <c r="BP105" s="59"/>
      <c r="BQ105" s="59"/>
      <c r="BR105" s="59"/>
      <c r="BS105" s="59"/>
      <c r="BT105" s="59"/>
      <c r="BU105" s="59"/>
      <c r="BV105" s="59"/>
      <c r="BW105" s="59"/>
      <c r="BX105" s="59"/>
      <c r="BY105" s="59"/>
      <c r="BZ105" s="59"/>
      <c r="CA105" s="59"/>
      <c r="CB105" s="59"/>
      <c r="CC105" s="59"/>
      <c r="CD105" s="59"/>
      <c r="CE105" s="59"/>
      <c r="CF105" s="59"/>
      <c r="CG105" s="59"/>
      <c r="CH105" s="59"/>
      <c r="CI105" s="59"/>
      <c r="CJ105" s="59"/>
      <c r="CK105" s="59"/>
      <c r="CL105" s="59"/>
      <c r="CM105" s="59"/>
    </row>
    <row r="106" spans="53:91" s="18" customFormat="1">
      <c r="BA106" s="59"/>
      <c r="BB106" s="59"/>
      <c r="BC106" s="59"/>
      <c r="BD106" s="59"/>
      <c r="BE106" s="59"/>
      <c r="BF106" s="59"/>
      <c r="BG106" s="59"/>
      <c r="BH106" s="59"/>
      <c r="BI106" s="59"/>
      <c r="BJ106" s="59"/>
      <c r="BK106" s="59"/>
      <c r="BL106" s="59"/>
      <c r="BM106" s="59"/>
      <c r="BN106" s="59"/>
      <c r="BO106" s="59"/>
      <c r="BP106" s="59"/>
      <c r="BQ106" s="59"/>
      <c r="BR106" s="59"/>
      <c r="BS106" s="59"/>
      <c r="BT106" s="59"/>
      <c r="BU106" s="59"/>
      <c r="BV106" s="59"/>
      <c r="BW106" s="59"/>
      <c r="BX106" s="59"/>
      <c r="BY106" s="59"/>
      <c r="BZ106" s="59"/>
      <c r="CA106" s="59"/>
      <c r="CB106" s="59"/>
      <c r="CC106" s="59"/>
      <c r="CD106" s="59"/>
      <c r="CE106" s="59"/>
      <c r="CF106" s="59"/>
      <c r="CG106" s="59"/>
      <c r="CH106" s="59"/>
      <c r="CI106" s="59"/>
      <c r="CJ106" s="59"/>
      <c r="CK106" s="59"/>
      <c r="CL106" s="59"/>
      <c r="CM106" s="59"/>
    </row>
  </sheetData>
  <mergeCells count="22">
    <mergeCell ref="E52:AB52"/>
    <mergeCell ref="AC52:AZ52"/>
    <mergeCell ref="E53:P53"/>
    <mergeCell ref="Q53:AB53"/>
    <mergeCell ref="AC53:AN53"/>
    <mergeCell ref="AO53:AZ53"/>
    <mergeCell ref="B4:C4"/>
    <mergeCell ref="B29:C29"/>
    <mergeCell ref="B54:C54"/>
    <mergeCell ref="B79:C79"/>
    <mergeCell ref="E27:AB27"/>
    <mergeCell ref="AC27:AZ27"/>
    <mergeCell ref="E28:P28"/>
    <mergeCell ref="Q28:AB28"/>
    <mergeCell ref="AC28:AN28"/>
    <mergeCell ref="AO28:AZ28"/>
    <mergeCell ref="E3:P3"/>
    <mergeCell ref="Q3:AB3"/>
    <mergeCell ref="AC3:AN3"/>
    <mergeCell ref="AO3:AZ3"/>
    <mergeCell ref="E2:AB2"/>
    <mergeCell ref="AC2:AZ2"/>
  </mergeCells>
  <conditionalFormatting sqref="AC72:AZ78">
    <cfRule type="cellIs" dxfId="31" priority="13" operator="equal">
      <formula>1</formula>
    </cfRule>
  </conditionalFormatting>
  <conditionalFormatting sqref="E72:AZ78">
    <cfRule type="cellIs" dxfId="30" priority="15" operator="equal">
      <formula>1</formula>
    </cfRule>
  </conditionalFormatting>
  <conditionalFormatting sqref="E72:AB78">
    <cfRule type="cellIs" dxfId="29" priority="14" operator="equal">
      <formula>1</formula>
    </cfRule>
  </conditionalFormatting>
  <conditionalFormatting sqref="E7:AZ26 E29:AZ51 E54:AZ92">
    <cfRule type="cellIs" dxfId="21" priority="21" operator="equal">
      <formula>1</formula>
    </cfRule>
    <cfRule type="cellIs" dxfId="20" priority="22" operator="equal">
      <formula>2</formula>
    </cfRule>
  </conditionalFormatting>
  <conditionalFormatting sqref="AC6:AZ26 AC51:AZ51 AC56:AZ65 AC29:AZ29 AC54:AZ54">
    <cfRule type="cellIs" dxfId="19" priority="20" operator="equal">
      <formula>1</formula>
    </cfRule>
  </conditionalFormatting>
  <conditionalFormatting sqref="E30:AZ30">
    <cfRule type="cellIs" dxfId="18" priority="19" operator="equal">
      <formula>1</formula>
    </cfRule>
  </conditionalFormatting>
  <conditionalFormatting sqref="E30:AB30">
    <cfRule type="cellIs" dxfId="17" priority="18" operator="equal">
      <formula>1</formula>
    </cfRule>
  </conditionalFormatting>
  <conditionalFormatting sqref="AC30:AZ30">
    <cfRule type="cellIs" dxfId="16" priority="17" operator="equal">
      <formula>1</formula>
    </cfRule>
  </conditionalFormatting>
  <conditionalFormatting sqref="E44:AZ50">
    <cfRule type="cellIs" dxfId="15" priority="16" operator="equal">
      <formula>1</formula>
    </cfRule>
  </conditionalFormatting>
  <conditionalFormatting sqref="E55:AZ55">
    <cfRule type="cellIs" dxfId="8" priority="6" operator="equal">
      <formula>1</formula>
    </cfRule>
  </conditionalFormatting>
  <conditionalFormatting sqref="E55:AB55">
    <cfRule type="cellIs" dxfId="7" priority="5" operator="equal">
      <formula>1</formula>
    </cfRule>
  </conditionalFormatting>
  <conditionalFormatting sqref="AC55:AZ55">
    <cfRule type="cellIs" dxfId="6" priority="4" operator="equal">
      <formula>1</formula>
    </cfRule>
  </conditionalFormatting>
  <conditionalFormatting sqref="E5:AZ5">
    <cfRule type="cellIs" dxfId="5" priority="2" operator="equal">
      <formula>1</formula>
    </cfRule>
    <cfRule type="cellIs" dxfId="4" priority="3" operator="equal">
      <formula>2</formula>
    </cfRule>
  </conditionalFormatting>
  <conditionalFormatting sqref="AC5:AZ5">
    <cfRule type="cellIs" dxfId="1" priority="1" operator="equal">
      <formula>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mmartinez</dc:creator>
  <cp:lastModifiedBy>mmartinez</cp:lastModifiedBy>
  <dcterms:created xsi:type="dcterms:W3CDTF">2017-04-10T16:14:42Z</dcterms:created>
  <dcterms:modified xsi:type="dcterms:W3CDTF">2017-04-12T10:09:56Z</dcterms:modified>
</cp:coreProperties>
</file>