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0490" windowHeight="7770"/>
  </bookViews>
  <sheets>
    <sheet name="Rede Neural" sheetId="1" r:id="rId1"/>
    <sheet name="Treinamen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K29" i="2"/>
  <c r="L29" i="2" s="1"/>
  <c r="N29" i="2" s="1"/>
  <c r="O29" i="2" s="1"/>
  <c r="K17" i="2"/>
  <c r="L17" i="2" s="1"/>
  <c r="N17" i="2" s="1"/>
  <c r="K13" i="2"/>
  <c r="L13" i="2" s="1"/>
  <c r="N13" i="2" s="1"/>
  <c r="K6" i="2" l="1"/>
  <c r="L6" i="2" s="1"/>
  <c r="N6" i="2" s="1"/>
  <c r="T6" i="2" s="1"/>
  <c r="K45" i="2"/>
  <c r="L45" i="2" s="1"/>
  <c r="N45" i="2" s="1"/>
  <c r="Q45" i="2" s="1"/>
  <c r="K41" i="2"/>
  <c r="L41" i="2" s="1"/>
  <c r="N41" i="2" s="1"/>
  <c r="K9" i="2"/>
  <c r="L9" i="2" s="1"/>
  <c r="N9" i="2" s="1"/>
  <c r="R9" i="2" s="1"/>
  <c r="K53" i="2"/>
  <c r="L53" i="2" s="1"/>
  <c r="N53" i="2" s="1"/>
  <c r="R53" i="2" s="1"/>
  <c r="K37" i="2"/>
  <c r="L37" i="2" s="1"/>
  <c r="N37" i="2" s="1"/>
  <c r="R37" i="2" s="1"/>
  <c r="K21" i="2"/>
  <c r="L21" i="2" s="1"/>
  <c r="N21" i="2" s="1"/>
  <c r="R21" i="2" s="1"/>
  <c r="K7" i="2"/>
  <c r="L7" i="2" s="1"/>
  <c r="N7" i="2" s="1"/>
  <c r="T7" i="2" s="1"/>
  <c r="K25" i="2"/>
  <c r="L25" i="2" s="1"/>
  <c r="N25" i="2" s="1"/>
  <c r="R25" i="2" s="1"/>
  <c r="K10" i="2"/>
  <c r="L10" i="2" s="1"/>
  <c r="N10" i="2" s="1"/>
  <c r="S10" i="2" s="1"/>
  <c r="K49" i="2"/>
  <c r="L49" i="2" s="1"/>
  <c r="N49" i="2" s="1"/>
  <c r="R49" i="2" s="1"/>
  <c r="K33" i="2"/>
  <c r="L33" i="2" s="1"/>
  <c r="N33" i="2" s="1"/>
  <c r="Q33" i="2" s="1"/>
  <c r="K8" i="2"/>
  <c r="L8" i="2" s="1"/>
  <c r="N8" i="2" s="1"/>
  <c r="P8" i="2" s="1"/>
  <c r="K48" i="2"/>
  <c r="L48" i="2" s="1"/>
  <c r="N48" i="2" s="1"/>
  <c r="R48" i="2" s="1"/>
  <c r="K44" i="2"/>
  <c r="L44" i="2" s="1"/>
  <c r="N44" i="2" s="1"/>
  <c r="R44" i="2" s="1"/>
  <c r="K40" i="2"/>
  <c r="L40" i="2" s="1"/>
  <c r="N40" i="2" s="1"/>
  <c r="U40" i="2" s="1"/>
  <c r="K36" i="2"/>
  <c r="L36" i="2" s="1"/>
  <c r="N36" i="2" s="1"/>
  <c r="U36" i="2" s="1"/>
  <c r="K32" i="2"/>
  <c r="L32" i="2" s="1"/>
  <c r="N32" i="2" s="1"/>
  <c r="Q32" i="2" s="1"/>
  <c r="K28" i="2"/>
  <c r="L28" i="2" s="1"/>
  <c r="N28" i="2" s="1"/>
  <c r="Q28" i="2" s="1"/>
  <c r="K24" i="2"/>
  <c r="L24" i="2" s="1"/>
  <c r="N24" i="2" s="1"/>
  <c r="U24" i="2" s="1"/>
  <c r="K20" i="2"/>
  <c r="L20" i="2" s="1"/>
  <c r="N20" i="2" s="1"/>
  <c r="U20" i="2" s="1"/>
  <c r="K16" i="2"/>
  <c r="L16" i="2" s="1"/>
  <c r="N16" i="2" s="1"/>
  <c r="S16" i="2" s="1"/>
  <c r="K12" i="2"/>
  <c r="L12" i="2" s="1"/>
  <c r="N12" i="2" s="1"/>
  <c r="U12" i="2" s="1"/>
  <c r="K52" i="2"/>
  <c r="L52" i="2" s="1"/>
  <c r="N52" i="2" s="1"/>
  <c r="U52" i="2" s="1"/>
  <c r="K55" i="2"/>
  <c r="L55" i="2" s="1"/>
  <c r="N55" i="2" s="1"/>
  <c r="U55" i="2" s="1"/>
  <c r="K51" i="2"/>
  <c r="L51" i="2" s="1"/>
  <c r="N51" i="2" s="1"/>
  <c r="P51" i="2" s="1"/>
  <c r="K47" i="2"/>
  <c r="L47" i="2" s="1"/>
  <c r="N47" i="2" s="1"/>
  <c r="S47" i="2" s="1"/>
  <c r="K43" i="2"/>
  <c r="L43" i="2" s="1"/>
  <c r="N43" i="2" s="1"/>
  <c r="T43" i="2" s="1"/>
  <c r="K39" i="2"/>
  <c r="L39" i="2" s="1"/>
  <c r="N39" i="2" s="1"/>
  <c r="T39" i="2" s="1"/>
  <c r="K35" i="2"/>
  <c r="L35" i="2" s="1"/>
  <c r="N35" i="2" s="1"/>
  <c r="P35" i="2" s="1"/>
  <c r="K31" i="2"/>
  <c r="L31" i="2" s="1"/>
  <c r="N31" i="2" s="1"/>
  <c r="S31" i="2" s="1"/>
  <c r="K27" i="2"/>
  <c r="L27" i="2" s="1"/>
  <c r="N27" i="2" s="1"/>
  <c r="T27" i="2" s="1"/>
  <c r="K23" i="2"/>
  <c r="L23" i="2" s="1"/>
  <c r="N23" i="2" s="1"/>
  <c r="P23" i="2" s="1"/>
  <c r="K19" i="2"/>
  <c r="L19" i="2" s="1"/>
  <c r="N19" i="2" s="1"/>
  <c r="S19" i="2" s="1"/>
  <c r="K15" i="2"/>
  <c r="L15" i="2" s="1"/>
  <c r="N15" i="2" s="1"/>
  <c r="S15" i="2" s="1"/>
  <c r="K11" i="2"/>
  <c r="L11" i="2" s="1"/>
  <c r="N11" i="2" s="1"/>
  <c r="T11" i="2" s="1"/>
  <c r="K54" i="2"/>
  <c r="L54" i="2" s="1"/>
  <c r="N54" i="2" s="1"/>
  <c r="S54" i="2" s="1"/>
  <c r="K50" i="2"/>
  <c r="L50" i="2" s="1"/>
  <c r="N50" i="2" s="1"/>
  <c r="O50" i="2" s="1"/>
  <c r="K46" i="2"/>
  <c r="L46" i="2" s="1"/>
  <c r="N46" i="2" s="1"/>
  <c r="O46" i="2" s="1"/>
  <c r="K42" i="2"/>
  <c r="L42" i="2" s="1"/>
  <c r="N42" i="2" s="1"/>
  <c r="S42" i="2" s="1"/>
  <c r="K38" i="2"/>
  <c r="L38" i="2" s="1"/>
  <c r="N38" i="2" s="1"/>
  <c r="Q38" i="2" s="1"/>
  <c r="K34" i="2"/>
  <c r="L34" i="2" s="1"/>
  <c r="N34" i="2" s="1"/>
  <c r="P34" i="2" s="1"/>
  <c r="K30" i="2"/>
  <c r="L30" i="2" s="1"/>
  <c r="N30" i="2" s="1"/>
  <c r="U30" i="2" s="1"/>
  <c r="K26" i="2"/>
  <c r="L26" i="2" s="1"/>
  <c r="N26" i="2" s="1"/>
  <c r="S26" i="2" s="1"/>
  <c r="K22" i="2"/>
  <c r="L22" i="2" s="1"/>
  <c r="N22" i="2" s="1"/>
  <c r="Q22" i="2" s="1"/>
  <c r="K18" i="2"/>
  <c r="L18" i="2" s="1"/>
  <c r="N18" i="2" s="1"/>
  <c r="P18" i="2" s="1"/>
  <c r="K14" i="2"/>
  <c r="L14" i="2" s="1"/>
  <c r="N14" i="2" s="1"/>
  <c r="P14" i="2" s="1"/>
  <c r="U17" i="2"/>
  <c r="Q17" i="2"/>
  <c r="O17" i="2"/>
  <c r="T17" i="2"/>
  <c r="S17" i="2"/>
  <c r="P17" i="2"/>
  <c r="R17" i="2"/>
  <c r="Q6" i="2"/>
  <c r="U29" i="2"/>
  <c r="Q29" i="2"/>
  <c r="T29" i="2"/>
  <c r="S29" i="2"/>
  <c r="P29" i="2"/>
  <c r="U13" i="2"/>
  <c r="Q13" i="2"/>
  <c r="O13" i="2"/>
  <c r="T13" i="2"/>
  <c r="S13" i="2"/>
  <c r="P13" i="2"/>
  <c r="R29" i="2"/>
  <c r="R13" i="2"/>
  <c r="O6" i="2" l="1"/>
  <c r="U6" i="2"/>
  <c r="S6" i="2"/>
  <c r="R6" i="2"/>
  <c r="P6" i="2"/>
  <c r="T45" i="2"/>
  <c r="S45" i="2"/>
  <c r="P45" i="2"/>
  <c r="R45" i="2"/>
  <c r="U45" i="2"/>
  <c r="O45" i="2"/>
  <c r="U49" i="2"/>
  <c r="S21" i="2"/>
  <c r="U21" i="2"/>
  <c r="O49" i="2"/>
  <c r="R7" i="2"/>
  <c r="R33" i="2"/>
  <c r="P9" i="2"/>
  <c r="P33" i="2"/>
  <c r="O37" i="2"/>
  <c r="S49" i="2"/>
  <c r="T21" i="2"/>
  <c r="P49" i="2"/>
  <c r="O21" i="2"/>
  <c r="Q49" i="2"/>
  <c r="T49" i="2"/>
  <c r="P21" i="2"/>
  <c r="Q21" i="2"/>
  <c r="S53" i="2"/>
  <c r="T9" i="2"/>
  <c r="U7" i="2"/>
  <c r="S33" i="2"/>
  <c r="O9" i="2"/>
  <c r="U9" i="2"/>
  <c r="P7" i="2"/>
  <c r="T33" i="2"/>
  <c r="S9" i="2"/>
  <c r="O33" i="2"/>
  <c r="U33" i="2"/>
  <c r="O7" i="2"/>
  <c r="O25" i="2"/>
  <c r="P53" i="2"/>
  <c r="O53" i="2"/>
  <c r="Q8" i="2"/>
  <c r="O36" i="2"/>
  <c r="T51" i="2"/>
  <c r="R36" i="2"/>
  <c r="S25" i="2"/>
  <c r="R8" i="2"/>
  <c r="P36" i="2"/>
  <c r="T25" i="2"/>
  <c r="S8" i="2"/>
  <c r="Q37" i="2"/>
  <c r="U10" i="2"/>
  <c r="P37" i="2"/>
  <c r="U37" i="2"/>
  <c r="O10" i="2"/>
  <c r="R10" i="2"/>
  <c r="S36" i="2"/>
  <c r="T53" i="2"/>
  <c r="S37" i="2"/>
  <c r="O8" i="2"/>
  <c r="Q25" i="2"/>
  <c r="T10" i="2"/>
  <c r="S48" i="2"/>
  <c r="S23" i="2"/>
  <c r="T8" i="2"/>
  <c r="R32" i="2"/>
  <c r="T36" i="2"/>
  <c r="U53" i="2"/>
  <c r="Q9" i="2"/>
  <c r="Q7" i="2"/>
  <c r="S7" i="2"/>
  <c r="T37" i="2"/>
  <c r="Q39" i="2"/>
  <c r="P10" i="2"/>
  <c r="P25" i="2"/>
  <c r="U25" i="2"/>
  <c r="Q10" i="2"/>
  <c r="U8" i="2"/>
  <c r="Q53" i="2"/>
  <c r="T34" i="2"/>
  <c r="T35" i="2"/>
  <c r="S51" i="2"/>
  <c r="U38" i="2"/>
  <c r="Q36" i="2"/>
  <c r="O44" i="2"/>
  <c r="U28" i="2"/>
  <c r="P20" i="2"/>
  <c r="O20" i="2"/>
  <c r="S20" i="2"/>
  <c r="S39" i="2"/>
  <c r="P38" i="2"/>
  <c r="T20" i="2"/>
  <c r="U54" i="2"/>
  <c r="U22" i="2"/>
  <c r="Q55" i="2"/>
  <c r="Q20" i="2"/>
  <c r="R20" i="2"/>
  <c r="S38" i="2"/>
  <c r="Q23" i="2"/>
  <c r="U19" i="2"/>
  <c r="S11" i="2"/>
  <c r="U32" i="2"/>
  <c r="P50" i="2"/>
  <c r="S35" i="2"/>
  <c r="P26" i="2"/>
  <c r="R43" i="2"/>
  <c r="T28" i="2"/>
  <c r="Q26" i="2"/>
  <c r="S52" i="2"/>
  <c r="U42" i="2"/>
  <c r="U27" i="2"/>
  <c r="O18" i="2"/>
  <c r="Q11" i="2"/>
  <c r="R27" i="2"/>
  <c r="P52" i="2"/>
  <c r="P43" i="2"/>
  <c r="U26" i="2"/>
  <c r="S43" i="2"/>
  <c r="O27" i="2"/>
  <c r="P27" i="2"/>
  <c r="Q52" i="2"/>
  <c r="T52" i="2"/>
  <c r="O11" i="2"/>
  <c r="O52" i="2"/>
  <c r="P42" i="2"/>
  <c r="R42" i="2"/>
  <c r="T26" i="2"/>
  <c r="R26" i="2"/>
  <c r="O43" i="2"/>
  <c r="R11" i="2"/>
  <c r="O42" i="2"/>
  <c r="Q42" i="2"/>
  <c r="U43" i="2"/>
  <c r="U11" i="2"/>
  <c r="Q27" i="2"/>
  <c r="S27" i="2"/>
  <c r="R52" i="2"/>
  <c r="T42" i="2"/>
  <c r="P12" i="2"/>
  <c r="O26" i="2"/>
  <c r="Q43" i="2"/>
  <c r="P11" i="2"/>
  <c r="R30" i="2"/>
  <c r="R18" i="2"/>
  <c r="T24" i="2"/>
  <c r="S50" i="2"/>
  <c r="T50" i="2"/>
  <c r="R19" i="2"/>
  <c r="S12" i="2"/>
  <c r="U34" i="2"/>
  <c r="U47" i="2"/>
  <c r="Q35" i="2"/>
  <c r="S44" i="2"/>
  <c r="Q14" i="2"/>
  <c r="S46" i="2"/>
  <c r="R28" i="2"/>
  <c r="R50" i="2"/>
  <c r="U31" i="2"/>
  <c r="T18" i="2"/>
  <c r="R34" i="2"/>
  <c r="U51" i="2"/>
  <c r="U44" i="2"/>
  <c r="U35" i="2"/>
  <c r="P44" i="2"/>
  <c r="P46" i="2"/>
  <c r="U50" i="2"/>
  <c r="O19" i="2"/>
  <c r="R12" i="2"/>
  <c r="T12" i="2"/>
  <c r="O28" i="2"/>
  <c r="Q18" i="2"/>
  <c r="O34" i="2"/>
  <c r="Q51" i="2"/>
  <c r="R35" i="2"/>
  <c r="Q44" i="2"/>
  <c r="T44" i="2"/>
  <c r="P28" i="2"/>
  <c r="S40" i="2"/>
  <c r="R46" i="2"/>
  <c r="S18" i="2"/>
  <c r="P19" i="2"/>
  <c r="T31" i="2"/>
  <c r="O51" i="2"/>
  <c r="S28" i="2"/>
  <c r="T19" i="2"/>
  <c r="S34" i="2"/>
  <c r="Q12" i="2"/>
  <c r="Q50" i="2"/>
  <c r="Q19" i="2"/>
  <c r="O12" i="2"/>
  <c r="U18" i="2"/>
  <c r="T30" i="2"/>
  <c r="Q34" i="2"/>
  <c r="R51" i="2"/>
  <c r="U15" i="2"/>
  <c r="O35" i="2"/>
  <c r="T16" i="2"/>
  <c r="R24" i="2"/>
  <c r="T40" i="2"/>
  <c r="T46" i="2"/>
  <c r="U14" i="2"/>
  <c r="R31" i="2"/>
  <c r="P30" i="2"/>
  <c r="O30" i="2"/>
  <c r="Q47" i="2"/>
  <c r="R15" i="2"/>
  <c r="T47" i="2"/>
  <c r="Q24" i="2"/>
  <c r="O24" i="2"/>
  <c r="S14" i="2"/>
  <c r="Q40" i="2"/>
  <c r="O40" i="2"/>
  <c r="P24" i="2"/>
  <c r="R40" i="2"/>
  <c r="U46" i="2"/>
  <c r="T14" i="2"/>
  <c r="R14" i="2"/>
  <c r="O31" i="2"/>
  <c r="P31" i="2"/>
  <c r="P47" i="2"/>
  <c r="Q30" i="2"/>
  <c r="R47" i="2"/>
  <c r="O15" i="2"/>
  <c r="P15" i="2"/>
  <c r="T15" i="2"/>
  <c r="S30" i="2"/>
  <c r="O47" i="2"/>
  <c r="S24" i="2"/>
  <c r="P40" i="2"/>
  <c r="Q46" i="2"/>
  <c r="O14" i="2"/>
  <c r="Q31" i="2"/>
  <c r="Q15" i="2"/>
  <c r="R41" i="2"/>
  <c r="O41" i="2"/>
  <c r="S41" i="2"/>
  <c r="U41" i="2"/>
  <c r="T41" i="2"/>
  <c r="Q41" i="2"/>
  <c r="P41" i="2"/>
  <c r="U48" i="2"/>
  <c r="P55" i="2"/>
  <c r="P32" i="2"/>
  <c r="Q54" i="2"/>
  <c r="U39" i="2"/>
  <c r="P48" i="2"/>
  <c r="T23" i="2"/>
  <c r="Q16" i="2"/>
  <c r="O16" i="2"/>
  <c r="T22" i="2"/>
  <c r="R22" i="2"/>
  <c r="T38" i="2"/>
  <c r="R38" i="2"/>
  <c r="R55" i="2"/>
  <c r="U23" i="2"/>
  <c r="R16" i="2"/>
  <c r="O54" i="2"/>
  <c r="S32" i="2"/>
  <c r="P54" i="2"/>
  <c r="R54" i="2"/>
  <c r="R39" i="2"/>
  <c r="O48" i="2"/>
  <c r="Q48" i="2"/>
  <c r="T48" i="2"/>
  <c r="T55" i="2"/>
  <c r="O22" i="2"/>
  <c r="O38" i="2"/>
  <c r="S55" i="2"/>
  <c r="R23" i="2"/>
  <c r="P16" i="2"/>
  <c r="U16" i="2"/>
  <c r="P22" i="2"/>
  <c r="O32" i="2"/>
  <c r="O55" i="2"/>
  <c r="T32" i="2"/>
  <c r="T54" i="2"/>
  <c r="O39" i="2"/>
  <c r="P39" i="2"/>
  <c r="S22" i="2"/>
  <c r="O23" i="2"/>
  <c r="Q56" i="2" l="1"/>
  <c r="Q58" i="2" s="1"/>
  <c r="O56" i="2"/>
  <c r="O58" i="2" s="1"/>
  <c r="U56" i="2"/>
  <c r="U58" i="2" s="1"/>
  <c r="R56" i="2"/>
  <c r="R58" i="2" s="1"/>
  <c r="P56" i="2"/>
  <c r="P58" i="2" s="1"/>
  <c r="S56" i="2"/>
  <c r="S58" i="2" s="1"/>
  <c r="T56" i="2"/>
  <c r="T58" i="2" s="1"/>
</calcChain>
</file>

<file path=xl/sharedStrings.xml><?xml version="1.0" encoding="utf-8"?>
<sst xmlns="http://schemas.openxmlformats.org/spreadsheetml/2006/main" count="30" uniqueCount="30">
  <si>
    <t>x1</t>
  </si>
  <si>
    <t>x2</t>
  </si>
  <si>
    <t>x3</t>
  </si>
  <si>
    <t>x4</t>
  </si>
  <si>
    <t>x5</t>
  </si>
  <si>
    <t>x6</t>
  </si>
  <si>
    <t>x7</t>
  </si>
  <si>
    <t>w1</t>
  </si>
  <si>
    <t>w2</t>
  </si>
  <si>
    <t>w3</t>
  </si>
  <si>
    <t>w4</t>
  </si>
  <si>
    <t>w5</t>
  </si>
  <si>
    <t>w6</t>
  </si>
  <si>
    <t>w7</t>
  </si>
  <si>
    <t>w0</t>
  </si>
  <si>
    <t>d1</t>
  </si>
  <si>
    <t>d2</t>
  </si>
  <si>
    <t>d3</t>
  </si>
  <si>
    <t>d4</t>
  </si>
  <si>
    <t>d5</t>
  </si>
  <si>
    <t>d6</t>
  </si>
  <si>
    <t>d7</t>
  </si>
  <si>
    <t>RU</t>
  </si>
  <si>
    <t>D1</t>
  </si>
  <si>
    <t>Erro</t>
  </si>
  <si>
    <t>Taxa</t>
  </si>
  <si>
    <t>X</t>
  </si>
  <si>
    <t>W</t>
  </si>
  <si>
    <t>B</t>
  </si>
  <si>
    <t>Treinamento na Planilha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</si>
</sst>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abSelected="1" workbookViewId="0">
      <selection activeCell="C16" sqref="C16"/>
    </sheetView>
  </sheetViews>
  <sheetFormatPr defaultRowHeight="15" x14ac:dyDescent="0.25"/>
  <cols>
    <col min="1" max="1" width="2.140625" customWidth="1"/>
    <col min="9" max="9" width="8.85546875" customWidth="1"/>
    <col min="11" max="11" width="25.7109375" customWidth="1"/>
  </cols>
  <sheetData>
    <row r="2" spans="2:18" x14ac:dyDescent="0.25">
      <c r="C2" s="20" t="s">
        <v>26</v>
      </c>
      <c r="D2" s="1"/>
      <c r="E2" s="20" t="s">
        <v>27</v>
      </c>
    </row>
    <row r="3" spans="2:18" x14ac:dyDescent="0.25">
      <c r="C3" s="16">
        <v>3</v>
      </c>
      <c r="D3" s="1"/>
      <c r="E3" s="18">
        <v>0.54160000000000807</v>
      </c>
      <c r="F3" s="1"/>
      <c r="G3" s="1"/>
      <c r="H3" s="1"/>
      <c r="I3" s="1"/>
    </row>
    <row r="4" spans="2:18" x14ac:dyDescent="0.25">
      <c r="C4" s="1"/>
      <c r="D4" s="1"/>
      <c r="E4" s="1"/>
      <c r="F4" s="1"/>
      <c r="G4" s="1"/>
      <c r="H4" s="1"/>
      <c r="I4" s="1"/>
    </row>
    <row r="5" spans="2:18" x14ac:dyDescent="0.25">
      <c r="C5" s="16">
        <v>3</v>
      </c>
      <c r="D5" s="1"/>
      <c r="E5" s="18">
        <v>0.54160000000000807</v>
      </c>
      <c r="F5" s="1"/>
      <c r="G5" s="1"/>
      <c r="H5" s="1"/>
      <c r="I5" s="1"/>
    </row>
    <row r="6" spans="2:18" x14ac:dyDescent="0.25">
      <c r="C6" s="1"/>
      <c r="D6" s="1"/>
      <c r="E6" s="1"/>
      <c r="F6" s="1"/>
      <c r="G6" s="1"/>
      <c r="H6" s="1"/>
      <c r="I6" s="1"/>
      <c r="J6" s="10"/>
      <c r="K6" s="10"/>
      <c r="L6" s="10"/>
      <c r="M6" s="10"/>
      <c r="N6" s="10"/>
    </row>
    <row r="7" spans="2:18" x14ac:dyDescent="0.25">
      <c r="C7" s="16">
        <v>2</v>
      </c>
      <c r="D7" s="1"/>
      <c r="E7" s="18">
        <v>0.69439999999999125</v>
      </c>
      <c r="F7" s="1"/>
      <c r="G7" s="1"/>
      <c r="H7" s="1"/>
      <c r="I7" s="1"/>
      <c r="J7" s="10"/>
      <c r="K7" s="10"/>
      <c r="L7" s="10"/>
      <c r="M7" s="10"/>
      <c r="N7" s="10"/>
    </row>
    <row r="8" spans="2:18" x14ac:dyDescent="0.25">
      <c r="C8" s="1"/>
      <c r="D8" s="1"/>
      <c r="E8" s="1"/>
      <c r="F8" s="1"/>
      <c r="G8" s="20" t="s">
        <v>28</v>
      </c>
      <c r="H8" s="1"/>
      <c r="I8" s="1"/>
      <c r="J8" s="10"/>
      <c r="K8" s="10"/>
      <c r="L8" s="10"/>
      <c r="M8" s="10"/>
      <c r="N8" s="10"/>
    </row>
    <row r="9" spans="2:18" x14ac:dyDescent="0.25">
      <c r="C9" s="16">
        <v>0</v>
      </c>
      <c r="D9" s="1"/>
      <c r="E9" s="18">
        <v>1</v>
      </c>
      <c r="F9" s="1"/>
      <c r="G9" s="19">
        <v>1</v>
      </c>
      <c r="H9" s="1">
        <f>(C3*E3)+(C5*E5)+(C7*E7)+(C9*E9)+(C11*E11)+(C13*E13)+(C15*E15)+G9</f>
        <v>-4.8000000000285592E-3</v>
      </c>
      <c r="I9" s="1">
        <f>IF(H9&lt;0,1,-1)</f>
        <v>1</v>
      </c>
      <c r="J9" s="10"/>
      <c r="K9" s="20" t="s">
        <v>29</v>
      </c>
      <c r="L9" s="10"/>
      <c r="M9" s="10"/>
      <c r="N9" s="10"/>
    </row>
    <row r="10" spans="2:18" x14ac:dyDescent="0.25">
      <c r="C10" s="1"/>
      <c r="D10" s="1"/>
      <c r="E10" s="1"/>
      <c r="F10" s="1"/>
      <c r="G10" s="1"/>
      <c r="H10" s="1"/>
      <c r="I10" s="1"/>
      <c r="J10" s="10"/>
      <c r="K10" s="10"/>
      <c r="L10" s="4"/>
      <c r="M10" s="10"/>
      <c r="N10" s="4"/>
    </row>
    <row r="11" spans="2:18" x14ac:dyDescent="0.25">
      <c r="C11" s="16">
        <v>9</v>
      </c>
      <c r="D11" s="1"/>
      <c r="E11" s="18">
        <v>-0.37520000000000536</v>
      </c>
      <c r="F11" s="1"/>
      <c r="G11" s="1"/>
      <c r="H11" s="1"/>
      <c r="I11" s="1"/>
      <c r="J11" s="10"/>
      <c r="K11" s="10"/>
      <c r="L11" s="10"/>
      <c r="M11" s="10"/>
      <c r="N11" s="10"/>
    </row>
    <row r="12" spans="2:18" x14ac:dyDescent="0.25">
      <c r="C12" s="1"/>
      <c r="D12" s="1"/>
      <c r="E12" s="1"/>
      <c r="F12" s="1"/>
      <c r="G12" s="1"/>
      <c r="H12" s="1"/>
      <c r="I12" s="1"/>
      <c r="J12" s="10"/>
      <c r="K12" s="10"/>
      <c r="L12" s="10"/>
      <c r="M12" s="10"/>
      <c r="N12" s="10"/>
    </row>
    <row r="13" spans="2:18" x14ac:dyDescent="0.25">
      <c r="C13" s="16">
        <v>8</v>
      </c>
      <c r="D13" s="1"/>
      <c r="E13" s="18">
        <v>-0.22239999999999588</v>
      </c>
      <c r="F13" s="1"/>
      <c r="G13" s="1"/>
      <c r="H13" s="1"/>
      <c r="I13" s="1"/>
      <c r="J13" s="10"/>
      <c r="K13" s="4"/>
      <c r="L13" s="10"/>
      <c r="M13" s="10"/>
      <c r="N13" s="10"/>
    </row>
    <row r="14" spans="2:18" x14ac:dyDescent="0.25">
      <c r="B14" s="17"/>
      <c r="C14" s="14"/>
      <c r="D14" s="14"/>
      <c r="E14" s="14"/>
      <c r="F14" s="14"/>
      <c r="G14" s="14"/>
      <c r="H14" s="14"/>
      <c r="I14" s="14"/>
      <c r="J14" s="17"/>
      <c r="K14" s="17"/>
      <c r="L14" s="17"/>
      <c r="M14" s="17"/>
      <c r="N14" s="17"/>
      <c r="O14" s="17"/>
      <c r="P14" s="17"/>
      <c r="Q14" s="17"/>
      <c r="R14" s="17"/>
    </row>
    <row r="15" spans="2:18" x14ac:dyDescent="0.25">
      <c r="B15" s="17"/>
      <c r="C15" s="16">
        <v>7</v>
      </c>
      <c r="D15" s="14"/>
      <c r="E15" s="18">
        <v>-6.9600000000006323E-2</v>
      </c>
      <c r="F15" s="14"/>
      <c r="G15" s="14"/>
      <c r="H15" s="14"/>
      <c r="I15" s="14"/>
      <c r="J15" s="17"/>
      <c r="K15" s="17"/>
      <c r="L15" s="17"/>
      <c r="M15" s="17"/>
      <c r="N15" s="17"/>
      <c r="O15" s="17"/>
      <c r="P15" s="17"/>
      <c r="Q15" s="17"/>
      <c r="R15" s="17"/>
    </row>
    <row r="16" spans="2:18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2:20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2:20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2:20" x14ac:dyDescent="0.25">
      <c r="B19" s="17"/>
      <c r="C19" s="14"/>
      <c r="D19" s="14"/>
      <c r="E19" s="14"/>
      <c r="F19" s="14"/>
      <c r="G19" s="14"/>
      <c r="H19" s="14"/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4"/>
      <c r="T19" s="4"/>
    </row>
    <row r="20" spans="2:20" x14ac:dyDescent="0.25">
      <c r="B20" s="11"/>
      <c r="C20" s="11"/>
      <c r="D20" s="11"/>
      <c r="E20" s="11"/>
      <c r="F20" s="11"/>
      <c r="G20" s="11"/>
      <c r="H20" s="11"/>
      <c r="I20" s="17"/>
      <c r="J20" s="17"/>
      <c r="K20" s="11"/>
      <c r="L20" s="17"/>
      <c r="M20" s="17"/>
      <c r="N20" s="14"/>
      <c r="O20" s="14"/>
      <c r="P20" s="14"/>
      <c r="Q20" s="14"/>
      <c r="R20" s="14"/>
    </row>
    <row r="21" spans="2:20" x14ac:dyDescent="0.25">
      <c r="B21" s="14"/>
      <c r="C21" s="14"/>
      <c r="D21" s="14"/>
      <c r="E21" s="14"/>
      <c r="F21" s="14"/>
      <c r="G21" s="14"/>
      <c r="H21" s="14"/>
      <c r="I21" s="17"/>
      <c r="J21" s="17"/>
      <c r="K21" s="14"/>
      <c r="L21" s="17"/>
      <c r="M21" s="17"/>
      <c r="N21" s="14"/>
      <c r="O21" s="14"/>
      <c r="P21" s="14"/>
      <c r="Q21" s="14"/>
      <c r="R21" s="14"/>
    </row>
    <row r="22" spans="2:20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4"/>
      <c r="L22" s="17"/>
      <c r="M22" s="17"/>
      <c r="N22" s="14"/>
      <c r="O22" s="14"/>
      <c r="P22" s="14"/>
      <c r="Q22" s="14"/>
      <c r="R22" s="14"/>
    </row>
    <row r="23" spans="2:20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4"/>
      <c r="L23" s="17"/>
      <c r="M23" s="17"/>
      <c r="N23" s="14"/>
      <c r="O23" s="14"/>
      <c r="P23" s="14"/>
      <c r="Q23" s="14"/>
      <c r="R23" s="14"/>
    </row>
    <row r="24" spans="2:20" x14ac:dyDescent="0.25">
      <c r="B24" s="17"/>
      <c r="C24" s="17"/>
      <c r="D24" s="17"/>
      <c r="E24" s="17"/>
      <c r="F24" s="17"/>
      <c r="G24" s="17"/>
      <c r="H24" s="17"/>
      <c r="I24" s="17"/>
      <c r="J24" s="14"/>
      <c r="K24" s="14"/>
      <c r="L24" s="17"/>
      <c r="M24" s="17"/>
      <c r="N24" s="14"/>
      <c r="O24" s="14"/>
      <c r="P24" s="14"/>
      <c r="Q24" s="14"/>
      <c r="R24" s="14"/>
    </row>
    <row r="25" spans="2:20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4"/>
      <c r="L25" s="17"/>
      <c r="M25" s="17"/>
      <c r="N25" s="14"/>
      <c r="O25" s="14"/>
      <c r="P25" s="14"/>
      <c r="Q25" s="14"/>
      <c r="R25" s="14"/>
    </row>
    <row r="26" spans="2:20" x14ac:dyDescent="0.25">
      <c r="B26" s="17"/>
      <c r="C26" s="17"/>
      <c r="D26" s="17"/>
      <c r="E26" s="17"/>
      <c r="F26" s="17"/>
      <c r="G26" s="17"/>
      <c r="H26" s="17"/>
      <c r="I26" s="17"/>
      <c r="J26" s="17"/>
      <c r="K26" s="14"/>
      <c r="L26" s="17"/>
      <c r="M26" s="17"/>
      <c r="N26" s="14"/>
      <c r="O26" s="14"/>
      <c r="P26" s="14"/>
      <c r="Q26" s="14"/>
      <c r="R26" s="14"/>
    </row>
    <row r="27" spans="2:20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4"/>
      <c r="L27" s="17"/>
      <c r="M27" s="17"/>
      <c r="N27" s="14"/>
      <c r="O27" s="14"/>
      <c r="P27" s="14"/>
      <c r="Q27" s="14"/>
      <c r="R27" s="14"/>
    </row>
    <row r="28" spans="2:20" x14ac:dyDescent="0.2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4"/>
      <c r="O28" s="14"/>
      <c r="P28" s="14"/>
      <c r="Q28" s="14"/>
      <c r="R28" s="14"/>
    </row>
    <row r="29" spans="2:20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4"/>
      <c r="O29" s="14"/>
      <c r="P29" s="14"/>
      <c r="Q29" s="14"/>
      <c r="R29" s="14"/>
    </row>
    <row r="30" spans="2:20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4"/>
      <c r="O30" s="14"/>
      <c r="P30" s="14"/>
      <c r="Q30" s="14"/>
      <c r="R30" s="14"/>
    </row>
    <row r="31" spans="2:20" x14ac:dyDescent="0.2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4"/>
      <c r="O31" s="14"/>
      <c r="P31" s="14"/>
      <c r="Q31" s="14"/>
      <c r="R31" s="14"/>
    </row>
    <row r="32" spans="2:20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4"/>
      <c r="O32" s="14"/>
      <c r="P32" s="14"/>
      <c r="Q32" s="14"/>
      <c r="R32" s="14"/>
    </row>
    <row r="33" spans="2:18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4"/>
      <c r="O33" s="14"/>
      <c r="P33" s="14"/>
      <c r="Q33" s="14"/>
      <c r="R33" s="14"/>
    </row>
    <row r="34" spans="2:18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2:18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2:18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44" spans="2:18" x14ac:dyDescent="0.25">
      <c r="J44" s="1"/>
    </row>
  </sheetData>
  <conditionalFormatting sqref="R25">
    <cfRule type="cellIs" dxfId="2" priority="3" operator="equal">
      <formula>1</formula>
    </cfRule>
  </conditionalFormatting>
  <conditionalFormatting sqref="H9">
    <cfRule type="cellIs" dxfId="1" priority="2" operator="equal">
      <formula>1</formula>
    </cfRule>
  </conditionalFormatting>
  <conditionalFormatting sqref="I9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8"/>
  <sheetViews>
    <sheetView workbookViewId="0">
      <selection activeCell="F75" sqref="F75"/>
    </sheetView>
  </sheetViews>
  <sheetFormatPr defaultRowHeight="15" x14ac:dyDescent="0.25"/>
  <cols>
    <col min="1" max="1" width="2.5703125" customWidth="1"/>
    <col min="10" max="10" width="3" customWidth="1"/>
  </cols>
  <sheetData>
    <row r="2" spans="2:21" x14ac:dyDescent="0.25">
      <c r="B2" s="13" t="s">
        <v>14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L2" s="13" t="s">
        <v>25</v>
      </c>
    </row>
    <row r="3" spans="2:21" x14ac:dyDescent="0.25">
      <c r="B3" s="2">
        <v>1</v>
      </c>
      <c r="C3" s="2">
        <v>0.54160000000000807</v>
      </c>
      <c r="D3" s="2">
        <v>0.54160000000000807</v>
      </c>
      <c r="E3" s="2">
        <v>0.69439999999999125</v>
      </c>
      <c r="F3" s="2">
        <v>1</v>
      </c>
      <c r="G3" s="2">
        <v>-0.37520000000000536</v>
      </c>
      <c r="H3" s="2">
        <v>-0.22239999999999588</v>
      </c>
      <c r="I3" s="2">
        <v>-6.9600000000006323E-2</v>
      </c>
      <c r="L3" s="9">
        <v>0.01</v>
      </c>
    </row>
    <row r="5" spans="2:21" x14ac:dyDescent="0.25">
      <c r="B5" s="3" t="s">
        <v>22</v>
      </c>
      <c r="C5" s="5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K5" s="12" t="s">
        <v>23</v>
      </c>
      <c r="L5" s="12"/>
      <c r="M5" s="12"/>
      <c r="N5" s="12" t="s">
        <v>24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</row>
    <row r="6" spans="2:21" x14ac:dyDescent="0.25">
      <c r="B6" s="2">
        <v>1</v>
      </c>
      <c r="C6" s="6">
        <v>6</v>
      </c>
      <c r="D6" s="2">
        <v>9</v>
      </c>
      <c r="E6" s="2">
        <v>7</v>
      </c>
      <c r="F6" s="2">
        <v>0</v>
      </c>
      <c r="G6" s="2">
        <v>2</v>
      </c>
      <c r="H6" s="2">
        <v>3</v>
      </c>
      <c r="I6" s="2">
        <v>4</v>
      </c>
      <c r="K6" s="2">
        <f>C6*$C$3+D6*$D$3+E6*$E$3+F6*$F$3+G6*$G$3+H6*$H$3+I6*$I$3+$B$3</f>
        <v>12.288800000000037</v>
      </c>
      <c r="L6" s="15">
        <f>IF(K6&gt;0,-1,1)</f>
        <v>-1</v>
      </c>
      <c r="M6" s="2">
        <v>-1</v>
      </c>
      <c r="N6" s="2">
        <f>M6-L6</f>
        <v>0</v>
      </c>
      <c r="O6" s="2">
        <f>N6*$L$3*C6</f>
        <v>0</v>
      </c>
      <c r="P6" s="2">
        <f>N6*$L$3*D6</f>
        <v>0</v>
      </c>
      <c r="Q6" s="2">
        <f>N6*$L$3*E6</f>
        <v>0</v>
      </c>
      <c r="R6" s="2">
        <f>N6*$L$3*F6</f>
        <v>0</v>
      </c>
      <c r="S6" s="2">
        <f>N6*$L$3*G6</f>
        <v>0</v>
      </c>
      <c r="T6" s="2">
        <f>N6*$L$3*H6</f>
        <v>0</v>
      </c>
      <c r="U6" s="2">
        <f>N6*$L$3*I6</f>
        <v>0</v>
      </c>
    </row>
    <row r="7" spans="2:21" x14ac:dyDescent="0.25">
      <c r="B7" s="2">
        <v>2</v>
      </c>
      <c r="C7" s="6">
        <v>6</v>
      </c>
      <c r="D7" s="2">
        <v>0</v>
      </c>
      <c r="E7" s="2">
        <v>5</v>
      </c>
      <c r="F7" s="2">
        <v>2</v>
      </c>
      <c r="G7" s="2">
        <v>5</v>
      </c>
      <c r="H7" s="2">
        <v>1</v>
      </c>
      <c r="I7" s="2">
        <v>4</v>
      </c>
      <c r="K7" s="2">
        <f>C7*$C$3+D7*$D$3+E7*$E$3+F7*$F$3+G7*$G$3+H7*$H$3+I7*$I$3+$B$3</f>
        <v>7.3447999999999558</v>
      </c>
      <c r="L7" s="15">
        <f t="shared" ref="L7:L55" si="0">IF(K7&gt;0,-1,1)</f>
        <v>-1</v>
      </c>
      <c r="M7" s="2">
        <v>-1</v>
      </c>
      <c r="N7" s="2">
        <f>M7-L7</f>
        <v>0</v>
      </c>
      <c r="O7" s="2">
        <f>N7*$L$3*C7</f>
        <v>0</v>
      </c>
      <c r="P7" s="2">
        <f t="shared" ref="P7:P55" si="1">N7*$L$3*D7</f>
        <v>0</v>
      </c>
      <c r="Q7" s="2">
        <f t="shared" ref="Q7:Q55" si="2">N7*$L$3*E7</f>
        <v>0</v>
      </c>
      <c r="R7" s="2">
        <f t="shared" ref="R7:R55" si="3">N7*$L$3*F7</f>
        <v>0</v>
      </c>
      <c r="S7" s="2">
        <f t="shared" ref="S7:S55" si="4">N7*$L$3*G7</f>
        <v>0</v>
      </c>
      <c r="T7" s="2">
        <f t="shared" ref="T7:T55" si="5">N7*$L$3*H7</f>
        <v>0</v>
      </c>
      <c r="U7" s="2">
        <f t="shared" ref="U7:U55" si="6">N7*$L$3*I7</f>
        <v>0</v>
      </c>
    </row>
    <row r="8" spans="2:21" x14ac:dyDescent="0.25">
      <c r="B8" s="2">
        <v>3</v>
      </c>
      <c r="C8" s="6">
        <v>7</v>
      </c>
      <c r="D8" s="2">
        <v>1</v>
      </c>
      <c r="E8" s="2">
        <v>8</v>
      </c>
      <c r="F8" s="2">
        <v>2</v>
      </c>
      <c r="G8" s="2">
        <v>8</v>
      </c>
      <c r="H8" s="2">
        <v>2</v>
      </c>
      <c r="I8" s="2">
        <v>0</v>
      </c>
      <c r="K8" s="2">
        <f>C8*$C$3+D8*$D$3+E8*$E$3+F8*$F$3+G8*$G$3+H8*$H$3+I8*$I$3+$B$3</f>
        <v>9.4415999999999602</v>
      </c>
      <c r="L8" s="15">
        <f t="shared" si="0"/>
        <v>-1</v>
      </c>
      <c r="M8" s="2">
        <v>-1</v>
      </c>
      <c r="N8" s="2">
        <f t="shared" ref="N8:N55" si="7">M8-L8</f>
        <v>0</v>
      </c>
      <c r="O8" s="2">
        <f>N8*$L$3*C8</f>
        <v>0</v>
      </c>
      <c r="P8" s="2">
        <f t="shared" si="1"/>
        <v>0</v>
      </c>
      <c r="Q8" s="2">
        <f t="shared" si="2"/>
        <v>0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</row>
    <row r="9" spans="2:21" x14ac:dyDescent="0.25">
      <c r="B9" s="7">
        <v>4</v>
      </c>
      <c r="C9" s="8">
        <v>3</v>
      </c>
      <c r="D9" s="7">
        <v>3</v>
      </c>
      <c r="E9" s="7">
        <v>2</v>
      </c>
      <c r="F9" s="7">
        <v>0</v>
      </c>
      <c r="G9" s="7">
        <v>9</v>
      </c>
      <c r="H9" s="7">
        <v>8</v>
      </c>
      <c r="I9" s="7">
        <v>7</v>
      </c>
      <c r="K9" s="2">
        <f t="shared" ref="K9:K55" si="8">C9*$C$3+D9*$D$3+E9*$E$3+F9*$F$3+G9*$G$3+H9*$H$3+I9*$I$3+$B$3</f>
        <v>-4.8000000000285592E-3</v>
      </c>
      <c r="L9" s="15">
        <f t="shared" si="0"/>
        <v>1</v>
      </c>
      <c r="M9" s="2">
        <v>1</v>
      </c>
      <c r="N9" s="2">
        <f t="shared" si="7"/>
        <v>0</v>
      </c>
      <c r="O9" s="2">
        <f>N9*$L$3*C9</f>
        <v>0</v>
      </c>
      <c r="P9" s="2">
        <f>N9*$L$3*D9</f>
        <v>0</v>
      </c>
      <c r="Q9" s="2">
        <f t="shared" si="2"/>
        <v>0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</row>
    <row r="10" spans="2:21" x14ac:dyDescent="0.25">
      <c r="B10" s="2">
        <v>5</v>
      </c>
      <c r="C10" s="6">
        <v>1</v>
      </c>
      <c r="D10" s="2">
        <v>2</v>
      </c>
      <c r="E10" s="2">
        <v>2</v>
      </c>
      <c r="F10" s="2">
        <v>1</v>
      </c>
      <c r="G10" s="2">
        <v>2</v>
      </c>
      <c r="H10" s="2">
        <v>8</v>
      </c>
      <c r="I10" s="2">
        <v>7</v>
      </c>
      <c r="K10" s="2">
        <f t="shared" si="8"/>
        <v>1.9967999999999846</v>
      </c>
      <c r="L10" s="15">
        <f t="shared" si="0"/>
        <v>-1</v>
      </c>
      <c r="M10" s="2">
        <v>-1</v>
      </c>
      <c r="N10" s="2">
        <f t="shared" si="7"/>
        <v>0</v>
      </c>
      <c r="O10" s="2">
        <f t="shared" ref="O10:O55" si="9">N10*$L$3*C10</f>
        <v>0</v>
      </c>
      <c r="P10" s="2">
        <f t="shared" si="1"/>
        <v>0</v>
      </c>
      <c r="Q10" s="2">
        <f t="shared" si="2"/>
        <v>0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</row>
    <row r="11" spans="2:21" x14ac:dyDescent="0.25">
      <c r="B11" s="2">
        <v>6</v>
      </c>
      <c r="C11" s="6">
        <v>0</v>
      </c>
      <c r="D11" s="2">
        <v>1</v>
      </c>
      <c r="E11" s="2">
        <v>7</v>
      </c>
      <c r="F11" s="2">
        <v>2</v>
      </c>
      <c r="G11" s="2">
        <v>3</v>
      </c>
      <c r="H11" s="2">
        <v>5</v>
      </c>
      <c r="I11" s="2">
        <v>6</v>
      </c>
      <c r="K11" s="2">
        <f t="shared" si="8"/>
        <v>5.7471999999999124</v>
      </c>
      <c r="L11" s="15">
        <f t="shared" si="0"/>
        <v>-1</v>
      </c>
      <c r="M11" s="2">
        <v>-1</v>
      </c>
      <c r="N11" s="2">
        <f t="shared" si="7"/>
        <v>0</v>
      </c>
      <c r="O11" s="2">
        <f t="shared" si="9"/>
        <v>0</v>
      </c>
      <c r="P11" s="2">
        <f t="shared" si="1"/>
        <v>0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</row>
    <row r="12" spans="2:21" x14ac:dyDescent="0.25">
      <c r="B12" s="2">
        <v>7</v>
      </c>
      <c r="C12" s="6">
        <v>7</v>
      </c>
      <c r="D12" s="2">
        <v>2</v>
      </c>
      <c r="E12" s="2">
        <v>9</v>
      </c>
      <c r="F12" s="2">
        <v>7</v>
      </c>
      <c r="G12" s="2">
        <v>8</v>
      </c>
      <c r="H12" s="2">
        <v>1</v>
      </c>
      <c r="I12" s="2">
        <v>5</v>
      </c>
      <c r="K12" s="2">
        <f t="shared" si="8"/>
        <v>15.551999999999927</v>
      </c>
      <c r="L12" s="15">
        <f t="shared" si="0"/>
        <v>-1</v>
      </c>
      <c r="M12" s="2">
        <v>-1</v>
      </c>
      <c r="N12" s="2">
        <f t="shared" si="7"/>
        <v>0</v>
      </c>
      <c r="O12" s="2">
        <f>N12*$L$3*C12</f>
        <v>0</v>
      </c>
      <c r="P12" s="2">
        <f t="shared" si="1"/>
        <v>0</v>
      </c>
      <c r="Q12" s="2">
        <f t="shared" si="2"/>
        <v>0</v>
      </c>
      <c r="R12" s="2">
        <f t="shared" si="3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</row>
    <row r="13" spans="2:21" x14ac:dyDescent="0.25">
      <c r="B13" s="2">
        <v>8</v>
      </c>
      <c r="C13" s="6">
        <v>7</v>
      </c>
      <c r="D13" s="2">
        <v>5</v>
      </c>
      <c r="E13" s="2">
        <v>6</v>
      </c>
      <c r="F13" s="2">
        <v>8</v>
      </c>
      <c r="G13" s="2">
        <v>5</v>
      </c>
      <c r="H13" s="2">
        <v>2</v>
      </c>
      <c r="I13" s="2">
        <v>9</v>
      </c>
      <c r="K13" s="2">
        <f t="shared" si="8"/>
        <v>16.718399999999971</v>
      </c>
      <c r="L13" s="15">
        <f t="shared" si="0"/>
        <v>-1</v>
      </c>
      <c r="M13" s="2">
        <v>-1</v>
      </c>
      <c r="N13" s="2">
        <f t="shared" si="7"/>
        <v>0</v>
      </c>
      <c r="O13" s="2">
        <f t="shared" si="9"/>
        <v>0</v>
      </c>
      <c r="P13" s="2">
        <f t="shared" si="1"/>
        <v>0</v>
      </c>
      <c r="Q13" s="2">
        <f t="shared" si="2"/>
        <v>0</v>
      </c>
      <c r="R13" s="2">
        <f t="shared" si="3"/>
        <v>0</v>
      </c>
      <c r="S13" s="2">
        <f t="shared" si="4"/>
        <v>0</v>
      </c>
      <c r="T13" s="2">
        <f t="shared" si="5"/>
        <v>0</v>
      </c>
      <c r="U13" s="2">
        <f t="shared" si="6"/>
        <v>0</v>
      </c>
    </row>
    <row r="14" spans="2:21" x14ac:dyDescent="0.25">
      <c r="B14" s="2">
        <v>9</v>
      </c>
      <c r="C14" s="6">
        <v>9</v>
      </c>
      <c r="D14" s="2">
        <v>6</v>
      </c>
      <c r="E14" s="2">
        <v>6</v>
      </c>
      <c r="F14" s="2">
        <v>4</v>
      </c>
      <c r="G14" s="2">
        <v>8</v>
      </c>
      <c r="H14" s="2">
        <v>1</v>
      </c>
      <c r="I14" s="2">
        <v>0</v>
      </c>
      <c r="K14" s="2">
        <f t="shared" si="8"/>
        <v>14.066400000000032</v>
      </c>
      <c r="L14" s="15">
        <f t="shared" si="0"/>
        <v>-1</v>
      </c>
      <c r="M14" s="2">
        <v>-1</v>
      </c>
      <c r="N14" s="2">
        <f t="shared" si="7"/>
        <v>0</v>
      </c>
      <c r="O14" s="2">
        <f t="shared" si="9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</row>
    <row r="15" spans="2:21" x14ac:dyDescent="0.25">
      <c r="B15" s="2">
        <v>10</v>
      </c>
      <c r="C15" s="6">
        <v>7</v>
      </c>
      <c r="D15" s="2">
        <v>1</v>
      </c>
      <c r="E15" s="2">
        <v>9</v>
      </c>
      <c r="F15" s="2">
        <v>7</v>
      </c>
      <c r="G15" s="2">
        <v>7</v>
      </c>
      <c r="H15" s="2">
        <v>9</v>
      </c>
      <c r="I15" s="2">
        <v>5</v>
      </c>
      <c r="K15" s="2">
        <f t="shared" si="8"/>
        <v>13.606399999999955</v>
      </c>
      <c r="L15" s="15">
        <f t="shared" si="0"/>
        <v>-1</v>
      </c>
      <c r="M15" s="2">
        <v>-1</v>
      </c>
      <c r="N15" s="2">
        <f t="shared" si="7"/>
        <v>0</v>
      </c>
      <c r="O15" s="2">
        <f t="shared" si="9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</row>
    <row r="16" spans="2:21" x14ac:dyDescent="0.25">
      <c r="B16" s="2">
        <v>11</v>
      </c>
      <c r="C16" s="6">
        <v>9</v>
      </c>
      <c r="D16" s="2">
        <v>3</v>
      </c>
      <c r="E16" s="2">
        <v>9</v>
      </c>
      <c r="F16" s="2">
        <v>9</v>
      </c>
      <c r="G16" s="2">
        <v>7</v>
      </c>
      <c r="H16" s="2">
        <v>1</v>
      </c>
      <c r="I16" s="2">
        <v>4</v>
      </c>
      <c r="K16" s="2">
        <f t="shared" si="8"/>
        <v>19.621599999999955</v>
      </c>
      <c r="L16" s="15">
        <f t="shared" si="0"/>
        <v>-1</v>
      </c>
      <c r="M16" s="2">
        <v>-1</v>
      </c>
      <c r="N16" s="2">
        <f t="shared" si="7"/>
        <v>0</v>
      </c>
      <c r="O16" s="2">
        <f t="shared" si="9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</row>
    <row r="17" spans="2:21" x14ac:dyDescent="0.25">
      <c r="B17" s="2">
        <v>12</v>
      </c>
      <c r="C17" s="6">
        <v>1</v>
      </c>
      <c r="D17" s="2">
        <v>1</v>
      </c>
      <c r="E17" s="2">
        <v>7</v>
      </c>
      <c r="F17" s="2">
        <v>8</v>
      </c>
      <c r="G17" s="2">
        <v>3</v>
      </c>
      <c r="H17" s="2">
        <v>3</v>
      </c>
      <c r="I17" s="2">
        <v>4</v>
      </c>
      <c r="K17" s="2">
        <f t="shared" si="8"/>
        <v>12.872799999999927</v>
      </c>
      <c r="L17" s="15">
        <f t="shared" si="0"/>
        <v>-1</v>
      </c>
      <c r="M17" s="2">
        <v>-1</v>
      </c>
      <c r="N17" s="2">
        <f t="shared" si="7"/>
        <v>0</v>
      </c>
      <c r="O17" s="2">
        <f t="shared" si="9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</row>
    <row r="18" spans="2:21" x14ac:dyDescent="0.25">
      <c r="B18" s="2">
        <v>13</v>
      </c>
      <c r="C18" s="6">
        <v>6</v>
      </c>
      <c r="D18" s="2">
        <v>0</v>
      </c>
      <c r="E18" s="2">
        <v>1</v>
      </c>
      <c r="F18" s="2">
        <v>6</v>
      </c>
      <c r="G18" s="2">
        <v>7</v>
      </c>
      <c r="H18" s="2">
        <v>7</v>
      </c>
      <c r="I18" s="2">
        <v>5</v>
      </c>
      <c r="K18" s="2">
        <f t="shared" si="8"/>
        <v>6.4127999999999998</v>
      </c>
      <c r="L18" s="15">
        <f t="shared" si="0"/>
        <v>-1</v>
      </c>
      <c r="M18" s="2">
        <v>-1</v>
      </c>
      <c r="N18" s="2">
        <f t="shared" si="7"/>
        <v>0</v>
      </c>
      <c r="O18" s="2">
        <f t="shared" si="9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</row>
    <row r="19" spans="2:21" x14ac:dyDescent="0.25">
      <c r="B19" s="2">
        <v>14</v>
      </c>
      <c r="C19" s="6">
        <v>2</v>
      </c>
      <c r="D19" s="2">
        <v>1</v>
      </c>
      <c r="E19" s="2">
        <v>6</v>
      </c>
      <c r="F19" s="2">
        <v>6</v>
      </c>
      <c r="G19" s="2">
        <v>9</v>
      </c>
      <c r="H19" s="2">
        <v>5</v>
      </c>
      <c r="I19" s="2">
        <v>2</v>
      </c>
      <c r="K19" s="2">
        <f t="shared" si="8"/>
        <v>8.1631999999999305</v>
      </c>
      <c r="L19" s="15">
        <f t="shared" si="0"/>
        <v>-1</v>
      </c>
      <c r="M19" s="2">
        <v>-1</v>
      </c>
      <c r="N19" s="2">
        <f t="shared" si="7"/>
        <v>0</v>
      </c>
      <c r="O19" s="2">
        <f t="shared" si="9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</row>
    <row r="20" spans="2:21" x14ac:dyDescent="0.25">
      <c r="B20" s="2">
        <v>15</v>
      </c>
      <c r="C20" s="6">
        <v>2</v>
      </c>
      <c r="D20" s="2">
        <v>3</v>
      </c>
      <c r="E20" s="2">
        <v>4</v>
      </c>
      <c r="F20" s="2">
        <v>0</v>
      </c>
      <c r="G20" s="2">
        <v>3</v>
      </c>
      <c r="H20" s="2">
        <v>5</v>
      </c>
      <c r="I20" s="2">
        <v>6</v>
      </c>
      <c r="K20" s="2">
        <f t="shared" si="8"/>
        <v>3.8303999999999712</v>
      </c>
      <c r="L20" s="15">
        <f t="shared" si="0"/>
        <v>-1</v>
      </c>
      <c r="M20" s="2">
        <v>-1</v>
      </c>
      <c r="N20" s="2">
        <f t="shared" si="7"/>
        <v>0</v>
      </c>
      <c r="O20" s="2">
        <f t="shared" si="9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</row>
    <row r="21" spans="2:21" x14ac:dyDescent="0.25">
      <c r="B21" s="2">
        <v>16</v>
      </c>
      <c r="C21" s="2">
        <v>7</v>
      </c>
      <c r="D21" s="2">
        <v>6</v>
      </c>
      <c r="E21" s="2">
        <v>8</v>
      </c>
      <c r="F21" s="2">
        <v>5</v>
      </c>
      <c r="G21" s="2">
        <v>6</v>
      </c>
      <c r="H21" s="2">
        <v>8</v>
      </c>
      <c r="I21" s="2">
        <v>2</v>
      </c>
      <c r="K21" s="2">
        <f t="shared" si="8"/>
        <v>14.426400000000022</v>
      </c>
      <c r="L21" s="15">
        <f t="shared" si="0"/>
        <v>-1</v>
      </c>
      <c r="M21" s="2">
        <v>-1</v>
      </c>
      <c r="N21" s="2">
        <f t="shared" si="7"/>
        <v>0</v>
      </c>
      <c r="O21" s="2">
        <f t="shared" si="9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</row>
    <row r="22" spans="2:21" x14ac:dyDescent="0.25">
      <c r="B22" s="2">
        <v>17</v>
      </c>
      <c r="C22" s="2">
        <v>9</v>
      </c>
      <c r="D22" s="2">
        <v>6</v>
      </c>
      <c r="E22" s="2">
        <v>0</v>
      </c>
      <c r="F22" s="2">
        <v>8</v>
      </c>
      <c r="G22" s="2">
        <v>9</v>
      </c>
      <c r="H22" s="2">
        <v>5</v>
      </c>
      <c r="I22" s="2">
        <v>3</v>
      </c>
      <c r="K22" s="2">
        <f t="shared" si="8"/>
        <v>12.426400000000076</v>
      </c>
      <c r="L22" s="15">
        <f t="shared" si="0"/>
        <v>-1</v>
      </c>
      <c r="M22" s="2">
        <v>-1</v>
      </c>
      <c r="N22" s="2">
        <f t="shared" si="7"/>
        <v>0</v>
      </c>
      <c r="O22" s="2">
        <f t="shared" si="9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</row>
    <row r="23" spans="2:21" x14ac:dyDescent="0.25">
      <c r="B23" s="2">
        <v>18</v>
      </c>
      <c r="C23" s="2">
        <v>7</v>
      </c>
      <c r="D23" s="2">
        <v>4</v>
      </c>
      <c r="E23" s="2">
        <v>3</v>
      </c>
      <c r="F23" s="2">
        <v>3</v>
      </c>
      <c r="G23" s="2">
        <v>2</v>
      </c>
      <c r="H23" s="2">
        <v>0</v>
      </c>
      <c r="I23" s="2">
        <v>5</v>
      </c>
      <c r="K23" s="2">
        <f t="shared" si="8"/>
        <v>10.942400000000021</v>
      </c>
      <c r="L23" s="15">
        <f t="shared" si="0"/>
        <v>-1</v>
      </c>
      <c r="M23" s="2">
        <v>-1</v>
      </c>
      <c r="N23" s="2">
        <f t="shared" si="7"/>
        <v>0</v>
      </c>
      <c r="O23" s="2">
        <f t="shared" si="9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</row>
    <row r="24" spans="2:21" x14ac:dyDescent="0.25">
      <c r="B24" s="2">
        <v>19</v>
      </c>
      <c r="C24" s="2">
        <v>6</v>
      </c>
      <c r="D24" s="2">
        <v>2</v>
      </c>
      <c r="E24" s="2">
        <v>6</v>
      </c>
      <c r="F24" s="2">
        <v>9</v>
      </c>
      <c r="G24" s="2">
        <v>7</v>
      </c>
      <c r="H24" s="2">
        <v>5</v>
      </c>
      <c r="I24" s="2">
        <v>9</v>
      </c>
      <c r="K24" s="2">
        <f t="shared" si="8"/>
        <v>14.134399999999939</v>
      </c>
      <c r="L24" s="15">
        <f t="shared" si="0"/>
        <v>-1</v>
      </c>
      <c r="M24" s="2">
        <v>-1</v>
      </c>
      <c r="N24" s="2">
        <f t="shared" si="7"/>
        <v>0</v>
      </c>
      <c r="O24" s="2">
        <f t="shared" si="9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</row>
    <row r="25" spans="2:21" x14ac:dyDescent="0.25">
      <c r="B25" s="2">
        <v>20</v>
      </c>
      <c r="C25" s="2">
        <v>1</v>
      </c>
      <c r="D25" s="2">
        <v>4</v>
      </c>
      <c r="E25" s="2">
        <v>9</v>
      </c>
      <c r="F25" s="2">
        <v>2</v>
      </c>
      <c r="G25" s="2">
        <v>7</v>
      </c>
      <c r="H25" s="2">
        <v>4</v>
      </c>
      <c r="I25" s="2">
        <v>2</v>
      </c>
      <c r="K25" s="2">
        <f t="shared" si="8"/>
        <v>8.3023999999999258</v>
      </c>
      <c r="L25" s="15">
        <f t="shared" si="0"/>
        <v>-1</v>
      </c>
      <c r="M25" s="2">
        <v>-1</v>
      </c>
      <c r="N25" s="2">
        <f t="shared" si="7"/>
        <v>0</v>
      </c>
      <c r="O25" s="2">
        <f t="shared" si="9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</row>
    <row r="26" spans="2:21" x14ac:dyDescent="0.25">
      <c r="B26" s="2">
        <v>21</v>
      </c>
      <c r="C26" s="2">
        <v>5</v>
      </c>
      <c r="D26" s="2">
        <v>1</v>
      </c>
      <c r="E26" s="2">
        <v>4</v>
      </c>
      <c r="F26" s="2">
        <v>2</v>
      </c>
      <c r="G26" s="2">
        <v>6</v>
      </c>
      <c r="H26" s="2">
        <v>2</v>
      </c>
      <c r="I26" s="2">
        <v>3</v>
      </c>
      <c r="K26" s="2">
        <f t="shared" si="8"/>
        <v>6.1223999999999696</v>
      </c>
      <c r="L26" s="15">
        <f t="shared" si="0"/>
        <v>-1</v>
      </c>
      <c r="M26" s="2">
        <v>-1</v>
      </c>
      <c r="N26" s="2">
        <f t="shared" si="7"/>
        <v>0</v>
      </c>
      <c r="O26" s="2">
        <f t="shared" si="9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</row>
    <row r="27" spans="2:21" x14ac:dyDescent="0.25">
      <c r="B27" s="2">
        <v>22</v>
      </c>
      <c r="C27" s="2">
        <v>2</v>
      </c>
      <c r="D27" s="2">
        <v>2</v>
      </c>
      <c r="E27" s="2">
        <v>9</v>
      </c>
      <c r="F27" s="2">
        <v>8</v>
      </c>
      <c r="G27" s="2">
        <v>9</v>
      </c>
      <c r="H27" s="2">
        <v>3</v>
      </c>
      <c r="I27" s="2">
        <v>3</v>
      </c>
      <c r="K27" s="2">
        <f t="shared" si="8"/>
        <v>13.163199999999899</v>
      </c>
      <c r="L27" s="15">
        <f t="shared" si="0"/>
        <v>-1</v>
      </c>
      <c r="M27" s="2">
        <v>-1</v>
      </c>
      <c r="N27" s="2">
        <f t="shared" si="7"/>
        <v>0</v>
      </c>
      <c r="O27" s="2">
        <f t="shared" si="9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</row>
    <row r="28" spans="2:21" x14ac:dyDescent="0.25">
      <c r="B28" s="2">
        <v>23</v>
      </c>
      <c r="C28" s="2">
        <v>8</v>
      </c>
      <c r="D28" s="2">
        <v>2</v>
      </c>
      <c r="E28" s="2">
        <v>7</v>
      </c>
      <c r="F28" s="2">
        <v>1</v>
      </c>
      <c r="G28" s="2">
        <v>4</v>
      </c>
      <c r="H28" s="2">
        <v>5</v>
      </c>
      <c r="I28" s="2">
        <v>0</v>
      </c>
      <c r="K28" s="2">
        <f t="shared" si="8"/>
        <v>9.6640000000000192</v>
      </c>
      <c r="L28" s="15">
        <f t="shared" si="0"/>
        <v>-1</v>
      </c>
      <c r="M28" s="2">
        <v>-1</v>
      </c>
      <c r="N28" s="2">
        <f t="shared" si="7"/>
        <v>0</v>
      </c>
      <c r="O28" s="2">
        <f t="shared" si="9"/>
        <v>0</v>
      </c>
      <c r="P28" s="2">
        <f t="shared" si="1"/>
        <v>0</v>
      </c>
      <c r="Q28" s="2">
        <f t="shared" si="2"/>
        <v>0</v>
      </c>
      <c r="R28" s="2">
        <f t="shared" si="3"/>
        <v>0</v>
      </c>
      <c r="S28" s="2">
        <f t="shared" si="4"/>
        <v>0</v>
      </c>
      <c r="T28" s="2">
        <f t="shared" si="5"/>
        <v>0</v>
      </c>
      <c r="U28" s="2">
        <f t="shared" si="6"/>
        <v>0</v>
      </c>
    </row>
    <row r="29" spans="2:21" x14ac:dyDescent="0.25">
      <c r="B29" s="2">
        <v>24</v>
      </c>
      <c r="C29" s="2">
        <v>2</v>
      </c>
      <c r="D29" s="2">
        <v>1</v>
      </c>
      <c r="E29" s="2">
        <v>2</v>
      </c>
      <c r="F29" s="2">
        <v>5</v>
      </c>
      <c r="G29" s="2">
        <v>9</v>
      </c>
      <c r="H29" s="2">
        <v>8</v>
      </c>
      <c r="I29" s="2">
        <v>8</v>
      </c>
      <c r="K29" s="2">
        <f t="shared" si="8"/>
        <v>3.3007999999999416</v>
      </c>
      <c r="L29" s="15">
        <f t="shared" si="0"/>
        <v>-1</v>
      </c>
      <c r="M29" s="2">
        <v>-1</v>
      </c>
      <c r="N29" s="2">
        <f t="shared" si="7"/>
        <v>0</v>
      </c>
      <c r="O29" s="2">
        <f t="shared" si="9"/>
        <v>0</v>
      </c>
      <c r="P29" s="2">
        <f t="shared" si="1"/>
        <v>0</v>
      </c>
      <c r="Q29" s="2">
        <f t="shared" si="2"/>
        <v>0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</row>
    <row r="30" spans="2:21" x14ac:dyDescent="0.25">
      <c r="B30" s="2">
        <v>25</v>
      </c>
      <c r="C30" s="2">
        <v>9</v>
      </c>
      <c r="D30" s="2">
        <v>1</v>
      </c>
      <c r="E30" s="2">
        <v>6</v>
      </c>
      <c r="F30" s="2">
        <v>5</v>
      </c>
      <c r="G30" s="2">
        <v>1</v>
      </c>
      <c r="H30" s="2">
        <v>8</v>
      </c>
      <c r="I30" s="2">
        <v>1</v>
      </c>
      <c r="K30" s="2">
        <f t="shared" si="8"/>
        <v>13.358400000000049</v>
      </c>
      <c r="L30" s="15">
        <f t="shared" si="0"/>
        <v>-1</v>
      </c>
      <c r="M30" s="2">
        <v>-1</v>
      </c>
      <c r="N30" s="2">
        <f t="shared" si="7"/>
        <v>0</v>
      </c>
      <c r="O30" s="2">
        <f t="shared" si="9"/>
        <v>0</v>
      </c>
      <c r="P30" s="2">
        <f t="shared" si="1"/>
        <v>0</v>
      </c>
      <c r="Q30" s="2">
        <f t="shared" si="2"/>
        <v>0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</row>
    <row r="31" spans="2:21" x14ac:dyDescent="0.25">
      <c r="B31" s="2">
        <v>26</v>
      </c>
      <c r="C31" s="2">
        <v>9</v>
      </c>
      <c r="D31" s="2">
        <v>6</v>
      </c>
      <c r="E31" s="2">
        <v>3</v>
      </c>
      <c r="F31" s="2">
        <v>2</v>
      </c>
      <c r="G31" s="2">
        <v>4</v>
      </c>
      <c r="H31" s="2">
        <v>1</v>
      </c>
      <c r="I31" s="2">
        <v>5</v>
      </c>
      <c r="K31" s="2">
        <f t="shared" si="8"/>
        <v>11.136000000000049</v>
      </c>
      <c r="L31" s="15">
        <f t="shared" si="0"/>
        <v>-1</v>
      </c>
      <c r="M31" s="2">
        <v>-1</v>
      </c>
      <c r="N31" s="2">
        <f t="shared" si="7"/>
        <v>0</v>
      </c>
      <c r="O31" s="2">
        <f t="shared" si="9"/>
        <v>0</v>
      </c>
      <c r="P31" s="2">
        <f t="shared" si="1"/>
        <v>0</v>
      </c>
      <c r="Q31" s="2">
        <f t="shared" si="2"/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</row>
    <row r="32" spans="2:21" x14ac:dyDescent="0.25">
      <c r="B32" s="2">
        <v>27</v>
      </c>
      <c r="C32" s="2">
        <v>9</v>
      </c>
      <c r="D32" s="2">
        <v>1</v>
      </c>
      <c r="E32" s="2">
        <v>0</v>
      </c>
      <c r="F32" s="2">
        <v>1</v>
      </c>
      <c r="G32" s="2">
        <v>7</v>
      </c>
      <c r="H32" s="2">
        <v>8</v>
      </c>
      <c r="I32" s="2">
        <v>6</v>
      </c>
      <c r="K32" s="2">
        <f t="shared" si="8"/>
        <v>2.5928000000000377</v>
      </c>
      <c r="L32" s="15">
        <f t="shared" si="0"/>
        <v>-1</v>
      </c>
      <c r="M32" s="2">
        <v>-1</v>
      </c>
      <c r="N32" s="2">
        <f t="shared" si="7"/>
        <v>0</v>
      </c>
      <c r="O32" s="2">
        <f t="shared" si="9"/>
        <v>0</v>
      </c>
      <c r="P32" s="2">
        <f t="shared" si="1"/>
        <v>0</v>
      </c>
      <c r="Q32" s="2">
        <f t="shared" si="2"/>
        <v>0</v>
      </c>
      <c r="R32" s="2">
        <f t="shared" si="3"/>
        <v>0</v>
      </c>
      <c r="S32" s="2">
        <f t="shared" si="4"/>
        <v>0</v>
      </c>
      <c r="T32" s="2">
        <f t="shared" si="5"/>
        <v>0</v>
      </c>
      <c r="U32" s="2">
        <f t="shared" si="6"/>
        <v>0</v>
      </c>
    </row>
    <row r="33" spans="2:21" x14ac:dyDescent="0.25">
      <c r="B33" s="2">
        <v>28</v>
      </c>
      <c r="C33" s="2">
        <v>0</v>
      </c>
      <c r="D33" s="2">
        <v>5</v>
      </c>
      <c r="E33" s="2">
        <v>6</v>
      </c>
      <c r="F33" s="2">
        <v>2</v>
      </c>
      <c r="G33" s="2">
        <v>4</v>
      </c>
      <c r="H33" s="2">
        <v>3</v>
      </c>
      <c r="I33" s="2">
        <v>4</v>
      </c>
      <c r="K33" s="2">
        <f t="shared" si="8"/>
        <v>7.4279999999999529</v>
      </c>
      <c r="L33" s="15">
        <f t="shared" si="0"/>
        <v>-1</v>
      </c>
      <c r="M33" s="2">
        <v>-1</v>
      </c>
      <c r="N33" s="2">
        <f t="shared" si="7"/>
        <v>0</v>
      </c>
      <c r="O33" s="2">
        <f t="shared" si="9"/>
        <v>0</v>
      </c>
      <c r="P33" s="2">
        <f t="shared" si="1"/>
        <v>0</v>
      </c>
      <c r="Q33" s="2">
        <f t="shared" si="2"/>
        <v>0</v>
      </c>
      <c r="R33" s="2">
        <f t="shared" si="3"/>
        <v>0</v>
      </c>
      <c r="S33" s="2">
        <f t="shared" si="4"/>
        <v>0</v>
      </c>
      <c r="T33" s="2">
        <f t="shared" si="5"/>
        <v>0</v>
      </c>
      <c r="U33" s="2">
        <f t="shared" si="6"/>
        <v>0</v>
      </c>
    </row>
    <row r="34" spans="2:21" x14ac:dyDescent="0.25">
      <c r="B34" s="2">
        <v>29</v>
      </c>
      <c r="C34" s="2">
        <v>1</v>
      </c>
      <c r="D34" s="2">
        <v>7</v>
      </c>
      <c r="E34" s="2">
        <v>1</v>
      </c>
      <c r="F34" s="2">
        <v>8</v>
      </c>
      <c r="G34" s="2">
        <v>8</v>
      </c>
      <c r="H34" s="2">
        <v>9</v>
      </c>
      <c r="I34" s="2">
        <v>7</v>
      </c>
      <c r="K34" s="2">
        <f t="shared" si="8"/>
        <v>8.5368000000000066</v>
      </c>
      <c r="L34" s="15">
        <f t="shared" si="0"/>
        <v>-1</v>
      </c>
      <c r="M34" s="2">
        <v>-1</v>
      </c>
      <c r="N34" s="2">
        <f t="shared" si="7"/>
        <v>0</v>
      </c>
      <c r="O34" s="2">
        <f t="shared" si="9"/>
        <v>0</v>
      </c>
      <c r="P34" s="2">
        <f t="shared" si="1"/>
        <v>0</v>
      </c>
      <c r="Q34" s="2">
        <f t="shared" si="2"/>
        <v>0</v>
      </c>
      <c r="R34" s="2">
        <f t="shared" si="3"/>
        <v>0</v>
      </c>
      <c r="S34" s="2">
        <f t="shared" si="4"/>
        <v>0</v>
      </c>
      <c r="T34" s="2">
        <f t="shared" si="5"/>
        <v>0</v>
      </c>
      <c r="U34" s="2">
        <f t="shared" si="6"/>
        <v>0</v>
      </c>
    </row>
    <row r="35" spans="2:21" x14ac:dyDescent="0.25">
      <c r="B35" s="2">
        <v>30</v>
      </c>
      <c r="C35" s="2">
        <v>3</v>
      </c>
      <c r="D35" s="2">
        <v>3</v>
      </c>
      <c r="E35" s="2">
        <v>3</v>
      </c>
      <c r="F35" s="2">
        <v>6</v>
      </c>
      <c r="G35" s="2">
        <v>6</v>
      </c>
      <c r="H35" s="2">
        <v>5</v>
      </c>
      <c r="I35" s="2">
        <v>4</v>
      </c>
      <c r="K35" s="2">
        <f t="shared" si="8"/>
        <v>8.6911999999999843</v>
      </c>
      <c r="L35" s="15">
        <f t="shared" si="0"/>
        <v>-1</v>
      </c>
      <c r="M35" s="2">
        <v>-1</v>
      </c>
      <c r="N35" s="2">
        <f t="shared" si="7"/>
        <v>0</v>
      </c>
      <c r="O35" s="2">
        <f t="shared" si="9"/>
        <v>0</v>
      </c>
      <c r="P35" s="2">
        <f t="shared" si="1"/>
        <v>0</v>
      </c>
      <c r="Q35" s="2">
        <f t="shared" si="2"/>
        <v>0</v>
      </c>
      <c r="R35" s="2">
        <f t="shared" si="3"/>
        <v>0</v>
      </c>
      <c r="S35" s="2">
        <f t="shared" si="4"/>
        <v>0</v>
      </c>
      <c r="T35" s="2">
        <f t="shared" si="5"/>
        <v>0</v>
      </c>
      <c r="U35" s="2">
        <f t="shared" si="6"/>
        <v>0</v>
      </c>
    </row>
    <row r="36" spans="2:21" x14ac:dyDescent="0.25">
      <c r="B36" s="2">
        <v>31</v>
      </c>
      <c r="C36" s="2">
        <v>5</v>
      </c>
      <c r="D36" s="2">
        <v>0</v>
      </c>
      <c r="E36" s="2">
        <v>1</v>
      </c>
      <c r="F36" s="2">
        <v>0</v>
      </c>
      <c r="G36" s="2">
        <v>7</v>
      </c>
      <c r="H36" s="2">
        <v>6</v>
      </c>
      <c r="I36" s="2">
        <v>6</v>
      </c>
      <c r="K36" s="2">
        <f t="shared" si="8"/>
        <v>2.3999999999980481E-2</v>
      </c>
      <c r="L36" s="15">
        <f t="shared" si="0"/>
        <v>-1</v>
      </c>
      <c r="M36" s="2">
        <v>-1</v>
      </c>
      <c r="N36" s="2">
        <f t="shared" si="7"/>
        <v>0</v>
      </c>
      <c r="O36" s="2">
        <f t="shared" si="9"/>
        <v>0</v>
      </c>
      <c r="P36" s="2">
        <f t="shared" si="1"/>
        <v>0</v>
      </c>
      <c r="Q36" s="2">
        <f t="shared" si="2"/>
        <v>0</v>
      </c>
      <c r="R36" s="2">
        <f t="shared" si="3"/>
        <v>0</v>
      </c>
      <c r="S36" s="2">
        <f t="shared" si="4"/>
        <v>0</v>
      </c>
      <c r="T36" s="2">
        <f t="shared" si="5"/>
        <v>0</v>
      </c>
      <c r="U36" s="2">
        <f t="shared" si="6"/>
        <v>0</v>
      </c>
    </row>
    <row r="37" spans="2:21" x14ac:dyDescent="0.25">
      <c r="B37" s="2">
        <v>32</v>
      </c>
      <c r="C37" s="2">
        <v>9</v>
      </c>
      <c r="D37" s="2">
        <v>4</v>
      </c>
      <c r="E37" s="2">
        <v>3</v>
      </c>
      <c r="F37" s="2">
        <v>0</v>
      </c>
      <c r="G37" s="2">
        <v>9</v>
      </c>
      <c r="H37" s="2">
        <v>0</v>
      </c>
      <c r="I37" s="2">
        <v>5</v>
      </c>
      <c r="K37" s="2">
        <f t="shared" si="8"/>
        <v>6.3991999999999987</v>
      </c>
      <c r="L37" s="15">
        <f t="shared" si="0"/>
        <v>-1</v>
      </c>
      <c r="M37" s="2">
        <v>-1</v>
      </c>
      <c r="N37" s="2">
        <f t="shared" si="7"/>
        <v>0</v>
      </c>
      <c r="O37" s="2">
        <f t="shared" si="9"/>
        <v>0</v>
      </c>
      <c r="P37" s="2">
        <f t="shared" si="1"/>
        <v>0</v>
      </c>
      <c r="Q37" s="2">
        <f t="shared" si="2"/>
        <v>0</v>
      </c>
      <c r="R37" s="2">
        <f t="shared" si="3"/>
        <v>0</v>
      </c>
      <c r="S37" s="2">
        <f t="shared" si="4"/>
        <v>0</v>
      </c>
      <c r="T37" s="2">
        <f t="shared" si="5"/>
        <v>0</v>
      </c>
      <c r="U37" s="2">
        <f t="shared" si="6"/>
        <v>0</v>
      </c>
    </row>
    <row r="38" spans="2:21" x14ac:dyDescent="0.25">
      <c r="B38" s="2">
        <v>33</v>
      </c>
      <c r="C38" s="2">
        <v>1</v>
      </c>
      <c r="D38" s="2">
        <v>5</v>
      </c>
      <c r="E38" s="2">
        <v>1</v>
      </c>
      <c r="F38" s="2">
        <v>9</v>
      </c>
      <c r="G38" s="2">
        <v>5</v>
      </c>
      <c r="H38" s="2">
        <v>5</v>
      </c>
      <c r="I38" s="2">
        <v>4</v>
      </c>
      <c r="K38" s="2">
        <f t="shared" si="8"/>
        <v>10.677600000000009</v>
      </c>
      <c r="L38" s="15">
        <f t="shared" si="0"/>
        <v>-1</v>
      </c>
      <c r="M38" s="2">
        <v>-1</v>
      </c>
      <c r="N38" s="2">
        <f t="shared" si="7"/>
        <v>0</v>
      </c>
      <c r="O38" s="2">
        <f t="shared" si="9"/>
        <v>0</v>
      </c>
      <c r="P38" s="2">
        <f t="shared" si="1"/>
        <v>0</v>
      </c>
      <c r="Q38" s="2">
        <f t="shared" si="2"/>
        <v>0</v>
      </c>
      <c r="R38" s="2">
        <f t="shared" si="3"/>
        <v>0</v>
      </c>
      <c r="S38" s="2">
        <f t="shared" si="4"/>
        <v>0</v>
      </c>
      <c r="T38" s="2">
        <f t="shared" si="5"/>
        <v>0</v>
      </c>
      <c r="U38" s="2">
        <f t="shared" si="6"/>
        <v>0</v>
      </c>
    </row>
    <row r="39" spans="2:21" x14ac:dyDescent="0.25">
      <c r="B39" s="2">
        <v>34</v>
      </c>
      <c r="C39" s="2">
        <v>5</v>
      </c>
      <c r="D39" s="2">
        <v>9</v>
      </c>
      <c r="E39" s="2">
        <v>6</v>
      </c>
      <c r="F39" s="2">
        <v>7</v>
      </c>
      <c r="G39" s="2">
        <v>5</v>
      </c>
      <c r="H39" s="2">
        <v>7</v>
      </c>
      <c r="I39" s="2">
        <v>6</v>
      </c>
      <c r="K39" s="2">
        <f t="shared" si="8"/>
        <v>15.898400000000025</v>
      </c>
      <c r="L39" s="15">
        <f t="shared" si="0"/>
        <v>-1</v>
      </c>
      <c r="M39" s="2">
        <v>-1</v>
      </c>
      <c r="N39" s="2">
        <f t="shared" si="7"/>
        <v>0</v>
      </c>
      <c r="O39" s="2">
        <f t="shared" si="9"/>
        <v>0</v>
      </c>
      <c r="P39" s="2">
        <f t="shared" si="1"/>
        <v>0</v>
      </c>
      <c r="Q39" s="2">
        <f t="shared" si="2"/>
        <v>0</v>
      </c>
      <c r="R39" s="2">
        <f t="shared" si="3"/>
        <v>0</v>
      </c>
      <c r="S39" s="2">
        <f t="shared" si="4"/>
        <v>0</v>
      </c>
      <c r="T39" s="2">
        <f t="shared" si="5"/>
        <v>0</v>
      </c>
      <c r="U39" s="2">
        <f t="shared" si="6"/>
        <v>0</v>
      </c>
    </row>
    <row r="40" spans="2:21" x14ac:dyDescent="0.25">
      <c r="B40" s="2">
        <v>35</v>
      </c>
      <c r="C40" s="2">
        <v>5</v>
      </c>
      <c r="D40" s="2">
        <v>0</v>
      </c>
      <c r="E40" s="2">
        <v>0</v>
      </c>
      <c r="F40" s="2">
        <v>5</v>
      </c>
      <c r="G40" s="2">
        <v>6</v>
      </c>
      <c r="H40" s="2">
        <v>0</v>
      </c>
      <c r="I40" s="2">
        <v>0</v>
      </c>
      <c r="K40" s="2">
        <f t="shared" si="8"/>
        <v>6.4568000000000083</v>
      </c>
      <c r="L40" s="15">
        <f t="shared" si="0"/>
        <v>-1</v>
      </c>
      <c r="M40" s="2">
        <v>-1</v>
      </c>
      <c r="N40" s="2">
        <f t="shared" si="7"/>
        <v>0</v>
      </c>
      <c r="O40" s="2">
        <f t="shared" si="9"/>
        <v>0</v>
      </c>
      <c r="P40" s="2">
        <f t="shared" si="1"/>
        <v>0</v>
      </c>
      <c r="Q40" s="2">
        <f t="shared" si="2"/>
        <v>0</v>
      </c>
      <c r="R40" s="2">
        <f t="shared" si="3"/>
        <v>0</v>
      </c>
      <c r="S40" s="2">
        <f t="shared" si="4"/>
        <v>0</v>
      </c>
      <c r="T40" s="2">
        <f t="shared" si="5"/>
        <v>0</v>
      </c>
      <c r="U40" s="2">
        <f t="shared" si="6"/>
        <v>0</v>
      </c>
    </row>
    <row r="41" spans="2:21" x14ac:dyDescent="0.25">
      <c r="B41" s="2">
        <v>36</v>
      </c>
      <c r="C41" s="2">
        <v>3</v>
      </c>
      <c r="D41" s="2">
        <v>3</v>
      </c>
      <c r="E41" s="2">
        <v>2</v>
      </c>
      <c r="F41" s="2">
        <v>0</v>
      </c>
      <c r="G41" s="2">
        <v>9</v>
      </c>
      <c r="H41" s="2">
        <v>8</v>
      </c>
      <c r="I41" s="2">
        <v>6</v>
      </c>
      <c r="K41" s="2">
        <f t="shared" si="8"/>
        <v>6.4799999999977764E-2</v>
      </c>
      <c r="L41" s="15">
        <f t="shared" si="0"/>
        <v>-1</v>
      </c>
      <c r="M41" s="2">
        <v>-1</v>
      </c>
      <c r="N41" s="2">
        <f t="shared" si="7"/>
        <v>0</v>
      </c>
      <c r="O41" s="2">
        <f t="shared" si="9"/>
        <v>0</v>
      </c>
      <c r="P41" s="2">
        <f t="shared" si="1"/>
        <v>0</v>
      </c>
      <c r="Q41" s="2">
        <f t="shared" si="2"/>
        <v>0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</row>
    <row r="42" spans="2:21" x14ac:dyDescent="0.25">
      <c r="B42" s="2">
        <v>37</v>
      </c>
      <c r="C42" s="2">
        <v>7</v>
      </c>
      <c r="D42" s="2">
        <v>1</v>
      </c>
      <c r="E42" s="2">
        <v>5</v>
      </c>
      <c r="F42" s="2">
        <v>6</v>
      </c>
      <c r="G42" s="2">
        <v>4</v>
      </c>
      <c r="H42" s="2">
        <v>0</v>
      </c>
      <c r="I42" s="2">
        <v>7</v>
      </c>
      <c r="K42" s="2">
        <f t="shared" si="8"/>
        <v>12.816799999999956</v>
      </c>
      <c r="L42" s="15">
        <f t="shared" si="0"/>
        <v>-1</v>
      </c>
      <c r="M42" s="2">
        <v>-1</v>
      </c>
      <c r="N42" s="2">
        <f t="shared" si="7"/>
        <v>0</v>
      </c>
      <c r="O42" s="2">
        <f t="shared" si="9"/>
        <v>0</v>
      </c>
      <c r="P42" s="2">
        <f t="shared" si="1"/>
        <v>0</v>
      </c>
      <c r="Q42" s="2">
        <f t="shared" si="2"/>
        <v>0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</row>
    <row r="43" spans="2:21" x14ac:dyDescent="0.25">
      <c r="B43" s="2">
        <v>38</v>
      </c>
      <c r="C43" s="2">
        <v>6</v>
      </c>
      <c r="D43" s="2">
        <v>5</v>
      </c>
      <c r="E43" s="2">
        <v>0</v>
      </c>
      <c r="F43" s="2">
        <v>7</v>
      </c>
      <c r="G43" s="2">
        <v>8</v>
      </c>
      <c r="H43" s="2">
        <v>9</v>
      </c>
      <c r="I43" s="2">
        <v>9</v>
      </c>
      <c r="K43" s="2">
        <f t="shared" si="8"/>
        <v>8.328000000000026</v>
      </c>
      <c r="L43" s="15">
        <f t="shared" si="0"/>
        <v>-1</v>
      </c>
      <c r="M43" s="2">
        <v>-1</v>
      </c>
      <c r="N43" s="2">
        <f t="shared" si="7"/>
        <v>0</v>
      </c>
      <c r="O43" s="2">
        <f t="shared" si="9"/>
        <v>0</v>
      </c>
      <c r="P43" s="2">
        <f t="shared" si="1"/>
        <v>0</v>
      </c>
      <c r="Q43" s="2">
        <f t="shared" si="2"/>
        <v>0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</row>
    <row r="44" spans="2:21" x14ac:dyDescent="0.25">
      <c r="B44" s="2">
        <v>39</v>
      </c>
      <c r="C44" s="2">
        <v>1</v>
      </c>
      <c r="D44" s="2">
        <v>7</v>
      </c>
      <c r="E44" s="2">
        <v>2</v>
      </c>
      <c r="F44" s="2">
        <v>4</v>
      </c>
      <c r="G44" s="2">
        <v>8</v>
      </c>
      <c r="H44" s="2">
        <v>1</v>
      </c>
      <c r="I44" s="2">
        <v>7</v>
      </c>
      <c r="K44" s="2">
        <f t="shared" si="8"/>
        <v>7.0103999999999642</v>
      </c>
      <c r="L44" s="15">
        <f t="shared" si="0"/>
        <v>-1</v>
      </c>
      <c r="M44" s="2">
        <v>-1</v>
      </c>
      <c r="N44" s="2">
        <f t="shared" si="7"/>
        <v>0</v>
      </c>
      <c r="O44" s="2">
        <f t="shared" si="9"/>
        <v>0</v>
      </c>
      <c r="P44" s="2">
        <f t="shared" si="1"/>
        <v>0</v>
      </c>
      <c r="Q44" s="2">
        <f t="shared" si="2"/>
        <v>0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</row>
    <row r="45" spans="2:21" x14ac:dyDescent="0.25">
      <c r="B45" s="2">
        <v>40</v>
      </c>
      <c r="C45" s="2">
        <v>5</v>
      </c>
      <c r="D45" s="2">
        <v>3</v>
      </c>
      <c r="E45" s="2">
        <v>3</v>
      </c>
      <c r="F45" s="2">
        <v>5</v>
      </c>
      <c r="G45" s="2">
        <v>1</v>
      </c>
      <c r="H45" s="2">
        <v>2</v>
      </c>
      <c r="I45" s="2">
        <v>4</v>
      </c>
      <c r="K45" s="2">
        <f t="shared" si="8"/>
        <v>11.317600000000017</v>
      </c>
      <c r="L45" s="15">
        <f t="shared" si="0"/>
        <v>-1</v>
      </c>
      <c r="M45" s="2">
        <v>-1</v>
      </c>
      <c r="N45" s="2">
        <f t="shared" si="7"/>
        <v>0</v>
      </c>
      <c r="O45" s="2">
        <f t="shared" si="9"/>
        <v>0</v>
      </c>
      <c r="P45" s="2">
        <f t="shared" si="1"/>
        <v>0</v>
      </c>
      <c r="Q45" s="2">
        <f t="shared" si="2"/>
        <v>0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</row>
    <row r="46" spans="2:21" x14ac:dyDescent="0.25">
      <c r="B46" s="2">
        <v>41</v>
      </c>
      <c r="C46" s="2">
        <v>3</v>
      </c>
      <c r="D46" s="2">
        <v>4</v>
      </c>
      <c r="E46" s="2">
        <v>4</v>
      </c>
      <c r="F46" s="2">
        <v>3</v>
      </c>
      <c r="G46" s="2">
        <v>0</v>
      </c>
      <c r="H46" s="2">
        <v>3</v>
      </c>
      <c r="I46" s="2">
        <v>5</v>
      </c>
      <c r="K46" s="2">
        <f t="shared" si="8"/>
        <v>9.553600000000003</v>
      </c>
      <c r="L46" s="15">
        <f t="shared" si="0"/>
        <v>-1</v>
      </c>
      <c r="M46" s="2">
        <v>-1</v>
      </c>
      <c r="N46" s="2">
        <f t="shared" si="7"/>
        <v>0</v>
      </c>
      <c r="O46" s="2">
        <f t="shared" si="9"/>
        <v>0</v>
      </c>
      <c r="P46" s="2">
        <f t="shared" si="1"/>
        <v>0</v>
      </c>
      <c r="Q46" s="2">
        <f t="shared" si="2"/>
        <v>0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</row>
    <row r="47" spans="2:21" x14ac:dyDescent="0.25">
      <c r="B47" s="2">
        <v>42</v>
      </c>
      <c r="C47" s="2">
        <v>0</v>
      </c>
      <c r="D47" s="2">
        <v>8</v>
      </c>
      <c r="E47" s="2">
        <v>2</v>
      </c>
      <c r="F47" s="2">
        <v>6</v>
      </c>
      <c r="G47" s="2">
        <v>2</v>
      </c>
      <c r="H47" s="2">
        <v>5</v>
      </c>
      <c r="I47" s="2">
        <v>7</v>
      </c>
      <c r="K47" s="2">
        <f t="shared" si="8"/>
        <v>10.372000000000012</v>
      </c>
      <c r="L47" s="15">
        <f t="shared" si="0"/>
        <v>-1</v>
      </c>
      <c r="M47" s="2">
        <v>-1</v>
      </c>
      <c r="N47" s="2">
        <f t="shared" si="7"/>
        <v>0</v>
      </c>
      <c r="O47" s="2">
        <f t="shared" si="9"/>
        <v>0</v>
      </c>
      <c r="P47" s="2">
        <f t="shared" si="1"/>
        <v>0</v>
      </c>
      <c r="Q47" s="2">
        <f t="shared" si="2"/>
        <v>0</v>
      </c>
      <c r="R47" s="2">
        <f t="shared" si="3"/>
        <v>0</v>
      </c>
      <c r="S47" s="2">
        <f t="shared" si="4"/>
        <v>0</v>
      </c>
      <c r="T47" s="2">
        <f t="shared" si="5"/>
        <v>0</v>
      </c>
      <c r="U47" s="2">
        <f t="shared" si="6"/>
        <v>0</v>
      </c>
    </row>
    <row r="48" spans="2:21" x14ac:dyDescent="0.25">
      <c r="B48" s="2">
        <v>43</v>
      </c>
      <c r="C48" s="2">
        <v>3</v>
      </c>
      <c r="D48" s="2">
        <v>4</v>
      </c>
      <c r="E48" s="2">
        <v>5</v>
      </c>
      <c r="F48" s="2">
        <v>2</v>
      </c>
      <c r="G48" s="2">
        <v>3</v>
      </c>
      <c r="H48" s="2">
        <v>6</v>
      </c>
      <c r="I48" s="2">
        <v>0</v>
      </c>
      <c r="K48" s="2">
        <f t="shared" si="8"/>
        <v>7.8032000000000199</v>
      </c>
      <c r="L48" s="15">
        <f t="shared" si="0"/>
        <v>-1</v>
      </c>
      <c r="M48" s="2">
        <v>-1</v>
      </c>
      <c r="N48" s="2">
        <f t="shared" si="7"/>
        <v>0</v>
      </c>
      <c r="O48" s="2">
        <f t="shared" si="9"/>
        <v>0</v>
      </c>
      <c r="P48" s="2">
        <f t="shared" si="1"/>
        <v>0</v>
      </c>
      <c r="Q48" s="2">
        <f t="shared" si="2"/>
        <v>0</v>
      </c>
      <c r="R48" s="2">
        <f t="shared" si="3"/>
        <v>0</v>
      </c>
      <c r="S48" s="2">
        <f t="shared" si="4"/>
        <v>0</v>
      </c>
      <c r="T48" s="2">
        <f t="shared" si="5"/>
        <v>0</v>
      </c>
      <c r="U48" s="2">
        <f t="shared" si="6"/>
        <v>0</v>
      </c>
    </row>
    <row r="49" spans="2:21" x14ac:dyDescent="0.25">
      <c r="B49" s="2">
        <v>44</v>
      </c>
      <c r="C49" s="2">
        <v>2</v>
      </c>
      <c r="D49" s="2">
        <v>4</v>
      </c>
      <c r="E49" s="2">
        <v>0</v>
      </c>
      <c r="F49" s="2">
        <v>4</v>
      </c>
      <c r="G49" s="2">
        <v>9</v>
      </c>
      <c r="H49" s="2">
        <v>7</v>
      </c>
      <c r="I49" s="2">
        <v>2</v>
      </c>
      <c r="K49" s="2">
        <f t="shared" si="8"/>
        <v>3.1768000000000169</v>
      </c>
      <c r="L49" s="15">
        <f t="shared" si="0"/>
        <v>-1</v>
      </c>
      <c r="M49" s="2">
        <v>-1</v>
      </c>
      <c r="N49" s="2">
        <f t="shared" si="7"/>
        <v>0</v>
      </c>
      <c r="O49" s="2">
        <f t="shared" si="9"/>
        <v>0</v>
      </c>
      <c r="P49" s="2">
        <f t="shared" si="1"/>
        <v>0</v>
      </c>
      <c r="Q49" s="2">
        <f t="shared" si="2"/>
        <v>0</v>
      </c>
      <c r="R49" s="2">
        <f t="shared" si="3"/>
        <v>0</v>
      </c>
      <c r="S49" s="2">
        <f t="shared" si="4"/>
        <v>0</v>
      </c>
      <c r="T49" s="2">
        <f t="shared" si="5"/>
        <v>0</v>
      </c>
      <c r="U49" s="2">
        <f t="shared" si="6"/>
        <v>0</v>
      </c>
    </row>
    <row r="50" spans="2:21" x14ac:dyDescent="0.25">
      <c r="B50" s="2">
        <v>45</v>
      </c>
      <c r="C50" s="2">
        <v>5</v>
      </c>
      <c r="D50" s="2">
        <v>2</v>
      </c>
      <c r="E50" s="2">
        <v>6</v>
      </c>
      <c r="F50" s="2">
        <v>3</v>
      </c>
      <c r="G50" s="2">
        <v>9</v>
      </c>
      <c r="H50" s="2">
        <v>3</v>
      </c>
      <c r="I50" s="2">
        <v>8</v>
      </c>
      <c r="K50" s="2">
        <f t="shared" si="8"/>
        <v>7.3567999999999181</v>
      </c>
      <c r="L50" s="15">
        <f t="shared" si="0"/>
        <v>-1</v>
      </c>
      <c r="M50" s="2">
        <v>-1</v>
      </c>
      <c r="N50" s="2">
        <f t="shared" si="7"/>
        <v>0</v>
      </c>
      <c r="O50" s="2">
        <f t="shared" si="9"/>
        <v>0</v>
      </c>
      <c r="P50" s="2">
        <f t="shared" si="1"/>
        <v>0</v>
      </c>
      <c r="Q50" s="2">
        <f t="shared" si="2"/>
        <v>0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</row>
    <row r="51" spans="2:21" x14ac:dyDescent="0.25">
      <c r="B51" s="2">
        <v>46</v>
      </c>
      <c r="C51" s="2">
        <v>4</v>
      </c>
      <c r="D51" s="2">
        <v>1</v>
      </c>
      <c r="E51" s="2">
        <v>4</v>
      </c>
      <c r="F51" s="2">
        <v>4</v>
      </c>
      <c r="G51" s="2">
        <v>5</v>
      </c>
      <c r="H51" s="2">
        <v>6</v>
      </c>
      <c r="I51" s="2">
        <v>7</v>
      </c>
      <c r="K51" s="2">
        <f t="shared" si="8"/>
        <v>6.7879999999999594</v>
      </c>
      <c r="L51" s="15">
        <f t="shared" si="0"/>
        <v>-1</v>
      </c>
      <c r="M51" s="2">
        <v>-1</v>
      </c>
      <c r="N51" s="2">
        <f t="shared" si="7"/>
        <v>0</v>
      </c>
      <c r="O51" s="2">
        <f t="shared" si="9"/>
        <v>0</v>
      </c>
      <c r="P51" s="2">
        <f t="shared" si="1"/>
        <v>0</v>
      </c>
      <c r="Q51" s="2">
        <f t="shared" si="2"/>
        <v>0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</row>
    <row r="52" spans="2:21" x14ac:dyDescent="0.25">
      <c r="B52" s="2">
        <v>47</v>
      </c>
      <c r="C52" s="2">
        <v>5</v>
      </c>
      <c r="D52" s="2">
        <v>8</v>
      </c>
      <c r="E52" s="2">
        <v>7</v>
      </c>
      <c r="F52" s="2">
        <v>2</v>
      </c>
      <c r="G52" s="2">
        <v>3</v>
      </c>
      <c r="H52" s="2">
        <v>7</v>
      </c>
      <c r="I52" s="2">
        <v>6</v>
      </c>
      <c r="K52" s="2">
        <f t="shared" si="8"/>
        <v>11.80160000000002</v>
      </c>
      <c r="L52" s="15">
        <f t="shared" si="0"/>
        <v>-1</v>
      </c>
      <c r="M52" s="2">
        <v>-1</v>
      </c>
      <c r="N52" s="2">
        <f t="shared" si="7"/>
        <v>0</v>
      </c>
      <c r="O52" s="2">
        <f t="shared" si="9"/>
        <v>0</v>
      </c>
      <c r="P52" s="2">
        <f t="shared" si="1"/>
        <v>0</v>
      </c>
      <c r="Q52" s="2">
        <f t="shared" si="2"/>
        <v>0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</row>
    <row r="53" spans="2:21" x14ac:dyDescent="0.25">
      <c r="B53" s="2">
        <v>48</v>
      </c>
      <c r="C53" s="2">
        <v>8</v>
      </c>
      <c r="D53" s="2">
        <v>9</v>
      </c>
      <c r="E53" s="2">
        <v>5</v>
      </c>
      <c r="F53" s="2">
        <v>5</v>
      </c>
      <c r="G53" s="2">
        <v>1</v>
      </c>
      <c r="H53" s="2">
        <v>1</v>
      </c>
      <c r="I53" s="2">
        <v>3</v>
      </c>
      <c r="K53" s="2">
        <f t="shared" si="8"/>
        <v>17.872800000000073</v>
      </c>
      <c r="L53" s="15">
        <f t="shared" si="0"/>
        <v>-1</v>
      </c>
      <c r="M53" s="2">
        <v>-1</v>
      </c>
      <c r="N53" s="2">
        <f t="shared" si="7"/>
        <v>0</v>
      </c>
      <c r="O53" s="2">
        <f t="shared" si="9"/>
        <v>0</v>
      </c>
      <c r="P53" s="2">
        <f t="shared" si="1"/>
        <v>0</v>
      </c>
      <c r="Q53" s="2">
        <f t="shared" si="2"/>
        <v>0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</row>
    <row r="54" spans="2:21" x14ac:dyDescent="0.25">
      <c r="B54" s="2">
        <v>49</v>
      </c>
      <c r="C54" s="2">
        <v>7</v>
      </c>
      <c r="D54" s="2">
        <v>6</v>
      </c>
      <c r="E54" s="2">
        <v>0</v>
      </c>
      <c r="F54" s="2">
        <v>4</v>
      </c>
      <c r="G54" s="2">
        <v>0</v>
      </c>
      <c r="H54" s="2">
        <v>0</v>
      </c>
      <c r="I54" s="2">
        <v>7</v>
      </c>
      <c r="K54" s="2">
        <f t="shared" si="8"/>
        <v>11.553600000000062</v>
      </c>
      <c r="L54" s="15">
        <f t="shared" si="0"/>
        <v>-1</v>
      </c>
      <c r="M54" s="2">
        <v>-1</v>
      </c>
      <c r="N54" s="2">
        <f t="shared" si="7"/>
        <v>0</v>
      </c>
      <c r="O54" s="2">
        <f t="shared" si="9"/>
        <v>0</v>
      </c>
      <c r="P54" s="2">
        <f t="shared" si="1"/>
        <v>0</v>
      </c>
      <c r="Q54" s="2">
        <f t="shared" si="2"/>
        <v>0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</row>
    <row r="55" spans="2:21" x14ac:dyDescent="0.25">
      <c r="B55" s="2">
        <v>50</v>
      </c>
      <c r="C55" s="2">
        <v>9</v>
      </c>
      <c r="D55" s="2">
        <v>4</v>
      </c>
      <c r="E55" s="2">
        <v>3</v>
      </c>
      <c r="F55" s="2">
        <v>9</v>
      </c>
      <c r="G55" s="2">
        <v>3</v>
      </c>
      <c r="H55" s="2">
        <v>9</v>
      </c>
      <c r="I55" s="2">
        <v>8</v>
      </c>
      <c r="K55" s="2">
        <f t="shared" si="8"/>
        <v>15.440000000000051</v>
      </c>
      <c r="L55" s="15">
        <f t="shared" si="0"/>
        <v>-1</v>
      </c>
      <c r="M55" s="2">
        <v>-1</v>
      </c>
      <c r="N55" s="2">
        <f t="shared" si="7"/>
        <v>0</v>
      </c>
      <c r="O55" s="2">
        <f t="shared" si="9"/>
        <v>0</v>
      </c>
      <c r="P55" s="2">
        <f t="shared" si="1"/>
        <v>0</v>
      </c>
      <c r="Q55" s="2">
        <f t="shared" si="2"/>
        <v>0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</row>
    <row r="56" spans="2:21" x14ac:dyDescent="0.25">
      <c r="O56" s="9">
        <f>SUM(O6:O55)/50</f>
        <v>0</v>
      </c>
      <c r="P56" s="9">
        <f>SUM(P6:P55)/50</f>
        <v>0</v>
      </c>
      <c r="Q56" s="9">
        <f>SUM(Q6:Q55)/50</f>
        <v>0</v>
      </c>
      <c r="R56" s="9">
        <f>SUM(R6:R55)/50</f>
        <v>0</v>
      </c>
      <c r="S56" s="9">
        <f>SUM(S6:S55)/50</f>
        <v>0</v>
      </c>
      <c r="T56" s="9">
        <f>SUM(T6:T55)/50</f>
        <v>0</v>
      </c>
      <c r="U56" s="9">
        <f>SUM(U6:U55)/50</f>
        <v>0</v>
      </c>
    </row>
    <row r="58" spans="2:21" x14ac:dyDescent="0.25">
      <c r="O58">
        <f>C3-O56</f>
        <v>0.54160000000000807</v>
      </c>
      <c r="P58">
        <f>D3-P56</f>
        <v>0.54160000000000807</v>
      </c>
      <c r="Q58">
        <f>E3-Q56</f>
        <v>0.69439999999999125</v>
      </c>
      <c r="R58">
        <f>F3-R56</f>
        <v>1</v>
      </c>
      <c r="S58">
        <f>G3-S56</f>
        <v>-0.37520000000000536</v>
      </c>
      <c r="T58">
        <f>H3-T56</f>
        <v>-0.22239999999999588</v>
      </c>
      <c r="U58">
        <f>I3-U56</f>
        <v>-6.9600000000006323E-2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Rede Neural</vt:lpstr>
      <vt:lpstr>Treinamento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</dc:creator>
  <cp:lastModifiedBy>Marco Aurélio</cp:lastModifiedBy>
  <dcterms:created xsi:type="dcterms:W3CDTF">2020-08-13T21:05:46Z</dcterms:created>
  <dcterms:modified xsi:type="dcterms:W3CDTF">2020-08-14T11:40:50Z</dcterms:modified>
</cp:coreProperties>
</file>