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MB\arberproject\pap\eLife\revision\sourcefiles\Figure 4 Figure supplement 3\"/>
    </mc:Choice>
  </mc:AlternateContent>
  <xr:revisionPtr revIDLastSave="0" documentId="8_{6A9A6595-15C8-4E5A-9759-F0D2C44644C4}" xr6:coauthVersionLast="36" xr6:coauthVersionMax="36" xr10:uidLastSave="{00000000-0000-0000-0000-000000000000}"/>
  <bookViews>
    <workbookView xWindow="0" yWindow="0" windowWidth="24600" windowHeight="11895" activeTab="1" xr2:uid="{19A63A73-529B-4FC4-A687-56B0F4AE9D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" i="1" l="1"/>
  <c r="P50" i="1"/>
  <c r="O51" i="1"/>
  <c r="P51" i="1"/>
  <c r="O52" i="1"/>
  <c r="P52" i="1"/>
  <c r="O53" i="1"/>
  <c r="P53" i="1"/>
  <c r="O54" i="1"/>
  <c r="P54" i="1"/>
  <c r="O55" i="1"/>
  <c r="P55" i="1"/>
  <c r="P49" i="1"/>
  <c r="O49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P35" i="1"/>
  <c r="O36" i="1"/>
  <c r="P36" i="1"/>
  <c r="O37" i="1"/>
  <c r="P37" i="1"/>
  <c r="O38" i="1"/>
  <c r="P38" i="1"/>
  <c r="O39" i="1"/>
  <c r="P39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P17" i="1"/>
  <c r="O1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</calcChain>
</file>

<file path=xl/sharedStrings.xml><?xml version="1.0" encoding="utf-8"?>
<sst xmlns="http://schemas.openxmlformats.org/spreadsheetml/2006/main" count="324" uniqueCount="51">
  <si>
    <t>Code</t>
  </si>
  <si>
    <t>Lab</t>
  </si>
  <si>
    <t>Injection</t>
  </si>
  <si>
    <t>Perfusion</t>
  </si>
  <si>
    <t>Muscle</t>
  </si>
  <si>
    <t>Titre</t>
  </si>
  <si>
    <t>MNs</t>
  </si>
  <si>
    <t>Double labelled MNs</t>
  </si>
  <si>
    <t>Ipsi</t>
  </si>
  <si>
    <t>Contra</t>
  </si>
  <si>
    <t>Total</t>
  </si>
  <si>
    <t>premotor INs/MNs</t>
  </si>
  <si>
    <t>Section sampling</t>
  </si>
  <si>
    <t>I.U.</t>
  </si>
  <si>
    <t>premotor INs</t>
  </si>
  <si>
    <t>ratio</t>
  </si>
  <si>
    <t>170427n2</t>
  </si>
  <si>
    <t>UCL</t>
  </si>
  <si>
    <t>P2</t>
  </si>
  <si>
    <t>P10</t>
  </si>
  <si>
    <t>LG</t>
  </si>
  <si>
    <r>
      <t>1×10</t>
    </r>
    <r>
      <rPr>
        <vertAlign val="superscript"/>
        <sz val="11"/>
        <color theme="1"/>
        <rFont val="Arial"/>
        <family val="2"/>
      </rPr>
      <t>10</t>
    </r>
  </si>
  <si>
    <t>1/2 (30 μm)</t>
  </si>
  <si>
    <t>TA</t>
  </si>
  <si>
    <r>
      <t>5×10</t>
    </r>
    <r>
      <rPr>
        <vertAlign val="superscript"/>
        <sz val="11"/>
        <color theme="1"/>
        <rFont val="Arial"/>
        <family val="2"/>
      </rPr>
      <t>9</t>
    </r>
  </si>
  <si>
    <t>170427n3</t>
  </si>
  <si>
    <t>170503n6</t>
  </si>
  <si>
    <t>170125n3</t>
  </si>
  <si>
    <t>MG</t>
  </si>
  <si>
    <t>170508n7</t>
  </si>
  <si>
    <t>170125n7</t>
  </si>
  <si>
    <t>PL</t>
  </si>
  <si>
    <t>170125n8</t>
  </si>
  <si>
    <t>UoG</t>
  </si>
  <si>
    <t>P1</t>
  </si>
  <si>
    <r>
      <t>2×10</t>
    </r>
    <r>
      <rPr>
        <vertAlign val="superscript"/>
        <sz val="11"/>
        <color theme="1"/>
        <rFont val="Arial"/>
        <family val="2"/>
      </rPr>
      <t>8</t>
    </r>
  </si>
  <si>
    <t>-</t>
  </si>
  <si>
    <t>1/8 (60 μm)</t>
  </si>
  <si>
    <r>
      <t>5×10</t>
    </r>
    <r>
      <rPr>
        <vertAlign val="superscript"/>
        <sz val="11"/>
        <color theme="1"/>
        <rFont val="Arial"/>
        <family val="2"/>
      </rPr>
      <t>8</t>
    </r>
  </si>
  <si>
    <r>
      <t>2×10</t>
    </r>
    <r>
      <rPr>
        <vertAlign val="superscript"/>
        <sz val="11"/>
        <color theme="1"/>
        <rFont val="Arial"/>
        <family val="2"/>
      </rPr>
      <t>9</t>
    </r>
  </si>
  <si>
    <r>
      <t>1×10</t>
    </r>
    <r>
      <rPr>
        <vertAlign val="superscript"/>
        <sz val="11"/>
        <color theme="1"/>
        <rFont val="Arial"/>
        <family val="2"/>
      </rPr>
      <t>8</t>
    </r>
  </si>
  <si>
    <t>MDC</t>
  </si>
  <si>
    <t>P4</t>
  </si>
  <si>
    <t>GS</t>
  </si>
  <si>
    <r>
      <t>1×10</t>
    </r>
    <r>
      <rPr>
        <vertAlign val="superscript"/>
        <sz val="11"/>
        <color theme="1"/>
        <rFont val="Arial"/>
        <family val="2"/>
      </rPr>
      <t>9</t>
    </r>
  </si>
  <si>
    <t>All (40 μm)</t>
  </si>
  <si>
    <t>L</t>
  </si>
  <si>
    <t>mnhigh</t>
  </si>
  <si>
    <t>inhigh</t>
  </si>
  <si>
    <t>mnlow</t>
  </si>
  <si>
    <t>inlow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</si>
</sst>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3AF4-0B9B-404C-98A6-E1B113D49D2A}">
  <dimension ref="A1:P55"/>
  <sheetViews>
    <sheetView topLeftCell="A34" workbookViewId="0">
      <selection activeCell="Q6" sqref="Q6"/>
    </sheetView>
  </sheetViews>
  <sheetFormatPr defaultRowHeight="15" x14ac:dyDescent="0.25"/>
  <cols>
    <col min="1" max="1" width="12.140625" customWidth="1"/>
    <col min="13" max="13" width="13.140625" customWidth="1"/>
  </cols>
  <sheetData>
    <row r="1" spans="1:16" ht="42.75" x14ac:dyDescent="0.25">
      <c r="A1" s="5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1" t="s">
        <v>5</v>
      </c>
      <c r="G1" s="5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6" ht="29.25" thickBot="1" x14ac:dyDescent="0.3">
      <c r="A2" s="6"/>
      <c r="B2" s="8"/>
      <c r="C2" s="6"/>
      <c r="D2" s="6"/>
      <c r="E2" s="6"/>
      <c r="F2" s="2" t="s">
        <v>13</v>
      </c>
      <c r="G2" s="6"/>
      <c r="H2" s="6"/>
      <c r="I2" s="2" t="s">
        <v>14</v>
      </c>
      <c r="J2" s="2" t="s">
        <v>14</v>
      </c>
      <c r="K2" s="2" t="s">
        <v>14</v>
      </c>
      <c r="L2" s="2" t="s">
        <v>15</v>
      </c>
      <c r="M2" s="6"/>
    </row>
    <row r="3" spans="1:16" ht="17.25" thickBot="1" x14ac:dyDescent="0.3">
      <c r="A3" s="5" t="s">
        <v>16</v>
      </c>
      <c r="B3" s="7" t="s">
        <v>17</v>
      </c>
      <c r="C3" s="5" t="s">
        <v>18</v>
      </c>
      <c r="D3" s="5" t="s">
        <v>19</v>
      </c>
      <c r="E3" s="2" t="s">
        <v>20</v>
      </c>
      <c r="F3" s="2" t="s">
        <v>21</v>
      </c>
      <c r="G3" s="2">
        <v>46</v>
      </c>
      <c r="H3" s="5">
        <v>3</v>
      </c>
      <c r="I3" s="2">
        <v>741</v>
      </c>
      <c r="J3" s="2">
        <v>116</v>
      </c>
      <c r="K3" s="2">
        <v>857</v>
      </c>
      <c r="L3" s="2">
        <v>19</v>
      </c>
      <c r="M3" s="5" t="s">
        <v>22</v>
      </c>
      <c r="O3">
        <f>G3*2</f>
        <v>92</v>
      </c>
      <c r="P3">
        <f>K3*2</f>
        <v>1714</v>
      </c>
    </row>
    <row r="4" spans="1:16" ht="17.25" thickBot="1" x14ac:dyDescent="0.3">
      <c r="A4" s="6"/>
      <c r="B4" s="8"/>
      <c r="C4" s="6"/>
      <c r="D4" s="6"/>
      <c r="E4" s="2" t="s">
        <v>23</v>
      </c>
      <c r="F4" s="2" t="s">
        <v>24</v>
      </c>
      <c r="G4" s="2">
        <v>41</v>
      </c>
      <c r="H4" s="6"/>
      <c r="I4" s="2">
        <v>912</v>
      </c>
      <c r="J4" s="2">
        <v>88</v>
      </c>
      <c r="K4" s="2">
        <v>1000</v>
      </c>
      <c r="L4" s="2">
        <v>24</v>
      </c>
      <c r="M4" s="6"/>
      <c r="O4">
        <f t="shared" ref="O4:O16" si="0">G4*2</f>
        <v>82</v>
      </c>
      <c r="P4">
        <f t="shared" ref="P4:P16" si="1">K4*2</f>
        <v>2000</v>
      </c>
    </row>
    <row r="5" spans="1:16" ht="17.25" thickBot="1" x14ac:dyDescent="0.3">
      <c r="A5" s="5" t="s">
        <v>25</v>
      </c>
      <c r="B5" s="7" t="s">
        <v>17</v>
      </c>
      <c r="C5" s="5" t="s">
        <v>18</v>
      </c>
      <c r="D5" s="5" t="s">
        <v>19</v>
      </c>
      <c r="E5" s="2" t="s">
        <v>20</v>
      </c>
      <c r="F5" s="2" t="s">
        <v>21</v>
      </c>
      <c r="G5" s="2">
        <v>32</v>
      </c>
      <c r="H5" s="5">
        <v>2</v>
      </c>
      <c r="I5" s="2">
        <v>620</v>
      </c>
      <c r="J5" s="2">
        <v>87</v>
      </c>
      <c r="K5" s="2">
        <v>707</v>
      </c>
      <c r="L5" s="2">
        <v>22</v>
      </c>
      <c r="M5" s="5" t="s">
        <v>22</v>
      </c>
      <c r="O5">
        <f t="shared" si="0"/>
        <v>64</v>
      </c>
      <c r="P5">
        <f t="shared" si="1"/>
        <v>1414</v>
      </c>
    </row>
    <row r="6" spans="1:16" ht="17.25" thickBot="1" x14ac:dyDescent="0.3">
      <c r="A6" s="6"/>
      <c r="B6" s="8"/>
      <c r="C6" s="6"/>
      <c r="D6" s="6"/>
      <c r="E6" s="2" t="s">
        <v>23</v>
      </c>
      <c r="F6" s="2" t="s">
        <v>24</v>
      </c>
      <c r="G6" s="2">
        <v>6</v>
      </c>
      <c r="H6" s="6"/>
      <c r="I6" s="2">
        <v>386</v>
      </c>
      <c r="J6" s="2">
        <v>34</v>
      </c>
      <c r="K6" s="2">
        <v>420</v>
      </c>
      <c r="L6" s="2">
        <v>70</v>
      </c>
      <c r="M6" s="6"/>
      <c r="O6">
        <f t="shared" si="0"/>
        <v>12</v>
      </c>
      <c r="P6">
        <f t="shared" si="1"/>
        <v>840</v>
      </c>
    </row>
    <row r="7" spans="1:16" ht="17.25" thickBot="1" x14ac:dyDescent="0.3">
      <c r="A7" s="5" t="s">
        <v>26</v>
      </c>
      <c r="B7" s="7" t="s">
        <v>17</v>
      </c>
      <c r="C7" s="5" t="s">
        <v>18</v>
      </c>
      <c r="D7" s="5" t="s">
        <v>19</v>
      </c>
      <c r="E7" s="2" t="s">
        <v>20</v>
      </c>
      <c r="F7" s="2" t="s">
        <v>21</v>
      </c>
      <c r="G7" s="2">
        <v>83</v>
      </c>
      <c r="H7" s="5">
        <v>1</v>
      </c>
      <c r="I7" s="2">
        <v>1935</v>
      </c>
      <c r="J7" s="2">
        <v>639</v>
      </c>
      <c r="K7" s="2">
        <v>2574</v>
      </c>
      <c r="L7" s="2">
        <v>31</v>
      </c>
      <c r="M7" s="5" t="s">
        <v>22</v>
      </c>
      <c r="O7">
        <f t="shared" si="0"/>
        <v>166</v>
      </c>
      <c r="P7">
        <f t="shared" si="1"/>
        <v>5148</v>
      </c>
    </row>
    <row r="8" spans="1:16" ht="17.25" thickBot="1" x14ac:dyDescent="0.3">
      <c r="A8" s="6"/>
      <c r="B8" s="8"/>
      <c r="C8" s="6"/>
      <c r="D8" s="6"/>
      <c r="E8" s="2" t="s">
        <v>23</v>
      </c>
      <c r="F8" s="2" t="s">
        <v>24</v>
      </c>
      <c r="G8" s="2">
        <v>55</v>
      </c>
      <c r="H8" s="6"/>
      <c r="I8" s="2">
        <v>1887</v>
      </c>
      <c r="J8" s="2">
        <v>315</v>
      </c>
      <c r="K8" s="2">
        <v>2202</v>
      </c>
      <c r="L8" s="2">
        <v>40</v>
      </c>
      <c r="M8" s="6"/>
      <c r="O8">
        <f t="shared" si="0"/>
        <v>110</v>
      </c>
      <c r="P8">
        <f t="shared" si="1"/>
        <v>4404</v>
      </c>
    </row>
    <row r="9" spans="1:16" ht="17.25" thickBot="1" x14ac:dyDescent="0.3">
      <c r="A9" s="5" t="s">
        <v>27</v>
      </c>
      <c r="B9" s="7" t="s">
        <v>17</v>
      </c>
      <c r="C9" s="5" t="s">
        <v>18</v>
      </c>
      <c r="D9" s="5" t="s">
        <v>19</v>
      </c>
      <c r="E9" s="2" t="s">
        <v>20</v>
      </c>
      <c r="F9" s="2" t="s">
        <v>24</v>
      </c>
      <c r="G9" s="2">
        <v>39</v>
      </c>
      <c r="H9" s="5">
        <v>0</v>
      </c>
      <c r="I9" s="2">
        <v>670</v>
      </c>
      <c r="J9" s="2">
        <v>107</v>
      </c>
      <c r="K9" s="2">
        <v>777</v>
      </c>
      <c r="L9" s="2">
        <v>20</v>
      </c>
      <c r="M9" s="5" t="s">
        <v>22</v>
      </c>
      <c r="O9">
        <f t="shared" si="0"/>
        <v>78</v>
      </c>
      <c r="P9">
        <f t="shared" si="1"/>
        <v>1554</v>
      </c>
    </row>
    <row r="10" spans="1:16" ht="17.25" thickBot="1" x14ac:dyDescent="0.3">
      <c r="A10" s="6"/>
      <c r="B10" s="8"/>
      <c r="C10" s="6"/>
      <c r="D10" s="6"/>
      <c r="E10" s="2" t="s">
        <v>28</v>
      </c>
      <c r="F10" s="2" t="s">
        <v>24</v>
      </c>
      <c r="G10" s="2">
        <v>39</v>
      </c>
      <c r="H10" s="6"/>
      <c r="I10" s="2">
        <v>819</v>
      </c>
      <c r="J10" s="2">
        <v>307</v>
      </c>
      <c r="K10" s="2">
        <v>1126</v>
      </c>
      <c r="L10" s="2">
        <v>29</v>
      </c>
      <c r="M10" s="6"/>
      <c r="O10">
        <f t="shared" si="0"/>
        <v>78</v>
      </c>
      <c r="P10">
        <f t="shared" si="1"/>
        <v>2252</v>
      </c>
    </row>
    <row r="11" spans="1:16" ht="17.25" thickBot="1" x14ac:dyDescent="0.3">
      <c r="A11" s="5" t="s">
        <v>29</v>
      </c>
      <c r="B11" s="7" t="s">
        <v>17</v>
      </c>
      <c r="C11" s="5" t="s">
        <v>18</v>
      </c>
      <c r="D11" s="5" t="s">
        <v>19</v>
      </c>
      <c r="E11" s="2" t="s">
        <v>20</v>
      </c>
      <c r="F11" s="2" t="s">
        <v>21</v>
      </c>
      <c r="G11" s="2">
        <v>110</v>
      </c>
      <c r="H11" s="5">
        <v>3</v>
      </c>
      <c r="I11" s="2">
        <v>1955</v>
      </c>
      <c r="J11" s="2">
        <v>382</v>
      </c>
      <c r="K11" s="2">
        <v>2337</v>
      </c>
      <c r="L11" s="2">
        <v>21</v>
      </c>
      <c r="M11" s="5" t="s">
        <v>22</v>
      </c>
      <c r="O11">
        <f t="shared" si="0"/>
        <v>220</v>
      </c>
      <c r="P11">
        <f t="shared" si="1"/>
        <v>4674</v>
      </c>
    </row>
    <row r="12" spans="1:16" ht="17.25" thickBot="1" x14ac:dyDescent="0.3">
      <c r="A12" s="6"/>
      <c r="B12" s="8"/>
      <c r="C12" s="6"/>
      <c r="D12" s="6"/>
      <c r="E12" s="2" t="s">
        <v>28</v>
      </c>
      <c r="F12" s="2" t="s">
        <v>24</v>
      </c>
      <c r="G12" s="2">
        <v>67</v>
      </c>
      <c r="H12" s="6"/>
      <c r="I12" s="2">
        <v>1497</v>
      </c>
      <c r="J12" s="2">
        <v>429</v>
      </c>
      <c r="K12" s="2">
        <v>1926</v>
      </c>
      <c r="L12" s="2">
        <v>29</v>
      </c>
      <c r="M12" s="6"/>
      <c r="O12">
        <f t="shared" si="0"/>
        <v>134</v>
      </c>
      <c r="P12">
        <f t="shared" si="1"/>
        <v>3852</v>
      </c>
    </row>
    <row r="13" spans="1:16" ht="17.25" thickBot="1" x14ac:dyDescent="0.3">
      <c r="A13" s="5" t="s">
        <v>30</v>
      </c>
      <c r="B13" s="7" t="s">
        <v>17</v>
      </c>
      <c r="C13" s="5" t="s">
        <v>18</v>
      </c>
      <c r="D13" s="5" t="s">
        <v>19</v>
      </c>
      <c r="E13" s="2" t="s">
        <v>23</v>
      </c>
      <c r="F13" s="2" t="s">
        <v>24</v>
      </c>
      <c r="G13" s="2">
        <v>47</v>
      </c>
      <c r="H13" s="5">
        <v>0</v>
      </c>
      <c r="I13" s="2">
        <v>907</v>
      </c>
      <c r="J13" s="2">
        <v>308</v>
      </c>
      <c r="K13" s="2">
        <v>1215</v>
      </c>
      <c r="L13" s="2">
        <v>26</v>
      </c>
      <c r="M13" s="5" t="s">
        <v>22</v>
      </c>
      <c r="O13">
        <f t="shared" si="0"/>
        <v>94</v>
      </c>
      <c r="P13">
        <f t="shared" si="1"/>
        <v>2430</v>
      </c>
    </row>
    <row r="14" spans="1:16" ht="17.25" thickBot="1" x14ac:dyDescent="0.3">
      <c r="A14" s="6"/>
      <c r="B14" s="8"/>
      <c r="C14" s="6"/>
      <c r="D14" s="6"/>
      <c r="E14" s="2" t="s">
        <v>31</v>
      </c>
      <c r="F14" s="2" t="s">
        <v>24</v>
      </c>
      <c r="G14" s="2">
        <v>39</v>
      </c>
      <c r="H14" s="6"/>
      <c r="I14" s="2">
        <v>1044</v>
      </c>
      <c r="J14" s="2">
        <v>195</v>
      </c>
      <c r="K14" s="2">
        <v>1239</v>
      </c>
      <c r="L14" s="2">
        <v>32</v>
      </c>
      <c r="M14" s="6"/>
      <c r="O14">
        <f t="shared" si="0"/>
        <v>78</v>
      </c>
      <c r="P14">
        <f t="shared" si="1"/>
        <v>2478</v>
      </c>
    </row>
    <row r="15" spans="1:16" ht="17.25" thickBot="1" x14ac:dyDescent="0.3">
      <c r="A15" s="5" t="s">
        <v>32</v>
      </c>
      <c r="B15" s="7" t="s">
        <v>17</v>
      </c>
      <c r="C15" s="5" t="s">
        <v>18</v>
      </c>
      <c r="D15" s="5" t="s">
        <v>19</v>
      </c>
      <c r="E15" s="2" t="s">
        <v>23</v>
      </c>
      <c r="F15" s="2" t="s">
        <v>24</v>
      </c>
      <c r="G15" s="2">
        <v>22</v>
      </c>
      <c r="H15" s="5">
        <v>2</v>
      </c>
      <c r="I15" s="2">
        <v>920</v>
      </c>
      <c r="J15" s="2">
        <v>157</v>
      </c>
      <c r="K15" s="2">
        <v>1077</v>
      </c>
      <c r="L15" s="2">
        <v>49</v>
      </c>
      <c r="M15" s="5" t="s">
        <v>22</v>
      </c>
      <c r="O15">
        <f t="shared" si="0"/>
        <v>44</v>
      </c>
      <c r="P15">
        <f t="shared" si="1"/>
        <v>2154</v>
      </c>
    </row>
    <row r="16" spans="1:16" ht="17.25" thickBot="1" x14ac:dyDescent="0.3">
      <c r="A16" s="6"/>
      <c r="B16" s="8"/>
      <c r="C16" s="6"/>
      <c r="D16" s="6"/>
      <c r="E16" s="2" t="s">
        <v>31</v>
      </c>
      <c r="F16" s="2" t="s">
        <v>24</v>
      </c>
      <c r="G16" s="2">
        <v>22</v>
      </c>
      <c r="H16" s="6"/>
      <c r="I16" s="2">
        <v>741</v>
      </c>
      <c r="J16" s="2">
        <v>83</v>
      </c>
      <c r="K16" s="2">
        <v>824</v>
      </c>
      <c r="L16" s="2">
        <v>37</v>
      </c>
      <c r="M16" s="6"/>
      <c r="O16">
        <f t="shared" si="0"/>
        <v>44</v>
      </c>
      <c r="P16">
        <f t="shared" si="1"/>
        <v>1648</v>
      </c>
    </row>
    <row r="17" spans="1:16" ht="17.25" thickBot="1" x14ac:dyDescent="0.3">
      <c r="A17" s="3">
        <v>1570</v>
      </c>
      <c r="B17" s="4" t="s">
        <v>33</v>
      </c>
      <c r="C17" s="2" t="s">
        <v>34</v>
      </c>
      <c r="D17" s="2" t="s">
        <v>19</v>
      </c>
      <c r="E17" s="2" t="s">
        <v>20</v>
      </c>
      <c r="F17" s="2" t="s">
        <v>35</v>
      </c>
      <c r="G17" s="2">
        <v>11</v>
      </c>
      <c r="H17" s="2" t="s">
        <v>36</v>
      </c>
      <c r="I17" s="2">
        <v>1111</v>
      </c>
      <c r="J17" s="2">
        <v>404</v>
      </c>
      <c r="K17" s="2">
        <v>1515</v>
      </c>
      <c r="L17" s="2">
        <v>138</v>
      </c>
      <c r="M17" s="2" t="s">
        <v>37</v>
      </c>
      <c r="N17" t="s">
        <v>46</v>
      </c>
      <c r="O17">
        <f>G17*8</f>
        <v>88</v>
      </c>
      <c r="P17">
        <f>K17*8</f>
        <v>12120</v>
      </c>
    </row>
    <row r="18" spans="1:16" ht="17.25" thickBot="1" x14ac:dyDescent="0.3">
      <c r="A18" s="3">
        <v>1571</v>
      </c>
      <c r="B18" s="4" t="s">
        <v>33</v>
      </c>
      <c r="C18" s="2" t="s">
        <v>34</v>
      </c>
      <c r="D18" s="2" t="s">
        <v>19</v>
      </c>
      <c r="E18" s="2" t="s">
        <v>20</v>
      </c>
      <c r="F18" s="2" t="s">
        <v>35</v>
      </c>
      <c r="G18" s="2">
        <v>12</v>
      </c>
      <c r="H18" s="2" t="s">
        <v>36</v>
      </c>
      <c r="I18" s="2">
        <v>688</v>
      </c>
      <c r="J18" s="2">
        <v>196</v>
      </c>
      <c r="K18" s="2">
        <v>884</v>
      </c>
      <c r="L18" s="2">
        <v>74</v>
      </c>
      <c r="M18" s="2" t="s">
        <v>37</v>
      </c>
      <c r="N18" t="s">
        <v>46</v>
      </c>
      <c r="O18">
        <f t="shared" ref="O18:O48" si="2">G18*8</f>
        <v>96</v>
      </c>
      <c r="P18">
        <f t="shared" ref="P18:P48" si="3">K18*8</f>
        <v>7072</v>
      </c>
    </row>
    <row r="19" spans="1:16" ht="17.25" thickBot="1" x14ac:dyDescent="0.3">
      <c r="A19" s="3">
        <v>1573</v>
      </c>
      <c r="B19" s="4" t="s">
        <v>33</v>
      </c>
      <c r="C19" s="2" t="s">
        <v>34</v>
      </c>
      <c r="D19" s="2" t="s">
        <v>19</v>
      </c>
      <c r="E19" s="2" t="s">
        <v>23</v>
      </c>
      <c r="F19" s="2" t="s">
        <v>38</v>
      </c>
      <c r="G19" s="2">
        <v>10</v>
      </c>
      <c r="H19" s="2" t="s">
        <v>36</v>
      </c>
      <c r="I19" s="2">
        <v>447</v>
      </c>
      <c r="J19" s="2">
        <v>68</v>
      </c>
      <c r="K19" s="2">
        <v>515</v>
      </c>
      <c r="L19" s="2">
        <v>52</v>
      </c>
      <c r="M19" s="2" t="s">
        <v>37</v>
      </c>
      <c r="N19" t="s">
        <v>46</v>
      </c>
      <c r="O19">
        <f t="shared" si="2"/>
        <v>80</v>
      </c>
      <c r="P19">
        <f t="shared" si="3"/>
        <v>4120</v>
      </c>
    </row>
    <row r="20" spans="1:16" ht="17.25" thickBot="1" x14ac:dyDescent="0.3">
      <c r="A20" s="3">
        <v>1574</v>
      </c>
      <c r="B20" s="4" t="s">
        <v>33</v>
      </c>
      <c r="C20" s="2" t="s">
        <v>34</v>
      </c>
      <c r="D20" s="2" t="s">
        <v>19</v>
      </c>
      <c r="E20" s="2" t="s">
        <v>23</v>
      </c>
      <c r="F20" s="2" t="s">
        <v>38</v>
      </c>
      <c r="G20" s="2">
        <v>14</v>
      </c>
      <c r="H20" s="2" t="s">
        <v>36</v>
      </c>
      <c r="I20" s="2">
        <v>297</v>
      </c>
      <c r="J20" s="2">
        <v>26</v>
      </c>
      <c r="K20" s="2">
        <v>323</v>
      </c>
      <c r="L20" s="2">
        <v>23</v>
      </c>
      <c r="M20" s="2" t="s">
        <v>37</v>
      </c>
      <c r="N20" t="s">
        <v>46</v>
      </c>
      <c r="O20">
        <f t="shared" si="2"/>
        <v>112</v>
      </c>
      <c r="P20">
        <f t="shared" si="3"/>
        <v>2584</v>
      </c>
    </row>
    <row r="21" spans="1:16" ht="17.25" thickBot="1" x14ac:dyDescent="0.3">
      <c r="A21" s="5">
        <v>1577</v>
      </c>
      <c r="B21" s="4" t="s">
        <v>33</v>
      </c>
      <c r="C21" s="5" t="s">
        <v>18</v>
      </c>
      <c r="D21" s="5" t="s">
        <v>19</v>
      </c>
      <c r="E21" s="2" t="s">
        <v>20</v>
      </c>
      <c r="F21" s="2" t="s">
        <v>39</v>
      </c>
      <c r="G21" s="2">
        <v>18</v>
      </c>
      <c r="H21" s="5">
        <v>2</v>
      </c>
      <c r="I21" s="2">
        <v>313</v>
      </c>
      <c r="J21" s="2">
        <v>43</v>
      </c>
      <c r="K21" s="2">
        <v>356</v>
      </c>
      <c r="L21" s="2">
        <v>20</v>
      </c>
      <c r="M21" s="5" t="s">
        <v>37</v>
      </c>
      <c r="O21">
        <f t="shared" si="2"/>
        <v>144</v>
      </c>
      <c r="P21">
        <f t="shared" si="3"/>
        <v>2848</v>
      </c>
    </row>
    <row r="22" spans="1:16" ht="17.25" thickBot="1" x14ac:dyDescent="0.3">
      <c r="A22" s="6"/>
      <c r="B22" s="4"/>
      <c r="C22" s="6"/>
      <c r="D22" s="6"/>
      <c r="E22" s="2" t="s">
        <v>23</v>
      </c>
      <c r="F22" s="2" t="s">
        <v>24</v>
      </c>
      <c r="G22" s="2">
        <v>26</v>
      </c>
      <c r="H22" s="6"/>
      <c r="I22" s="2">
        <v>688</v>
      </c>
      <c r="J22" s="2">
        <v>105</v>
      </c>
      <c r="K22" s="2">
        <v>793</v>
      </c>
      <c r="L22" s="2">
        <v>31</v>
      </c>
      <c r="M22" s="6"/>
      <c r="O22">
        <f t="shared" si="2"/>
        <v>208</v>
      </c>
      <c r="P22">
        <f t="shared" si="3"/>
        <v>6344</v>
      </c>
    </row>
    <row r="23" spans="1:16" ht="17.25" thickBot="1" x14ac:dyDescent="0.3">
      <c r="A23" s="5">
        <v>1578</v>
      </c>
      <c r="B23" s="4" t="s">
        <v>33</v>
      </c>
      <c r="C23" s="5" t="s">
        <v>18</v>
      </c>
      <c r="D23" s="5" t="s">
        <v>19</v>
      </c>
      <c r="E23" s="2" t="s">
        <v>20</v>
      </c>
      <c r="F23" s="2" t="s">
        <v>39</v>
      </c>
      <c r="G23" s="2">
        <v>21</v>
      </c>
      <c r="H23" s="5">
        <v>5</v>
      </c>
      <c r="I23" s="2">
        <v>292</v>
      </c>
      <c r="J23" s="2">
        <v>34</v>
      </c>
      <c r="K23" s="2">
        <v>326</v>
      </c>
      <c r="L23" s="2">
        <v>16</v>
      </c>
      <c r="M23" s="5" t="s">
        <v>37</v>
      </c>
      <c r="O23">
        <f t="shared" si="2"/>
        <v>168</v>
      </c>
      <c r="P23">
        <f t="shared" si="3"/>
        <v>2608</v>
      </c>
    </row>
    <row r="24" spans="1:16" ht="17.25" thickBot="1" x14ac:dyDescent="0.3">
      <c r="A24" s="6"/>
      <c r="B24" s="4"/>
      <c r="C24" s="6"/>
      <c r="D24" s="6"/>
      <c r="E24" s="2" t="s">
        <v>23</v>
      </c>
      <c r="F24" s="2" t="s">
        <v>24</v>
      </c>
      <c r="G24" s="2">
        <v>22</v>
      </c>
      <c r="H24" s="6"/>
      <c r="I24" s="2">
        <v>790</v>
      </c>
      <c r="J24" s="2">
        <v>130</v>
      </c>
      <c r="K24" s="2">
        <v>920</v>
      </c>
      <c r="L24" s="2">
        <v>42</v>
      </c>
      <c r="M24" s="6"/>
      <c r="O24">
        <f t="shared" si="2"/>
        <v>176</v>
      </c>
      <c r="P24">
        <f t="shared" si="3"/>
        <v>7360</v>
      </c>
    </row>
    <row r="25" spans="1:16" ht="17.25" thickBot="1" x14ac:dyDescent="0.3">
      <c r="A25" s="5">
        <v>1579</v>
      </c>
      <c r="B25" s="4" t="s">
        <v>33</v>
      </c>
      <c r="C25" s="5" t="s">
        <v>18</v>
      </c>
      <c r="D25" s="5" t="s">
        <v>19</v>
      </c>
      <c r="E25" s="2" t="s">
        <v>20</v>
      </c>
      <c r="F25" s="2" t="s">
        <v>39</v>
      </c>
      <c r="G25" s="2">
        <v>30</v>
      </c>
      <c r="H25" s="5">
        <v>1</v>
      </c>
      <c r="I25" s="2">
        <v>1023</v>
      </c>
      <c r="J25" s="2">
        <v>194</v>
      </c>
      <c r="K25" s="2">
        <v>1217</v>
      </c>
      <c r="L25" s="2">
        <v>41</v>
      </c>
      <c r="M25" s="5" t="s">
        <v>37</v>
      </c>
      <c r="O25">
        <f t="shared" si="2"/>
        <v>240</v>
      </c>
      <c r="P25">
        <f t="shared" si="3"/>
        <v>9736</v>
      </c>
    </row>
    <row r="26" spans="1:16" ht="17.25" thickBot="1" x14ac:dyDescent="0.3">
      <c r="A26" s="6"/>
      <c r="B26" s="4"/>
      <c r="C26" s="6"/>
      <c r="D26" s="6"/>
      <c r="E26" s="2" t="s">
        <v>28</v>
      </c>
      <c r="F26" s="2" t="s">
        <v>38</v>
      </c>
      <c r="G26" s="2">
        <v>7</v>
      </c>
      <c r="H26" s="6"/>
      <c r="I26" s="2">
        <v>169</v>
      </c>
      <c r="J26" s="2">
        <v>19</v>
      </c>
      <c r="K26" s="2">
        <v>188</v>
      </c>
      <c r="L26" s="2">
        <v>27</v>
      </c>
      <c r="M26" s="6"/>
      <c r="O26">
        <f t="shared" si="2"/>
        <v>56</v>
      </c>
      <c r="P26">
        <f t="shared" si="3"/>
        <v>1504</v>
      </c>
    </row>
    <row r="27" spans="1:16" ht="17.25" thickBot="1" x14ac:dyDescent="0.3">
      <c r="A27" s="5">
        <v>1580</v>
      </c>
      <c r="B27" s="4" t="s">
        <v>33</v>
      </c>
      <c r="C27" s="5" t="s">
        <v>18</v>
      </c>
      <c r="D27" s="5" t="s">
        <v>19</v>
      </c>
      <c r="E27" s="2" t="s">
        <v>20</v>
      </c>
      <c r="F27" s="2" t="s">
        <v>39</v>
      </c>
      <c r="G27" s="2">
        <v>14</v>
      </c>
      <c r="H27" s="5">
        <v>0</v>
      </c>
      <c r="I27" s="2">
        <v>414</v>
      </c>
      <c r="J27" s="2">
        <v>48</v>
      </c>
      <c r="K27" s="2">
        <v>462</v>
      </c>
      <c r="L27" s="2">
        <v>33</v>
      </c>
      <c r="M27" s="5" t="s">
        <v>37</v>
      </c>
      <c r="O27">
        <f t="shared" si="2"/>
        <v>112</v>
      </c>
      <c r="P27">
        <f t="shared" si="3"/>
        <v>3696</v>
      </c>
    </row>
    <row r="28" spans="1:16" ht="17.25" thickBot="1" x14ac:dyDescent="0.3">
      <c r="A28" s="6"/>
      <c r="B28" s="4"/>
      <c r="C28" s="6"/>
      <c r="D28" s="6"/>
      <c r="E28" s="2" t="s">
        <v>28</v>
      </c>
      <c r="F28" s="2" t="s">
        <v>38</v>
      </c>
      <c r="G28" s="2">
        <v>8</v>
      </c>
      <c r="H28" s="6"/>
      <c r="I28" s="2">
        <v>470</v>
      </c>
      <c r="J28" s="2">
        <v>87</v>
      </c>
      <c r="K28" s="2">
        <v>557</v>
      </c>
      <c r="L28" s="2">
        <v>70</v>
      </c>
      <c r="M28" s="6"/>
      <c r="O28">
        <f t="shared" si="2"/>
        <v>64</v>
      </c>
      <c r="P28">
        <f t="shared" si="3"/>
        <v>4456</v>
      </c>
    </row>
    <row r="29" spans="1:16" ht="17.25" thickBot="1" x14ac:dyDescent="0.3">
      <c r="A29" s="3">
        <v>1605</v>
      </c>
      <c r="B29" s="4" t="s">
        <v>33</v>
      </c>
      <c r="C29" s="2" t="s">
        <v>34</v>
      </c>
      <c r="D29" s="2" t="s">
        <v>19</v>
      </c>
      <c r="E29" s="2" t="s">
        <v>28</v>
      </c>
      <c r="F29" s="2" t="s">
        <v>40</v>
      </c>
      <c r="G29" s="2">
        <v>6</v>
      </c>
      <c r="H29" s="2" t="s">
        <v>36</v>
      </c>
      <c r="I29" s="2">
        <v>412</v>
      </c>
      <c r="J29" s="2">
        <v>110</v>
      </c>
      <c r="K29" s="2">
        <v>522</v>
      </c>
      <c r="L29" s="2">
        <v>87</v>
      </c>
      <c r="M29" s="2" t="s">
        <v>37</v>
      </c>
      <c r="O29">
        <f t="shared" si="2"/>
        <v>48</v>
      </c>
      <c r="P29">
        <f t="shared" si="3"/>
        <v>4176</v>
      </c>
    </row>
    <row r="30" spans="1:16" ht="17.25" thickBot="1" x14ac:dyDescent="0.3">
      <c r="A30" s="3">
        <v>1611</v>
      </c>
      <c r="B30" s="4" t="s">
        <v>33</v>
      </c>
      <c r="C30" s="2" t="s">
        <v>34</v>
      </c>
      <c r="D30" s="2" t="s">
        <v>19</v>
      </c>
      <c r="E30" s="2" t="s">
        <v>31</v>
      </c>
      <c r="F30" s="2" t="s">
        <v>40</v>
      </c>
      <c r="G30" s="2">
        <v>2</v>
      </c>
      <c r="H30" s="2" t="s">
        <v>36</v>
      </c>
      <c r="I30" s="2">
        <v>167</v>
      </c>
      <c r="J30" s="2">
        <v>24</v>
      </c>
      <c r="K30" s="2">
        <v>191</v>
      </c>
      <c r="L30" s="2">
        <v>96</v>
      </c>
      <c r="M30" s="2" t="s">
        <v>37</v>
      </c>
      <c r="O30">
        <f t="shared" si="2"/>
        <v>16</v>
      </c>
      <c r="P30">
        <f t="shared" si="3"/>
        <v>1528</v>
      </c>
    </row>
    <row r="31" spans="1:16" ht="17.25" thickBot="1" x14ac:dyDescent="0.3">
      <c r="A31" s="3">
        <v>1613</v>
      </c>
      <c r="B31" s="4" t="s">
        <v>33</v>
      </c>
      <c r="C31" s="2" t="s">
        <v>18</v>
      </c>
      <c r="D31" s="2" t="s">
        <v>19</v>
      </c>
      <c r="E31" s="2" t="s">
        <v>31</v>
      </c>
      <c r="F31" s="2" t="s">
        <v>40</v>
      </c>
      <c r="G31" s="2">
        <v>1</v>
      </c>
      <c r="H31" s="2" t="s">
        <v>36</v>
      </c>
      <c r="I31" s="2">
        <v>164</v>
      </c>
      <c r="J31" s="2">
        <v>16</v>
      </c>
      <c r="K31" s="2">
        <v>180</v>
      </c>
      <c r="L31" s="2">
        <v>180</v>
      </c>
      <c r="M31" s="2" t="s">
        <v>37</v>
      </c>
      <c r="O31">
        <f t="shared" si="2"/>
        <v>8</v>
      </c>
      <c r="P31">
        <f t="shared" si="3"/>
        <v>1440</v>
      </c>
    </row>
    <row r="32" spans="1:16" ht="17.25" thickBot="1" x14ac:dyDescent="0.3">
      <c r="A32" s="3">
        <v>1639</v>
      </c>
      <c r="B32" s="4" t="s">
        <v>33</v>
      </c>
      <c r="C32" s="2" t="s">
        <v>18</v>
      </c>
      <c r="D32" s="2" t="s">
        <v>19</v>
      </c>
      <c r="E32" s="2" t="s">
        <v>23</v>
      </c>
      <c r="F32" s="2" t="s">
        <v>35</v>
      </c>
      <c r="G32" s="2">
        <v>15</v>
      </c>
      <c r="H32" s="2" t="s">
        <v>36</v>
      </c>
      <c r="I32" s="2">
        <v>591</v>
      </c>
      <c r="J32" s="2">
        <v>94</v>
      </c>
      <c r="K32" s="2">
        <v>685</v>
      </c>
      <c r="L32" s="2">
        <v>46</v>
      </c>
      <c r="M32" s="2" t="s">
        <v>37</v>
      </c>
      <c r="N32" t="s">
        <v>46</v>
      </c>
      <c r="O32">
        <f t="shared" si="2"/>
        <v>120</v>
      </c>
      <c r="P32">
        <f t="shared" si="3"/>
        <v>5480</v>
      </c>
    </row>
    <row r="33" spans="1:16" ht="17.25" thickBot="1" x14ac:dyDescent="0.3">
      <c r="A33" s="3">
        <v>1640</v>
      </c>
      <c r="B33" s="4" t="s">
        <v>33</v>
      </c>
      <c r="C33" s="2" t="s">
        <v>18</v>
      </c>
      <c r="D33" s="2" t="s">
        <v>19</v>
      </c>
      <c r="E33" s="2" t="s">
        <v>31</v>
      </c>
      <c r="F33" s="2" t="s">
        <v>35</v>
      </c>
      <c r="G33" s="2">
        <v>20</v>
      </c>
      <c r="H33" s="2" t="s">
        <v>36</v>
      </c>
      <c r="I33" s="2">
        <v>629</v>
      </c>
      <c r="J33" s="2">
        <v>122</v>
      </c>
      <c r="K33" s="2">
        <v>751</v>
      </c>
      <c r="L33" s="2">
        <v>38</v>
      </c>
      <c r="M33" s="2" t="s">
        <v>37</v>
      </c>
      <c r="O33">
        <f t="shared" si="2"/>
        <v>160</v>
      </c>
      <c r="P33">
        <f t="shared" si="3"/>
        <v>6008</v>
      </c>
    </row>
    <row r="34" spans="1:16" ht="17.25" thickBot="1" x14ac:dyDescent="0.3">
      <c r="A34" s="5">
        <v>1644</v>
      </c>
      <c r="B34" s="7" t="s">
        <v>33</v>
      </c>
      <c r="C34" s="5" t="s">
        <v>18</v>
      </c>
      <c r="D34" s="5" t="s">
        <v>19</v>
      </c>
      <c r="E34" s="2" t="s">
        <v>20</v>
      </c>
      <c r="F34" s="2" t="s">
        <v>40</v>
      </c>
      <c r="G34" s="2">
        <v>1</v>
      </c>
      <c r="H34" s="5" t="s">
        <v>36</v>
      </c>
      <c r="I34" s="2">
        <v>142</v>
      </c>
      <c r="J34" s="2">
        <v>32</v>
      </c>
      <c r="K34" s="2">
        <v>174</v>
      </c>
      <c r="L34" s="2">
        <v>174</v>
      </c>
      <c r="M34" s="5" t="s">
        <v>37</v>
      </c>
      <c r="N34" t="s">
        <v>46</v>
      </c>
      <c r="O34">
        <f t="shared" si="2"/>
        <v>8</v>
      </c>
      <c r="P34">
        <f t="shared" si="3"/>
        <v>1392</v>
      </c>
    </row>
    <row r="35" spans="1:16" ht="17.25" thickBot="1" x14ac:dyDescent="0.3">
      <c r="A35" s="6"/>
      <c r="B35" s="8"/>
      <c r="C35" s="6"/>
      <c r="D35" s="6"/>
      <c r="E35" s="2" t="s">
        <v>23</v>
      </c>
      <c r="F35" s="2" t="s">
        <v>35</v>
      </c>
      <c r="G35" s="2" t="s">
        <v>36</v>
      </c>
      <c r="H35" s="6"/>
      <c r="I35" s="2">
        <v>57</v>
      </c>
      <c r="J35" s="2">
        <v>11</v>
      </c>
      <c r="K35" s="2">
        <v>68</v>
      </c>
      <c r="L35" s="2" t="s">
        <v>36</v>
      </c>
      <c r="M35" s="6"/>
      <c r="N35" t="s">
        <v>46</v>
      </c>
      <c r="P35">
        <f t="shared" si="3"/>
        <v>544</v>
      </c>
    </row>
    <row r="36" spans="1:16" ht="17.25" thickBot="1" x14ac:dyDescent="0.3">
      <c r="A36" s="5">
        <v>1646</v>
      </c>
      <c r="B36" s="7" t="s">
        <v>33</v>
      </c>
      <c r="C36" s="5" t="s">
        <v>18</v>
      </c>
      <c r="D36" s="5" t="s">
        <v>19</v>
      </c>
      <c r="E36" s="2" t="s">
        <v>20</v>
      </c>
      <c r="F36" s="2" t="s">
        <v>40</v>
      </c>
      <c r="G36" s="2">
        <v>1</v>
      </c>
      <c r="H36" s="5" t="s">
        <v>36</v>
      </c>
      <c r="I36" s="2">
        <v>90</v>
      </c>
      <c r="J36" s="2">
        <v>16</v>
      </c>
      <c r="K36" s="2">
        <v>106</v>
      </c>
      <c r="L36" s="2">
        <v>106</v>
      </c>
      <c r="M36" s="5" t="s">
        <v>37</v>
      </c>
      <c r="N36" t="s">
        <v>46</v>
      </c>
      <c r="O36">
        <f t="shared" si="2"/>
        <v>8</v>
      </c>
      <c r="P36">
        <f t="shared" si="3"/>
        <v>848</v>
      </c>
    </row>
    <row r="37" spans="1:16" ht="17.25" thickBot="1" x14ac:dyDescent="0.3">
      <c r="A37" s="6"/>
      <c r="B37" s="8"/>
      <c r="C37" s="6"/>
      <c r="D37" s="6"/>
      <c r="E37" s="2" t="s">
        <v>23</v>
      </c>
      <c r="F37" s="2" t="s">
        <v>35</v>
      </c>
      <c r="G37" s="2">
        <v>3</v>
      </c>
      <c r="H37" s="6"/>
      <c r="I37" s="2">
        <v>76</v>
      </c>
      <c r="J37" s="2">
        <v>13</v>
      </c>
      <c r="K37" s="2">
        <v>89</v>
      </c>
      <c r="L37" s="2">
        <v>30</v>
      </c>
      <c r="M37" s="6"/>
      <c r="N37" t="s">
        <v>46</v>
      </c>
      <c r="O37">
        <f t="shared" si="2"/>
        <v>24</v>
      </c>
      <c r="P37">
        <f t="shared" si="3"/>
        <v>712</v>
      </c>
    </row>
    <row r="38" spans="1:16" ht="17.25" thickBot="1" x14ac:dyDescent="0.3">
      <c r="A38" s="5">
        <v>1653</v>
      </c>
      <c r="B38" s="7" t="s">
        <v>33</v>
      </c>
      <c r="C38" s="5" t="s">
        <v>18</v>
      </c>
      <c r="D38" s="5" t="s">
        <v>19</v>
      </c>
      <c r="E38" s="2" t="s">
        <v>20</v>
      </c>
      <c r="F38" s="2" t="s">
        <v>40</v>
      </c>
      <c r="G38" s="2">
        <v>2</v>
      </c>
      <c r="H38" s="5" t="s">
        <v>36</v>
      </c>
      <c r="I38" s="2">
        <v>60</v>
      </c>
      <c r="J38" s="2">
        <v>6</v>
      </c>
      <c r="K38" s="2">
        <v>66</v>
      </c>
      <c r="L38" s="2">
        <v>33</v>
      </c>
      <c r="M38" s="5" t="s">
        <v>37</v>
      </c>
      <c r="N38" t="s">
        <v>46</v>
      </c>
      <c r="O38">
        <f t="shared" si="2"/>
        <v>16</v>
      </c>
      <c r="P38">
        <f t="shared" si="3"/>
        <v>528</v>
      </c>
    </row>
    <row r="39" spans="1:16" ht="17.25" thickBot="1" x14ac:dyDescent="0.3">
      <c r="A39" s="6"/>
      <c r="B39" s="8"/>
      <c r="C39" s="6"/>
      <c r="D39" s="6"/>
      <c r="E39" s="2" t="s">
        <v>23</v>
      </c>
      <c r="F39" s="2" t="s">
        <v>35</v>
      </c>
      <c r="G39" s="2">
        <v>2</v>
      </c>
      <c r="H39" s="6"/>
      <c r="I39" s="2">
        <v>58</v>
      </c>
      <c r="J39" s="2">
        <v>8</v>
      </c>
      <c r="K39" s="2">
        <v>66</v>
      </c>
      <c r="L39" s="2">
        <v>33</v>
      </c>
      <c r="M39" s="6"/>
      <c r="N39" t="s">
        <v>46</v>
      </c>
      <c r="O39">
        <f t="shared" si="2"/>
        <v>16</v>
      </c>
      <c r="P39">
        <f t="shared" si="3"/>
        <v>528</v>
      </c>
    </row>
    <row r="40" spans="1:16" ht="17.25" thickBot="1" x14ac:dyDescent="0.3">
      <c r="A40" s="3">
        <v>1656</v>
      </c>
      <c r="B40" s="4" t="s">
        <v>33</v>
      </c>
      <c r="C40" s="2" t="s">
        <v>18</v>
      </c>
      <c r="D40" s="2" t="s">
        <v>19</v>
      </c>
      <c r="E40" s="2" t="s">
        <v>20</v>
      </c>
      <c r="F40" s="2" t="s">
        <v>40</v>
      </c>
      <c r="G40" s="2" t="s">
        <v>36</v>
      </c>
      <c r="H40" s="2" t="s">
        <v>36</v>
      </c>
      <c r="I40" s="2">
        <v>563</v>
      </c>
      <c r="J40" s="2">
        <v>145</v>
      </c>
      <c r="K40" s="2">
        <v>708</v>
      </c>
      <c r="L40" s="2" t="s">
        <v>36</v>
      </c>
      <c r="M40" s="2" t="s">
        <v>37</v>
      </c>
      <c r="N40" t="s">
        <v>46</v>
      </c>
      <c r="P40">
        <f t="shared" si="3"/>
        <v>5664</v>
      </c>
    </row>
    <row r="41" spans="1:16" ht="17.25" thickBot="1" x14ac:dyDescent="0.3">
      <c r="A41" s="3">
        <v>1657</v>
      </c>
      <c r="B41" s="4" t="s">
        <v>33</v>
      </c>
      <c r="C41" s="2" t="s">
        <v>18</v>
      </c>
      <c r="D41" s="2" t="s">
        <v>19</v>
      </c>
      <c r="E41" s="2" t="s">
        <v>20</v>
      </c>
      <c r="F41" s="2" t="s">
        <v>40</v>
      </c>
      <c r="G41" s="2">
        <v>1</v>
      </c>
      <c r="H41" s="2" t="s">
        <v>36</v>
      </c>
      <c r="I41" s="2">
        <v>323</v>
      </c>
      <c r="J41" s="2">
        <v>51</v>
      </c>
      <c r="K41" s="2">
        <v>374</v>
      </c>
      <c r="L41" s="2">
        <v>374</v>
      </c>
      <c r="M41" s="2" t="s">
        <v>37</v>
      </c>
      <c r="N41" t="s">
        <v>46</v>
      </c>
      <c r="O41">
        <f t="shared" si="2"/>
        <v>8</v>
      </c>
      <c r="P41">
        <f t="shared" si="3"/>
        <v>2992</v>
      </c>
    </row>
    <row r="42" spans="1:16" ht="17.25" thickBot="1" x14ac:dyDescent="0.3">
      <c r="A42" s="3">
        <v>1660</v>
      </c>
      <c r="B42" s="4" t="s">
        <v>33</v>
      </c>
      <c r="C42" s="2" t="s">
        <v>18</v>
      </c>
      <c r="D42" s="2" t="s">
        <v>19</v>
      </c>
      <c r="E42" s="2" t="s">
        <v>28</v>
      </c>
      <c r="F42" s="2" t="s">
        <v>35</v>
      </c>
      <c r="G42" s="2">
        <v>7</v>
      </c>
      <c r="H42" s="2" t="s">
        <v>36</v>
      </c>
      <c r="I42" s="2">
        <v>509</v>
      </c>
      <c r="J42" s="2">
        <v>3</v>
      </c>
      <c r="K42" s="2">
        <v>512</v>
      </c>
      <c r="L42" s="2">
        <v>73</v>
      </c>
      <c r="M42" s="2" t="s">
        <v>37</v>
      </c>
      <c r="O42">
        <f t="shared" si="2"/>
        <v>56</v>
      </c>
      <c r="P42">
        <f t="shared" si="3"/>
        <v>4096</v>
      </c>
    </row>
    <row r="43" spans="1:16" ht="17.25" thickBot="1" x14ac:dyDescent="0.3">
      <c r="A43" s="3">
        <v>1661</v>
      </c>
      <c r="B43" s="4" t="s">
        <v>33</v>
      </c>
      <c r="C43" s="2" t="s">
        <v>18</v>
      </c>
      <c r="D43" s="2" t="s">
        <v>19</v>
      </c>
      <c r="E43" s="2" t="s">
        <v>28</v>
      </c>
      <c r="F43" s="2" t="s">
        <v>35</v>
      </c>
      <c r="G43" s="2">
        <v>10</v>
      </c>
      <c r="H43" s="2" t="s">
        <v>36</v>
      </c>
      <c r="I43" s="2">
        <v>175</v>
      </c>
      <c r="J43" s="2">
        <v>63</v>
      </c>
      <c r="K43" s="2">
        <v>238</v>
      </c>
      <c r="L43" s="2">
        <v>24</v>
      </c>
      <c r="M43" s="2" t="s">
        <v>37</v>
      </c>
      <c r="O43">
        <f t="shared" si="2"/>
        <v>80</v>
      </c>
      <c r="P43">
        <f t="shared" si="3"/>
        <v>1904</v>
      </c>
    </row>
    <row r="44" spans="1:16" ht="17.25" thickBot="1" x14ac:dyDescent="0.3">
      <c r="A44" s="3">
        <v>1662</v>
      </c>
      <c r="B44" s="4" t="s">
        <v>33</v>
      </c>
      <c r="C44" s="2" t="s">
        <v>18</v>
      </c>
      <c r="D44" s="2" t="s">
        <v>19</v>
      </c>
      <c r="E44" s="2" t="s">
        <v>28</v>
      </c>
      <c r="F44" s="2" t="s">
        <v>35</v>
      </c>
      <c r="G44" s="2">
        <v>10</v>
      </c>
      <c r="H44" s="2" t="s">
        <v>36</v>
      </c>
      <c r="I44" s="2">
        <v>375</v>
      </c>
      <c r="J44" s="2">
        <v>230</v>
      </c>
      <c r="K44" s="2">
        <v>605</v>
      </c>
      <c r="L44" s="2">
        <v>61</v>
      </c>
      <c r="M44" s="2" t="s">
        <v>37</v>
      </c>
      <c r="O44">
        <f t="shared" si="2"/>
        <v>80</v>
      </c>
      <c r="P44">
        <f t="shared" si="3"/>
        <v>4840</v>
      </c>
    </row>
    <row r="45" spans="1:16" ht="17.25" thickBot="1" x14ac:dyDescent="0.3">
      <c r="A45" s="5">
        <v>1701</v>
      </c>
      <c r="B45" s="7" t="s">
        <v>33</v>
      </c>
      <c r="C45" s="5" t="s">
        <v>18</v>
      </c>
      <c r="D45" s="5" t="s">
        <v>19</v>
      </c>
      <c r="E45" s="2" t="s">
        <v>20</v>
      </c>
      <c r="F45" s="2" t="s">
        <v>39</v>
      </c>
      <c r="G45" s="2">
        <v>8</v>
      </c>
      <c r="H45" s="5">
        <v>2</v>
      </c>
      <c r="I45" s="2">
        <v>169</v>
      </c>
      <c r="J45" s="2">
        <v>26</v>
      </c>
      <c r="K45" s="2">
        <v>195</v>
      </c>
      <c r="L45" s="2">
        <v>24</v>
      </c>
      <c r="M45" s="5" t="s">
        <v>37</v>
      </c>
      <c r="O45">
        <f t="shared" si="2"/>
        <v>64</v>
      </c>
      <c r="P45">
        <f t="shared" si="3"/>
        <v>1560</v>
      </c>
    </row>
    <row r="46" spans="1:16" ht="17.25" thickBot="1" x14ac:dyDescent="0.3">
      <c r="A46" s="6"/>
      <c r="B46" s="8"/>
      <c r="C46" s="6"/>
      <c r="D46" s="6"/>
      <c r="E46" s="2" t="s">
        <v>28</v>
      </c>
      <c r="F46" s="2" t="s">
        <v>24</v>
      </c>
      <c r="G46" s="2">
        <v>34</v>
      </c>
      <c r="H46" s="6"/>
      <c r="I46" s="2">
        <v>594</v>
      </c>
      <c r="J46" s="2">
        <v>190</v>
      </c>
      <c r="K46" s="2">
        <v>784</v>
      </c>
      <c r="L46" s="2">
        <v>23</v>
      </c>
      <c r="M46" s="6"/>
      <c r="O46">
        <f t="shared" si="2"/>
        <v>272</v>
      </c>
      <c r="P46">
        <f t="shared" si="3"/>
        <v>6272</v>
      </c>
    </row>
    <row r="47" spans="1:16" ht="17.25" thickBot="1" x14ac:dyDescent="0.3">
      <c r="A47" s="5">
        <v>1702</v>
      </c>
      <c r="B47" s="7" t="s">
        <v>33</v>
      </c>
      <c r="C47" s="5" t="s">
        <v>18</v>
      </c>
      <c r="D47" s="5" t="s">
        <v>19</v>
      </c>
      <c r="E47" s="2" t="s">
        <v>20</v>
      </c>
      <c r="F47" s="2" t="s">
        <v>39</v>
      </c>
      <c r="G47" s="2">
        <v>14</v>
      </c>
      <c r="H47" s="5">
        <v>2</v>
      </c>
      <c r="I47" s="2">
        <v>561</v>
      </c>
      <c r="J47" s="2">
        <v>107</v>
      </c>
      <c r="K47" s="2">
        <v>668</v>
      </c>
      <c r="L47" s="2">
        <v>48</v>
      </c>
      <c r="M47" s="5" t="s">
        <v>37</v>
      </c>
      <c r="O47">
        <f t="shared" si="2"/>
        <v>112</v>
      </c>
      <c r="P47">
        <f t="shared" si="3"/>
        <v>5344</v>
      </c>
    </row>
    <row r="48" spans="1:16" ht="17.25" thickBot="1" x14ac:dyDescent="0.3">
      <c r="A48" s="6"/>
      <c r="B48" s="8"/>
      <c r="C48" s="6"/>
      <c r="D48" s="6"/>
      <c r="E48" s="2" t="s">
        <v>28</v>
      </c>
      <c r="F48" s="2" t="s">
        <v>24</v>
      </c>
      <c r="G48" s="2">
        <v>2</v>
      </c>
      <c r="H48" s="6"/>
      <c r="I48" s="2">
        <v>76</v>
      </c>
      <c r="J48" s="2">
        <v>11</v>
      </c>
      <c r="K48" s="2">
        <v>87</v>
      </c>
      <c r="L48" s="2">
        <v>44</v>
      </c>
      <c r="M48" s="6"/>
      <c r="O48">
        <f t="shared" si="2"/>
        <v>16</v>
      </c>
      <c r="P48">
        <f t="shared" si="3"/>
        <v>696</v>
      </c>
    </row>
    <row r="49" spans="1:16" ht="17.25" thickBot="1" x14ac:dyDescent="0.3">
      <c r="A49" s="3">
        <v>353</v>
      </c>
      <c r="B49" s="4" t="s">
        <v>41</v>
      </c>
      <c r="C49" s="2" t="s">
        <v>42</v>
      </c>
      <c r="D49" s="2" t="s">
        <v>19</v>
      </c>
      <c r="E49" s="2" t="s">
        <v>43</v>
      </c>
      <c r="F49" s="2" t="s">
        <v>44</v>
      </c>
      <c r="G49" s="2">
        <v>31</v>
      </c>
      <c r="H49" s="2" t="s">
        <v>36</v>
      </c>
      <c r="I49" s="2">
        <v>1542</v>
      </c>
      <c r="J49" s="2">
        <v>431</v>
      </c>
      <c r="K49" s="2">
        <v>1973</v>
      </c>
      <c r="L49" s="2">
        <v>64</v>
      </c>
      <c r="M49" s="2" t="s">
        <v>45</v>
      </c>
      <c r="O49">
        <f>G49</f>
        <v>31</v>
      </c>
      <c r="P49">
        <f>K49</f>
        <v>1973</v>
      </c>
    </row>
    <row r="50" spans="1:16" ht="17.25" thickBot="1" x14ac:dyDescent="0.3">
      <c r="A50" s="3">
        <v>399</v>
      </c>
      <c r="B50" s="4" t="s">
        <v>41</v>
      </c>
      <c r="C50" s="2" t="s">
        <v>42</v>
      </c>
      <c r="D50" s="2" t="s">
        <v>19</v>
      </c>
      <c r="E50" s="2" t="s">
        <v>43</v>
      </c>
      <c r="F50" s="2" t="s">
        <v>44</v>
      </c>
      <c r="G50" s="2">
        <v>41</v>
      </c>
      <c r="H50" s="2" t="s">
        <v>36</v>
      </c>
      <c r="I50" s="2">
        <v>569</v>
      </c>
      <c r="J50" s="2">
        <v>77</v>
      </c>
      <c r="K50" s="2">
        <v>646</v>
      </c>
      <c r="L50" s="2">
        <v>16</v>
      </c>
      <c r="M50" s="2" t="s">
        <v>45</v>
      </c>
      <c r="O50">
        <f t="shared" ref="O50:O55" si="4">G50</f>
        <v>41</v>
      </c>
      <c r="P50">
        <f t="shared" ref="P50:P55" si="5">K50</f>
        <v>646</v>
      </c>
    </row>
    <row r="51" spans="1:16" ht="17.25" thickBot="1" x14ac:dyDescent="0.3">
      <c r="A51" s="3">
        <v>1332</v>
      </c>
      <c r="B51" s="4" t="s">
        <v>41</v>
      </c>
      <c r="C51" s="2" t="s">
        <v>42</v>
      </c>
      <c r="D51" s="2" t="s">
        <v>19</v>
      </c>
      <c r="E51" s="2" t="s">
        <v>43</v>
      </c>
      <c r="F51" s="2" t="s">
        <v>44</v>
      </c>
      <c r="G51" s="2">
        <v>18</v>
      </c>
      <c r="H51" s="2" t="s">
        <v>36</v>
      </c>
      <c r="I51" s="2">
        <v>1605</v>
      </c>
      <c r="J51" s="2">
        <v>323</v>
      </c>
      <c r="K51" s="2">
        <v>1928</v>
      </c>
      <c r="L51" s="2">
        <v>107</v>
      </c>
      <c r="M51" s="2" t="s">
        <v>45</v>
      </c>
      <c r="O51">
        <f t="shared" si="4"/>
        <v>18</v>
      </c>
      <c r="P51">
        <f t="shared" si="5"/>
        <v>1928</v>
      </c>
    </row>
    <row r="52" spans="1:16" ht="17.25" thickBot="1" x14ac:dyDescent="0.3">
      <c r="A52" s="3">
        <v>1349</v>
      </c>
      <c r="B52" s="4" t="s">
        <v>41</v>
      </c>
      <c r="C52" s="2" t="s">
        <v>42</v>
      </c>
      <c r="D52" s="2" t="s">
        <v>19</v>
      </c>
      <c r="E52" s="2" t="s">
        <v>43</v>
      </c>
      <c r="F52" s="2" t="s">
        <v>44</v>
      </c>
      <c r="G52" s="2">
        <v>18</v>
      </c>
      <c r="H52" s="2" t="s">
        <v>36</v>
      </c>
      <c r="I52" s="2">
        <v>1416</v>
      </c>
      <c r="J52" s="2">
        <v>459</v>
      </c>
      <c r="K52" s="2">
        <v>1875</v>
      </c>
      <c r="L52" s="2">
        <v>104</v>
      </c>
      <c r="M52" s="2" t="s">
        <v>45</v>
      </c>
      <c r="O52">
        <f t="shared" si="4"/>
        <v>18</v>
      </c>
      <c r="P52">
        <f t="shared" si="5"/>
        <v>1875</v>
      </c>
    </row>
    <row r="53" spans="1:16" ht="17.25" thickBot="1" x14ac:dyDescent="0.3">
      <c r="A53" s="3">
        <v>700</v>
      </c>
      <c r="B53" s="4" t="s">
        <v>41</v>
      </c>
      <c r="C53" s="2" t="s">
        <v>42</v>
      </c>
      <c r="D53" s="2" t="s">
        <v>19</v>
      </c>
      <c r="E53" s="2" t="s">
        <v>23</v>
      </c>
      <c r="F53" s="2" t="s">
        <v>44</v>
      </c>
      <c r="G53" s="2">
        <v>47</v>
      </c>
      <c r="H53" s="2" t="s">
        <v>36</v>
      </c>
      <c r="I53" s="2">
        <v>1723</v>
      </c>
      <c r="J53" s="2">
        <v>122</v>
      </c>
      <c r="K53" s="2">
        <v>1845</v>
      </c>
      <c r="L53" s="2">
        <v>39</v>
      </c>
      <c r="M53" s="2" t="s">
        <v>45</v>
      </c>
      <c r="O53">
        <f t="shared" si="4"/>
        <v>47</v>
      </c>
      <c r="P53">
        <f t="shared" si="5"/>
        <v>1845</v>
      </c>
    </row>
    <row r="54" spans="1:16" ht="17.25" thickBot="1" x14ac:dyDescent="0.3">
      <c r="A54" s="3">
        <v>721</v>
      </c>
      <c r="B54" s="4" t="s">
        <v>41</v>
      </c>
      <c r="C54" s="2" t="s">
        <v>42</v>
      </c>
      <c r="D54" s="2" t="s">
        <v>19</v>
      </c>
      <c r="E54" s="2" t="s">
        <v>23</v>
      </c>
      <c r="F54" s="2" t="s">
        <v>44</v>
      </c>
      <c r="G54" s="2">
        <v>22</v>
      </c>
      <c r="H54" s="2" t="s">
        <v>36</v>
      </c>
      <c r="I54" s="2">
        <v>1934</v>
      </c>
      <c r="J54" s="2">
        <v>465</v>
      </c>
      <c r="K54" s="2">
        <v>2399</v>
      </c>
      <c r="L54" s="2">
        <v>109</v>
      </c>
      <c r="M54" s="2" t="s">
        <v>45</v>
      </c>
      <c r="O54">
        <f t="shared" si="4"/>
        <v>22</v>
      </c>
      <c r="P54">
        <f t="shared" si="5"/>
        <v>2399</v>
      </c>
    </row>
    <row r="55" spans="1:16" ht="17.25" thickBot="1" x14ac:dyDescent="0.3">
      <c r="A55" s="3">
        <v>1324</v>
      </c>
      <c r="B55" s="4" t="s">
        <v>41</v>
      </c>
      <c r="C55" s="2" t="s">
        <v>42</v>
      </c>
      <c r="D55" s="2" t="s">
        <v>19</v>
      </c>
      <c r="E55" s="2" t="s">
        <v>23</v>
      </c>
      <c r="F55" s="2" t="s">
        <v>44</v>
      </c>
      <c r="G55" s="2">
        <v>17</v>
      </c>
      <c r="H55" s="2" t="s">
        <v>36</v>
      </c>
      <c r="I55" s="2">
        <v>2041</v>
      </c>
      <c r="J55" s="2">
        <v>301</v>
      </c>
      <c r="K55" s="2">
        <v>2342</v>
      </c>
      <c r="L55" s="2">
        <v>138</v>
      </c>
      <c r="M55" s="2" t="s">
        <v>45</v>
      </c>
      <c r="O55">
        <f t="shared" si="4"/>
        <v>17</v>
      </c>
      <c r="P55">
        <f t="shared" si="5"/>
        <v>2342</v>
      </c>
    </row>
  </sheetData>
  <mergeCells count="100">
    <mergeCell ref="H1:H2"/>
    <mergeCell ref="M1:M2"/>
    <mergeCell ref="A3:A4"/>
    <mergeCell ref="B3:B4"/>
    <mergeCell ref="C3:C4"/>
    <mergeCell ref="D3:D4"/>
    <mergeCell ref="H3:H4"/>
    <mergeCell ref="M3:M4"/>
    <mergeCell ref="A1:A2"/>
    <mergeCell ref="B1:B2"/>
    <mergeCell ref="C1:C2"/>
    <mergeCell ref="D1:D2"/>
    <mergeCell ref="E1:E2"/>
    <mergeCell ref="G1:G2"/>
    <mergeCell ref="M7:M8"/>
    <mergeCell ref="A5:A6"/>
    <mergeCell ref="B5:B6"/>
    <mergeCell ref="C5:C6"/>
    <mergeCell ref="D5:D6"/>
    <mergeCell ref="H5:H6"/>
    <mergeCell ref="M5:M6"/>
    <mergeCell ref="A7:A8"/>
    <mergeCell ref="B7:B8"/>
    <mergeCell ref="C7:C8"/>
    <mergeCell ref="D7:D8"/>
    <mergeCell ref="H7:H8"/>
    <mergeCell ref="M11:M12"/>
    <mergeCell ref="A9:A10"/>
    <mergeCell ref="B9:B10"/>
    <mergeCell ref="C9:C10"/>
    <mergeCell ref="D9:D10"/>
    <mergeCell ref="H9:H10"/>
    <mergeCell ref="M9:M10"/>
    <mergeCell ref="A11:A12"/>
    <mergeCell ref="B11:B12"/>
    <mergeCell ref="C11:C12"/>
    <mergeCell ref="D11:D12"/>
    <mergeCell ref="H11:H12"/>
    <mergeCell ref="M15:M16"/>
    <mergeCell ref="A13:A14"/>
    <mergeCell ref="B13:B14"/>
    <mergeCell ref="C13:C14"/>
    <mergeCell ref="D13:D14"/>
    <mergeCell ref="H13:H14"/>
    <mergeCell ref="M13:M14"/>
    <mergeCell ref="A15:A16"/>
    <mergeCell ref="B15:B16"/>
    <mergeCell ref="C15:C16"/>
    <mergeCell ref="D15:D16"/>
    <mergeCell ref="H15:H16"/>
    <mergeCell ref="A23:A24"/>
    <mergeCell ref="C23:C24"/>
    <mergeCell ref="D23:D24"/>
    <mergeCell ref="H23:H24"/>
    <mergeCell ref="M23:M24"/>
    <mergeCell ref="A21:A22"/>
    <mergeCell ref="C21:C22"/>
    <mergeCell ref="D21:D22"/>
    <mergeCell ref="H21:H22"/>
    <mergeCell ref="M21:M22"/>
    <mergeCell ref="M34:M35"/>
    <mergeCell ref="A25:A26"/>
    <mergeCell ref="C25:C26"/>
    <mergeCell ref="D25:D26"/>
    <mergeCell ref="H25:H26"/>
    <mergeCell ref="M25:M26"/>
    <mergeCell ref="A27:A28"/>
    <mergeCell ref="C27:C28"/>
    <mergeCell ref="D27:D28"/>
    <mergeCell ref="H27:H28"/>
    <mergeCell ref="M27:M28"/>
    <mergeCell ref="A34:A35"/>
    <mergeCell ref="B34:B35"/>
    <mergeCell ref="C34:C35"/>
    <mergeCell ref="D34:D35"/>
    <mergeCell ref="H34:H35"/>
    <mergeCell ref="M38:M39"/>
    <mergeCell ref="A36:A37"/>
    <mergeCell ref="B36:B37"/>
    <mergeCell ref="C36:C37"/>
    <mergeCell ref="D36:D37"/>
    <mergeCell ref="H36:H37"/>
    <mergeCell ref="M36:M37"/>
    <mergeCell ref="A38:A39"/>
    <mergeCell ref="B38:B39"/>
    <mergeCell ref="C38:C39"/>
    <mergeCell ref="D38:D39"/>
    <mergeCell ref="H38:H39"/>
    <mergeCell ref="M47:M48"/>
    <mergeCell ref="A45:A46"/>
    <mergeCell ref="B45:B46"/>
    <mergeCell ref="C45:C46"/>
    <mergeCell ref="D45:D46"/>
    <mergeCell ref="H45:H46"/>
    <mergeCell ref="M45:M46"/>
    <mergeCell ref="A47:A48"/>
    <mergeCell ref="B47:B48"/>
    <mergeCell ref="C47:C48"/>
    <mergeCell ref="D47:D48"/>
    <mergeCell ref="H47:H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BC012-68C1-4C3D-891B-E886BE2CBEE7}">
  <dimension ref="A1:D41"/>
  <sheetViews>
    <sheetView tabSelected="1" workbookViewId="0">
      <selection activeCell="G18" sqref="G18"/>
    </sheetView>
  </sheetViews>
  <sheetFormatPr defaultRowHeight="15" x14ac:dyDescent="0.25"/>
  <sheetData>
    <row r="1" spans="1:4" x14ac:dyDescent="0.25">
      <c r="A1" t="s">
        <v>47</v>
      </c>
      <c r="B1" t="s">
        <v>48</v>
      </c>
      <c r="C1" t="s">
        <v>49</v>
      </c>
      <c r="D1" t="s">
        <v>50</v>
      </c>
    </row>
    <row r="2" spans="1:4" x14ac:dyDescent="0.25">
      <c r="A2">
        <v>92</v>
      </c>
      <c r="B2">
        <v>1714</v>
      </c>
      <c r="C2">
        <v>88</v>
      </c>
      <c r="D2">
        <v>12120</v>
      </c>
    </row>
    <row r="3" spans="1:4" x14ac:dyDescent="0.25">
      <c r="A3">
        <v>82</v>
      </c>
      <c r="B3">
        <v>2000</v>
      </c>
      <c r="C3">
        <v>96</v>
      </c>
      <c r="D3">
        <v>7072</v>
      </c>
    </row>
    <row r="4" spans="1:4" x14ac:dyDescent="0.25">
      <c r="A4">
        <v>64</v>
      </c>
      <c r="B4">
        <v>1414</v>
      </c>
      <c r="C4">
        <v>80</v>
      </c>
      <c r="D4">
        <v>4120</v>
      </c>
    </row>
    <row r="5" spans="1:4" x14ac:dyDescent="0.25">
      <c r="A5">
        <v>12</v>
      </c>
      <c r="B5">
        <v>840</v>
      </c>
      <c r="C5">
        <v>112</v>
      </c>
      <c r="D5">
        <v>2584</v>
      </c>
    </row>
    <row r="6" spans="1:4" x14ac:dyDescent="0.25">
      <c r="A6">
        <v>166</v>
      </c>
      <c r="B6">
        <v>5148</v>
      </c>
      <c r="C6">
        <v>120</v>
      </c>
      <c r="D6">
        <v>5480</v>
      </c>
    </row>
    <row r="7" spans="1:4" x14ac:dyDescent="0.25">
      <c r="A7">
        <v>110</v>
      </c>
      <c r="B7">
        <v>4404</v>
      </c>
      <c r="C7">
        <v>8</v>
      </c>
      <c r="D7">
        <v>1392</v>
      </c>
    </row>
    <row r="8" spans="1:4" x14ac:dyDescent="0.25">
      <c r="A8">
        <v>78</v>
      </c>
      <c r="B8">
        <v>1554</v>
      </c>
      <c r="C8">
        <v>8</v>
      </c>
      <c r="D8">
        <v>848</v>
      </c>
    </row>
    <row r="9" spans="1:4" x14ac:dyDescent="0.25">
      <c r="A9">
        <v>78</v>
      </c>
      <c r="B9">
        <v>2252</v>
      </c>
      <c r="C9">
        <v>24</v>
      </c>
      <c r="D9">
        <v>712</v>
      </c>
    </row>
    <row r="10" spans="1:4" x14ac:dyDescent="0.25">
      <c r="A10">
        <v>220</v>
      </c>
      <c r="B10">
        <v>4674</v>
      </c>
      <c r="C10">
        <v>16</v>
      </c>
      <c r="D10">
        <v>528</v>
      </c>
    </row>
    <row r="11" spans="1:4" x14ac:dyDescent="0.25">
      <c r="A11">
        <v>134</v>
      </c>
      <c r="B11">
        <v>3852</v>
      </c>
      <c r="C11">
        <v>16</v>
      </c>
      <c r="D11">
        <v>528</v>
      </c>
    </row>
    <row r="12" spans="1:4" x14ac:dyDescent="0.25">
      <c r="A12">
        <v>94</v>
      </c>
      <c r="B12">
        <v>2430</v>
      </c>
      <c r="C12">
        <v>8</v>
      </c>
      <c r="D12">
        <v>2992</v>
      </c>
    </row>
    <row r="13" spans="1:4" x14ac:dyDescent="0.25">
      <c r="A13">
        <v>78</v>
      </c>
      <c r="B13">
        <v>2478</v>
      </c>
    </row>
    <row r="14" spans="1:4" x14ac:dyDescent="0.25">
      <c r="A14">
        <v>44</v>
      </c>
      <c r="B14">
        <v>2154</v>
      </c>
    </row>
    <row r="15" spans="1:4" x14ac:dyDescent="0.25">
      <c r="A15">
        <v>44</v>
      </c>
      <c r="B15">
        <v>1648</v>
      </c>
    </row>
    <row r="16" spans="1:4" x14ac:dyDescent="0.25">
      <c r="A16">
        <v>144</v>
      </c>
      <c r="B16">
        <v>2848</v>
      </c>
    </row>
    <row r="17" spans="1:2" x14ac:dyDescent="0.25">
      <c r="A17">
        <v>208</v>
      </c>
      <c r="B17">
        <v>6344</v>
      </c>
    </row>
    <row r="18" spans="1:2" x14ac:dyDescent="0.25">
      <c r="A18">
        <v>168</v>
      </c>
      <c r="B18">
        <v>2608</v>
      </c>
    </row>
    <row r="19" spans="1:2" x14ac:dyDescent="0.25">
      <c r="A19">
        <v>176</v>
      </c>
      <c r="B19">
        <v>7360</v>
      </c>
    </row>
    <row r="20" spans="1:2" x14ac:dyDescent="0.25">
      <c r="A20">
        <v>240</v>
      </c>
      <c r="B20">
        <v>9736</v>
      </c>
    </row>
    <row r="21" spans="1:2" x14ac:dyDescent="0.25">
      <c r="A21">
        <v>56</v>
      </c>
      <c r="B21">
        <v>1504</v>
      </c>
    </row>
    <row r="22" spans="1:2" x14ac:dyDescent="0.25">
      <c r="A22">
        <v>112</v>
      </c>
      <c r="B22">
        <v>3696</v>
      </c>
    </row>
    <row r="23" spans="1:2" x14ac:dyDescent="0.25">
      <c r="A23">
        <v>64</v>
      </c>
      <c r="B23">
        <v>4456</v>
      </c>
    </row>
    <row r="24" spans="1:2" x14ac:dyDescent="0.25">
      <c r="A24">
        <v>48</v>
      </c>
      <c r="B24">
        <v>4176</v>
      </c>
    </row>
    <row r="25" spans="1:2" x14ac:dyDescent="0.25">
      <c r="A25">
        <v>16</v>
      </c>
      <c r="B25">
        <v>1528</v>
      </c>
    </row>
    <row r="26" spans="1:2" x14ac:dyDescent="0.25">
      <c r="A26">
        <v>8</v>
      </c>
      <c r="B26">
        <v>1440</v>
      </c>
    </row>
    <row r="27" spans="1:2" x14ac:dyDescent="0.25">
      <c r="A27">
        <v>160</v>
      </c>
      <c r="B27">
        <v>6008</v>
      </c>
    </row>
    <row r="28" spans="1:2" x14ac:dyDescent="0.25">
      <c r="A28">
        <v>56</v>
      </c>
      <c r="B28">
        <v>4096</v>
      </c>
    </row>
    <row r="29" spans="1:2" x14ac:dyDescent="0.25">
      <c r="A29">
        <v>80</v>
      </c>
      <c r="B29">
        <v>1904</v>
      </c>
    </row>
    <row r="30" spans="1:2" x14ac:dyDescent="0.25">
      <c r="A30">
        <v>80</v>
      </c>
      <c r="B30">
        <v>4840</v>
      </c>
    </row>
    <row r="31" spans="1:2" x14ac:dyDescent="0.25">
      <c r="A31">
        <v>64</v>
      </c>
      <c r="B31">
        <v>1560</v>
      </c>
    </row>
    <row r="32" spans="1:2" x14ac:dyDescent="0.25">
      <c r="A32">
        <v>272</v>
      </c>
      <c r="B32">
        <v>6272</v>
      </c>
    </row>
    <row r="33" spans="1:2" x14ac:dyDescent="0.25">
      <c r="A33">
        <v>112</v>
      </c>
      <c r="B33">
        <v>5344</v>
      </c>
    </row>
    <row r="34" spans="1:2" x14ac:dyDescent="0.25">
      <c r="A34">
        <v>16</v>
      </c>
      <c r="B34">
        <v>696</v>
      </c>
    </row>
    <row r="35" spans="1:2" x14ac:dyDescent="0.25">
      <c r="A35">
        <v>31</v>
      </c>
      <c r="B35">
        <v>1973</v>
      </c>
    </row>
    <row r="36" spans="1:2" x14ac:dyDescent="0.25">
      <c r="A36">
        <v>41</v>
      </c>
      <c r="B36">
        <v>646</v>
      </c>
    </row>
    <row r="37" spans="1:2" x14ac:dyDescent="0.25">
      <c r="A37">
        <v>18</v>
      </c>
      <c r="B37">
        <v>1928</v>
      </c>
    </row>
    <row r="38" spans="1:2" x14ac:dyDescent="0.25">
      <c r="A38">
        <v>18</v>
      </c>
      <c r="B38">
        <v>1875</v>
      </c>
    </row>
    <row r="39" spans="1:2" x14ac:dyDescent="0.25">
      <c r="A39">
        <v>47</v>
      </c>
      <c r="B39">
        <v>1845</v>
      </c>
    </row>
    <row r="40" spans="1:2" x14ac:dyDescent="0.25">
      <c r="A40">
        <v>22</v>
      </c>
      <c r="B40">
        <v>2399</v>
      </c>
    </row>
    <row r="41" spans="1:2" x14ac:dyDescent="0.25">
      <c r="A41">
        <v>17</v>
      </c>
      <c r="B41">
        <v>2342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2022-09-13T11:44:21Z</dcterms:created>
  <dcterms:modified xsi:type="dcterms:W3CDTF">2022-10-07T09:34:13Z</dcterms:modified>
</cp:coreProperties>
</file>