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13_ncr:1_{17CAB483-3C80-4792-9063-9DA952874402}" xr6:coauthVersionLast="47" xr6:coauthVersionMax="47" xr10:uidLastSave="{00000000-0000-0000-0000-000000000000}"/>
  <bookViews>
    <workbookView xWindow="-103" yWindow="497" windowWidth="24892" windowHeight="13492" xr2:uid="{DFA344B4-192A-490F-B5E9-AD9BF83A8DDC}"/>
  </bookViews>
  <sheets>
    <sheet name="Assignments" sheetId="1" r:id="rId1"/>
    <sheet name="data-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/>
  <c r="E5" i="1"/>
  <c r="E6" i="1"/>
  <c r="E7" i="1" l="1"/>
  <c r="C7" i="1"/>
</calcChain>
</file>

<file path=xl/sharedStrings.xml><?xml version="1.0" encoding="utf-8"?>
<sst xmlns="http://schemas.openxmlformats.org/spreadsheetml/2006/main" count="14" uniqueCount="13">
  <si>
    <t>Number</t>
  </si>
  <si>
    <t>Module Weight</t>
  </si>
  <si>
    <t>Marks (0 to 100)</t>
  </si>
  <si>
    <t xml:space="preserve">Achievement </t>
  </si>
  <si>
    <t>Assignment</t>
  </si>
  <si>
    <t>Exam</t>
  </si>
  <si>
    <t>Lab Spring Security Test</t>
  </si>
  <si>
    <t>Project REST API</t>
  </si>
  <si>
    <t>Project: Spring CRUD and localization</t>
  </si>
  <si>
    <t>For any student who uses Angular, Vue or React on the front end I will increase your final grade by 15%.</t>
  </si>
  <si>
    <t>Yes</t>
  </si>
  <si>
    <t>No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</si>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</sst>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1"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A01B5-DBBD-48F9-BDAE-95567189B139}" name="AssignmentTable" displayName="AssignmentTable" ref="A1:E7" totalsRowCount="1">
  <autoFilter ref="A1:E6" xr:uid="{7CAA01B5-DBBD-48F9-BDAE-95567189B139}"/>
  <sortState xmlns:xlrd2="http://schemas.microsoft.com/office/spreadsheetml/2017/richdata2" ref="A2:E6">
    <sortCondition ref="A4:A6"/>
  </sortState>
  <tableColumns count="5">
    <tableColumn id="4" xr3:uid="{202EFF35-40AF-412F-9EA2-32B4A8FBDD2A}" name="Number" dataDxfId="9" totalsRowDxfId="8"/>
    <tableColumn id="1" xr3:uid="{B374012B-D212-422E-960A-71265E6F431B}" name="Assignment" dataDxfId="7" totalsRowDxfId="6"/>
    <tableColumn id="2" xr3:uid="{25E83CB9-A6CF-44A7-92CD-F09E681080A5}" name="Module Weight" totalsRowFunction="sum" dataDxfId="5" totalsRowDxfId="4"/>
    <tableColumn id="5" xr3:uid="{ED3CA897-9F28-45F4-A115-49FA1D6F8FC1}" name="Marks (0 to 100)" dataDxfId="3" totalsRowDxfId="2"/>
    <tableColumn id="6" xr3:uid="{787E0EA6-D323-4EFD-B464-DC1299E7B365}" name="Achievement " totalsRowFunction="sum" dataDxfId="1" totalsRowDxfId="0">
      <calculatedColumnFormula>AssignmentTable[[#This Row],[Marks (0 to 100)]]/100 *AssignmentTable[[#This Row],[Module Weight]]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86E425-4E94-4DB3-9B58-3D4821826797}" name="TruthTable" displayName="TruthTable" ref="A1:A3" totalsRowShown="0">
  <autoFilter ref="A1:A3" xr:uid="{E486E425-4E94-4DB3-9B58-3D4821826797}"/>
  <tableColumns count="1">
    <tableColumn id="1" xr3:uid="{2BCCB512-8BC6-426D-87BF-FB2F2E994D79}" name="Lab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ABC3-86C3-42C3-8A11-331101836AB0}">
  <dimension ref="A1:E7"/>
  <sheetViews>
    <sheetView tabSelected="1" zoomScaleNormal="100" workbookViewId="0">
      <selection activeCell="D2" sqref="D2"/>
    </sheetView>
  </sheetViews>
  <sheetFormatPr defaultRowHeight="14.6" x14ac:dyDescent="0.4"/>
  <cols>
    <col min="1" max="1" width="10.3046875" customWidth="1"/>
    <col min="2" max="2" width="31.53515625" bestFit="1" customWidth="1"/>
    <col min="3" max="3" width="16.84375" customWidth="1"/>
    <col min="4" max="4" width="17" bestFit="1" customWidth="1"/>
    <col min="5" max="5" width="15.3046875" bestFit="1" customWidth="1"/>
  </cols>
  <sheetData>
    <row r="1" spans="1:5" x14ac:dyDescent="0.4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4">
      <c r="A2" s="1">
        <v>1.1000000000000001</v>
      </c>
      <c r="B2" s="1" t="s">
        <v>8</v>
      </c>
      <c r="C2" s="1">
        <v>15</v>
      </c>
      <c r="D2" s="1">
        <v>100</v>
      </c>
      <c r="E2" s="1">
        <f>AssignmentTable[[#This Row],[Marks (0 to 100)]]/100 *AssignmentTable[[#This Row],[Module Weight]]</f>
        <v>15</v>
      </c>
    </row>
    <row r="3" spans="1:5" ht="44.6" customHeight="1" x14ac:dyDescent="0.4">
      <c r="A3" s="1">
        <v>1.2</v>
      </c>
      <c r="B3" s="2" t="s">
        <v>9</v>
      </c>
      <c r="C3" s="1">
        <v>15</v>
      </c>
      <c r="D3" s="1" t="s">
        <v>10</v>
      </c>
      <c r="E3" s="1">
        <f>IF(AssignmentTable[[#This Row],[Marks (0 to 100)]]="Yes", 0.15*E2, 0)</f>
        <v>2.25</v>
      </c>
    </row>
    <row r="4" spans="1:5" x14ac:dyDescent="0.4">
      <c r="A4" s="1">
        <v>2</v>
      </c>
      <c r="B4" s="1" t="s">
        <v>7</v>
      </c>
      <c r="C4" s="1">
        <v>30</v>
      </c>
      <c r="D4" s="1">
        <v>0</v>
      </c>
      <c r="E4" s="1">
        <f>AssignmentTable[[#This Row],[Marks (0 to 100)]]/100 *AssignmentTable[[#This Row],[Module Weight]]</f>
        <v>0</v>
      </c>
    </row>
    <row r="5" spans="1:5" x14ac:dyDescent="0.4">
      <c r="A5" s="1">
        <v>3</v>
      </c>
      <c r="B5" s="1" t="s">
        <v>6</v>
      </c>
      <c r="C5" s="1">
        <v>15</v>
      </c>
      <c r="D5" s="1">
        <v>0</v>
      </c>
      <c r="E5" s="1">
        <f>AssignmentTable[[#This Row],[Marks (0 to 100)]]/100 *AssignmentTable[[#This Row],[Module Weight]]</f>
        <v>0</v>
      </c>
    </row>
    <row r="6" spans="1:5" x14ac:dyDescent="0.4">
      <c r="A6" s="1">
        <v>4</v>
      </c>
      <c r="B6" s="1" t="s">
        <v>5</v>
      </c>
      <c r="C6" s="1">
        <v>40</v>
      </c>
      <c r="D6" s="1">
        <v>0</v>
      </c>
      <c r="E6" s="1">
        <f>AssignmentTable[[#This Row],[Marks (0 to 100)]]/100 *AssignmentTable[[#This Row],[Module Weight]]</f>
        <v>0</v>
      </c>
    </row>
    <row r="7" spans="1:5" x14ac:dyDescent="0.4">
      <c r="A7" s="1"/>
      <c r="B7" s="1"/>
      <c r="C7" s="1">
        <f>SUBTOTAL(109,AssignmentTable[Module Weight])</f>
        <v>115</v>
      </c>
      <c r="D7" s="1"/>
      <c r="E7" s="1">
        <f>SUBTOTAL(109,AssignmentTable[[Achievement ]])</f>
        <v>17.25</v>
      </c>
    </row>
  </sheetData>
  <protectedRanges>
    <protectedRange sqref="D2:D6" name="ExamMarks"/>
  </protectedRanges>
  <phoneticPr fontId="1" type="noConversion"/>
  <conditionalFormatting sqref="E7">
    <cfRule type="cellIs" dxfId="10" priority="1" operator="lessThan">
      <formula>40.5</formula>
    </cfRule>
  </conditionalFormatting>
  <dataValidations count="3">
    <dataValidation type="decimal" allowBlank="1" showErrorMessage="1" promptTitle="Enter your mark ( 0 to 100)" prompt="Enter your mark ( 0 to 100)" sqref="D2 D4:D6" xr:uid="{68E0575F-3DA7-44C6-8617-B094BDA5EB88}">
      <formula1>0</formula1>
      <formula2>100</formula2>
    </dataValidation>
    <dataValidation allowBlank="1" showErrorMessage="1" promptTitle="Enter your mark ( 0 to 100)" prompt="Enter your mark ( 0 to 100)" sqref="E3" xr:uid="{F241326B-0628-42A6-9B9B-0E2D39ED9EBF}"/>
    <dataValidation type="list" allowBlank="1" showErrorMessage="1" promptTitle="Enter your mark ( 0 to 100)" prompt="Enter your mark ( 0 to 100)" sqref="D3" xr:uid="{246FA565-D15F-48D4-8FCC-1FCA03140078}">
      <formula1>INDIRECT("TruthTable[Label]")</formula1>
    </dataValidation>
  </dataValidations>
  <pageMargins left="0.7" right="0.7" top="0.75" bottom="0.75" header="0.3" footer="0.3"/>
  <pageSetup orientation="portrait" r:id="rId1"/>
  <ignoredErrors>
    <ignoredError sqref="E3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7B67-773A-468E-B671-AE43ABE74A65}">
  <dimension ref="A1:A3"/>
  <sheetViews>
    <sheetView workbookViewId="0">
      <selection sqref="A1:A3"/>
    </sheetView>
  </sheetViews>
  <sheetFormatPr defaultRowHeight="14.6" x14ac:dyDescent="0.4"/>
  <sheetData>
    <row r="1" spans="1:1" x14ac:dyDescent="0.4">
      <c r="A1" t="s">
        <v>12</v>
      </c>
    </row>
    <row r="2" spans="1:1" x14ac:dyDescent="0.4">
      <c r="A2" t="s">
        <v>10</v>
      </c>
    </row>
    <row r="3" spans="1:1" x14ac:dyDescent="0.4">
      <c r="A3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data-source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2021-11-30T18:44:42Z</dcterms:created>
  <dcterms:modified xsi:type="dcterms:W3CDTF">2023-04-26T16:34:22Z</dcterms:modified>
</cp:coreProperties>
</file>