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-excel-spreadsheets-xlsx\spreadsheet-data-analytics\"/>
    </mc:Choice>
  </mc:AlternateContent>
  <xr:revisionPtr revIDLastSave="0" documentId="13_ncr:1_{A7E00513-931B-4607-BFF9-10BBBE774ABA}" xr6:coauthVersionLast="47" xr6:coauthVersionMax="47" xr10:uidLastSave="{00000000-0000-0000-0000-000000000000}"/>
  <bookViews>
    <workbookView xWindow="-108" yWindow="-108" windowWidth="27288" windowHeight="17544" xr2:uid="{1252AD7F-65CD-4801-AFDD-A31125A2B041}"/>
  </bookViews>
  <sheets>
    <sheet name="Credit Risk Data" sheetId="1" r:id="rId1"/>
    <sheet name="Histogram" sheetId="5" r:id="rId2"/>
  </sheets>
  <definedNames>
    <definedName name="BinCount">'Credit Risk Data'!$Q$5</definedName>
    <definedName name="BinSize">'Credit Risk Data'!$Q$8</definedName>
    <definedName name="MaxAge">'Credit Risk Data'!$Q$7</definedName>
    <definedName name="MinAge">'Credit Risk Data'!$Q$6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P19" i="1"/>
  <c r="P18" i="1"/>
  <c r="P17" i="1"/>
  <c r="P16" i="1"/>
  <c r="P15" i="1"/>
  <c r="P14" i="1"/>
  <c r="P13" i="1"/>
</calcChain>
</file>

<file path=xl/sharedStrings.xml><?xml version="1.0" encoding="utf-8"?>
<sst xmlns="http://schemas.openxmlformats.org/spreadsheetml/2006/main" count="2586" uniqueCount="59">
  <si>
    <t>Loan Purpose</t>
  </si>
  <si>
    <t xml:space="preserve">Checking </t>
  </si>
  <si>
    <t>Savings</t>
  </si>
  <si>
    <t>Months Customer</t>
  </si>
  <si>
    <t>Months Employed</t>
  </si>
  <si>
    <t>Gender</t>
  </si>
  <si>
    <t>Marital Status</t>
  </si>
  <si>
    <t>Age</t>
  </si>
  <si>
    <t>Housing</t>
  </si>
  <si>
    <t>Years</t>
  </si>
  <si>
    <t>Job</t>
  </si>
  <si>
    <t>Credit Risk</t>
  </si>
  <si>
    <t>Business</t>
  </si>
  <si>
    <t>M</t>
  </si>
  <si>
    <t>Single</t>
  </si>
  <si>
    <t>Own</t>
  </si>
  <si>
    <t>Unskilled</t>
  </si>
  <si>
    <t>Low</t>
  </si>
  <si>
    <t>New Car</t>
  </si>
  <si>
    <t>Rent</t>
  </si>
  <si>
    <t>Skilled</t>
  </si>
  <si>
    <t>High</t>
  </si>
  <si>
    <t>Management</t>
  </si>
  <si>
    <t>Repairs</t>
  </si>
  <si>
    <t>F</t>
  </si>
  <si>
    <t>Divorced</t>
  </si>
  <si>
    <t>Small Appliance</t>
  </si>
  <si>
    <t>Unemployed</t>
  </si>
  <si>
    <t>Education</t>
  </si>
  <si>
    <t>Used Car</t>
  </si>
  <si>
    <t>Furniture</t>
  </si>
  <si>
    <t>Other</t>
  </si>
  <si>
    <t>Large Appliance</t>
  </si>
  <si>
    <t>Married</t>
  </si>
  <si>
    <t>Retraining</t>
  </si>
  <si>
    <t>Credit Risk Table</t>
  </si>
  <si>
    <t>Bins Table</t>
  </si>
  <si>
    <t>Value</t>
  </si>
  <si>
    <t>Bin Range</t>
  </si>
  <si>
    <t>Note</t>
  </si>
  <si>
    <t xml:space="preserve">Enter the number of bins you want in the value column. </t>
  </si>
  <si>
    <t>BinCount</t>
  </si>
  <si>
    <t>MinAge</t>
  </si>
  <si>
    <t>MaxAge</t>
  </si>
  <si>
    <t>BinSize</t>
  </si>
  <si>
    <t>=MIN(CreditRiskTable[Age])</t>
  </si>
  <si>
    <t>=MAX(CreditRiskTable[Age])</t>
  </si>
  <si>
    <t>=ROUNDUP((MaxAge-MinAge)/BinCount,0)</t>
  </si>
  <si>
    <t>#</t>
  </si>
  <si>
    <t xml:space="preserve">Size Calculated with the following formula. </t>
  </si>
  <si>
    <t>Histogram Wizard Options</t>
  </si>
  <si>
    <t>More</t>
  </si>
  <si>
    <t>Frequency</t>
  </si>
  <si>
    <t>Cumulative %</t>
  </si>
  <si>
    <t>Bin Index</t>
  </si>
  <si>
    <t>=MinAge+BinSize*[@[Bin Index]]</t>
  </si>
  <si>
    <t>18</t>
  </si>
  <si>
    <t>Customer Age Calculations Table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</si>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</sst>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7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167" fontId="0" fillId="0" borderId="0" xfId="1" applyNumberFormat="1" applyFont="1"/>
    <xf numFmtId="0" fontId="2" fillId="0" borderId="1" xfId="2"/>
    <xf numFmtId="0" fontId="3" fillId="0" borderId="2" xfId="3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3" fillId="0" borderId="0" xfId="3" applyBorder="1" applyAlignment="1"/>
    <xf numFmtId="0" fontId="0" fillId="0" borderId="0" xfId="0" quotePrefix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0" xfId="0" applyFont="1"/>
    <xf numFmtId="0" fontId="3" fillId="0" borderId="0" xfId="3" applyBorder="1" applyAlignment="1">
      <alignment horizontal="left"/>
    </xf>
    <xf numFmtId="0" fontId="0" fillId="0" borderId="0" xfId="0" applyNumberFormat="1" applyFill="1" applyBorder="1" applyAlignment="1"/>
  </cellXfs>
  <cellStyles count="4">
    <cellStyle name="Currency" xfId="1" builtinId="4"/>
    <cellStyle name="Heading 2" xfId="2" builtinId="17"/>
    <cellStyle name="Heading 3" xfId="3" builtinId="18"/>
    <cellStyle name="Normal" xfId="0" builtinId="0"/>
  </cellStyles>
  <dxfs count="8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Histogram!$A$2:$A$8</c:f>
              <c:strCache>
                <c:ptCount val="7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68</c:v>
                </c:pt>
                <c:pt idx="5">
                  <c:v>78</c:v>
                </c:pt>
                <c:pt idx="6">
                  <c:v>More</c:v>
                </c:pt>
              </c:strCache>
            </c:strRef>
          </c:cat>
          <c:val>
            <c:numRef>
              <c:f>Histogram!$B$2:$B$8</c:f>
              <c:numCache>
                <c:formatCode>General</c:formatCode>
                <c:ptCount val="7"/>
                <c:pt idx="0">
                  <c:v>156</c:v>
                </c:pt>
                <c:pt idx="1">
                  <c:v>146</c:v>
                </c:pt>
                <c:pt idx="2">
                  <c:v>72</c:v>
                </c:pt>
                <c:pt idx="3">
                  <c:v>34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FF5-AC2F-FF60D75B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12959"/>
        <c:axId val="53341535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Histogram!$A$2:$A$8</c:f>
              <c:strCache>
                <c:ptCount val="7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68</c:v>
                </c:pt>
                <c:pt idx="5">
                  <c:v>78</c:v>
                </c:pt>
                <c:pt idx="6">
                  <c:v>More</c:v>
                </c:pt>
              </c:strCache>
            </c:strRef>
          </c:cat>
          <c:val>
            <c:numRef>
              <c:f>Histogram!$C$2:$C$8</c:f>
              <c:numCache>
                <c:formatCode>0.00%</c:formatCode>
                <c:ptCount val="7"/>
                <c:pt idx="0">
                  <c:v>0.36792452830188677</c:v>
                </c:pt>
                <c:pt idx="1">
                  <c:v>0.71226415094339623</c:v>
                </c:pt>
                <c:pt idx="2">
                  <c:v>0.88207547169811318</c:v>
                </c:pt>
                <c:pt idx="3">
                  <c:v>0.96226415094339623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1-4FF5-AC2F-FF60D75B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960863"/>
        <c:axId val="778959423"/>
      </c:lineChart>
      <c:catAx>
        <c:axId val="53341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415359"/>
        <c:crosses val="autoZero"/>
        <c:auto val="1"/>
        <c:lblAlgn val="ctr"/>
        <c:lblOffset val="100"/>
        <c:noMultiLvlLbl val="0"/>
      </c:catAx>
      <c:valAx>
        <c:axId val="53341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412959"/>
        <c:crosses val="autoZero"/>
        <c:crossBetween val="between"/>
      </c:valAx>
      <c:valAx>
        <c:axId val="7789594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78960863"/>
        <c:crosses val="max"/>
        <c:crossBetween val="between"/>
      </c:valAx>
      <c:catAx>
        <c:axId val="778960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95942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22</xdr:row>
      <xdr:rowOff>0</xdr:rowOff>
    </xdr:from>
    <xdr:to>
      <xdr:col>17</xdr:col>
      <xdr:colOff>3154680</xdr:colOff>
      <xdr:row>35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434C9A-32B9-AF7A-011E-6CD195695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4084320"/>
          <a:ext cx="5554980" cy="242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17</xdr:col>
      <xdr:colOff>3154680</xdr:colOff>
      <xdr:row>35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FE129-3DEC-82F3-EBE8-CCF4AAEA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4084320"/>
          <a:ext cx="5554980" cy="242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18</xdr:col>
      <xdr:colOff>0</xdr:colOff>
      <xdr:row>56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D0D8A1-0894-51D4-7ACB-BD5AA086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827520"/>
          <a:ext cx="5638800" cy="362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175260</xdr:rowOff>
    </xdr:from>
    <xdr:to>
      <xdr:col>10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95695-697F-18C1-657B-58BC34B2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C1560-E3D9-452D-BBD3-0434366E9738}" name="CreditRiskTable" displayName="CreditRiskTable" ref="B4:M429" totalsRowShown="0">
  <autoFilter ref="B4:M429" xr:uid="{BC1C1560-E3D9-452D-BBD3-0434366E9738}"/>
  <tableColumns count="12">
    <tableColumn id="1" xr3:uid="{74807B81-9095-4518-B004-3084F90275DC}" name="Loan Purpose"/>
    <tableColumn id="2" xr3:uid="{901E5EC2-EF1F-4503-BF5D-0F59E10385C2}" name="Checking " dataDxfId="7" dataCellStyle="Currency"/>
    <tableColumn id="3" xr3:uid="{39596D8B-C2C8-4DE5-8B8A-91DB90227BD1}" name="Savings" dataDxfId="6" dataCellStyle="Currency"/>
    <tableColumn id="4" xr3:uid="{6B0829FE-7B53-4896-A82B-40946D50D93F}" name="Months Customer"/>
    <tableColumn id="5" xr3:uid="{B016AD13-B22E-489B-8CE8-E57C9770EE72}" name="Months Employed"/>
    <tableColumn id="6" xr3:uid="{74392629-9F1A-4B8E-B655-E410F6F0D3D5}" name="Gender"/>
    <tableColumn id="7" xr3:uid="{BD55DDD5-A8D9-4A5E-8644-E515A109915C}" name="Marital Status"/>
    <tableColumn id="8" xr3:uid="{FEE8798B-0C11-43AF-BD83-48A8DC59022F}" name="Age"/>
    <tableColumn id="9" xr3:uid="{D75DE868-8BDC-479E-B5B3-8EF6FB08CEB2}" name="Housing"/>
    <tableColumn id="10" xr3:uid="{7AC424B6-C130-4823-AB64-9BC2434B2E61}" name="Years"/>
    <tableColumn id="11" xr3:uid="{BEAAA58C-A7AA-4E72-A15C-E799C95DEEA2}" name="Job"/>
    <tableColumn id="12" xr3:uid="{1FE17017-BCC5-47EC-8233-8E63E9B11799}" name="Credit Ris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A84EE9-31C7-412F-9880-AD31C7BA66AD}" name="BinTable" displayName="BinTable" ref="O12:P19" totalsRowShown="0">
  <autoFilter ref="O12:P19" xr:uid="{0BA84EE9-31C7-412F-9880-AD31C7BA66AD}"/>
  <tableColumns count="2">
    <tableColumn id="1" xr3:uid="{9BC0A3D8-8648-4726-AD39-989C3BA0A729}" name="Bin Index"/>
    <tableColumn id="2" xr3:uid="{277EBB33-9DE6-4118-82C9-8BA2FEED8658}" name="Bin Range" dataDxfId="5">
      <calculatedColumnFormula>MinAge+BinSize*BinTable[[#This Row],[Bin Index]]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2EC02-BA3E-4B24-855D-13ED59437695}" name="VaraibleTable" displayName="VaraibleTable" ref="O4:R8" totalsRowShown="0" dataDxfId="4">
  <autoFilter ref="O4:R8" xr:uid="{9C62EC02-BA3E-4B24-855D-13ED59437695}"/>
  <tableColumns count="4">
    <tableColumn id="4" xr3:uid="{1568D499-631A-473A-949D-C6BD88613B68}" name="#" dataDxfId="3"/>
    <tableColumn id="1" xr3:uid="{16090D4F-06CD-4045-98FA-1B8FC2BBA825}" name="Variable Name" dataDxfId="2"/>
    <tableColumn id="2" xr3:uid="{18AF423F-2EB2-4E4C-B8C2-0ABE338560B1}" name="Value" dataDxfId="1"/>
    <tableColumn id="3" xr3:uid="{6C2DC207-7C5E-490F-B0C9-B01F4E08F634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98C8-5D50-443D-9854-9A681B8A2CF7}">
  <dimension ref="B2:R429"/>
  <sheetViews>
    <sheetView tabSelected="1" workbookViewId="0">
      <selection activeCell="B4" sqref="B4:M429"/>
    </sheetView>
  </sheetViews>
  <sheetFormatPr defaultRowHeight="14.4" x14ac:dyDescent="0.3"/>
  <cols>
    <col min="2" max="2" width="18.21875" bestFit="1" customWidth="1"/>
    <col min="3" max="3" width="10.5546875" customWidth="1"/>
    <col min="4" max="4" width="11.33203125" bestFit="1" customWidth="1"/>
    <col min="5" max="5" width="18.44140625" bestFit="1" customWidth="1"/>
    <col min="6" max="6" width="18.77734375" bestFit="1" customWidth="1"/>
    <col min="7" max="7" width="9.33203125" bestFit="1" customWidth="1"/>
    <col min="8" max="8" width="14.88671875" bestFit="1" customWidth="1"/>
    <col min="9" max="9" width="6.44140625" bestFit="1" customWidth="1"/>
    <col min="10" max="10" width="10" bestFit="1" customWidth="1"/>
    <col min="11" max="11" width="7.6640625" bestFit="1" customWidth="1"/>
    <col min="12" max="12" width="11.77734375" bestFit="1" customWidth="1"/>
    <col min="13" max="13" width="12" bestFit="1" customWidth="1"/>
    <col min="15" max="15" width="11" bestFit="1" customWidth="1"/>
    <col min="16" max="16" width="16" customWidth="1"/>
    <col min="17" max="17" width="8" bestFit="1" customWidth="1"/>
    <col min="18" max="18" width="47.21875" bestFit="1" customWidth="1"/>
  </cols>
  <sheetData>
    <row r="2" spans="2:18" ht="18" thickBot="1" x14ac:dyDescent="0.4">
      <c r="B2" s="2" t="s">
        <v>35</v>
      </c>
      <c r="O2" s="6" t="s">
        <v>57</v>
      </c>
      <c r="P2" s="6"/>
      <c r="Q2" s="6"/>
    </row>
    <row r="3" spans="2:18" ht="15" thickTop="1" x14ac:dyDescent="0.3"/>
    <row r="4" spans="2:18" x14ac:dyDescent="0.3">
      <c r="B4" t="s">
        <v>0</v>
      </c>
      <c r="C4" s="1" t="s">
        <v>1</v>
      </c>
      <c r="D4" s="1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O4" t="s">
        <v>48</v>
      </c>
      <c r="P4" t="s">
        <v>58</v>
      </c>
      <c r="Q4" t="s">
        <v>37</v>
      </c>
      <c r="R4" t="s">
        <v>39</v>
      </c>
    </row>
    <row r="5" spans="2:18" x14ac:dyDescent="0.3">
      <c r="B5" t="s">
        <v>12</v>
      </c>
      <c r="C5" s="1">
        <v>0</v>
      </c>
      <c r="D5" s="1">
        <v>406</v>
      </c>
      <c r="E5">
        <v>6</v>
      </c>
      <c r="F5">
        <v>35</v>
      </c>
      <c r="G5" t="s">
        <v>13</v>
      </c>
      <c r="H5" t="s">
        <v>14</v>
      </c>
      <c r="I5">
        <v>73</v>
      </c>
      <c r="J5" t="s">
        <v>15</v>
      </c>
      <c r="K5">
        <v>4</v>
      </c>
      <c r="L5" t="s">
        <v>16</v>
      </c>
      <c r="M5" t="s">
        <v>17</v>
      </c>
      <c r="O5" s="4">
        <v>1</v>
      </c>
      <c r="P5" s="4" t="s">
        <v>41</v>
      </c>
      <c r="Q5" s="4">
        <v>6</v>
      </c>
      <c r="R5" s="4" t="s">
        <v>40</v>
      </c>
    </row>
    <row r="6" spans="2:18" x14ac:dyDescent="0.3">
      <c r="B6" t="s">
        <v>18</v>
      </c>
      <c r="C6" s="1">
        <v>3329</v>
      </c>
      <c r="D6" s="1">
        <v>0</v>
      </c>
      <c r="E6">
        <v>19</v>
      </c>
      <c r="F6">
        <v>15</v>
      </c>
      <c r="G6" t="s">
        <v>13</v>
      </c>
      <c r="H6" t="s">
        <v>14</v>
      </c>
      <c r="I6">
        <v>67</v>
      </c>
      <c r="J6" t="s">
        <v>19</v>
      </c>
      <c r="K6">
        <v>4</v>
      </c>
      <c r="L6" t="s">
        <v>20</v>
      </c>
      <c r="M6" t="s">
        <v>21</v>
      </c>
      <c r="O6" s="4">
        <v>2</v>
      </c>
      <c r="P6" s="4" t="s">
        <v>42</v>
      </c>
      <c r="Q6" s="4">
        <f>MIN(CreditRiskTable[Age])</f>
        <v>18</v>
      </c>
      <c r="R6" s="5" t="s">
        <v>45</v>
      </c>
    </row>
    <row r="7" spans="2:18" x14ac:dyDescent="0.3">
      <c r="B7" t="s">
        <v>18</v>
      </c>
      <c r="C7" s="1">
        <v>0</v>
      </c>
      <c r="D7" s="1">
        <v>272</v>
      </c>
      <c r="E7">
        <v>7</v>
      </c>
      <c r="F7">
        <v>90</v>
      </c>
      <c r="G7" t="s">
        <v>13</v>
      </c>
      <c r="H7" t="s">
        <v>14</v>
      </c>
      <c r="I7">
        <v>67</v>
      </c>
      <c r="J7" t="s">
        <v>15</v>
      </c>
      <c r="K7">
        <v>4</v>
      </c>
      <c r="L7" t="s">
        <v>22</v>
      </c>
      <c r="M7" t="s">
        <v>21</v>
      </c>
      <c r="O7" s="4">
        <v>3</v>
      </c>
      <c r="P7" s="4" t="s">
        <v>43</v>
      </c>
      <c r="Q7" s="4">
        <f>MAX(CreditRiskTable[Age])</f>
        <v>73</v>
      </c>
      <c r="R7" s="5" t="s">
        <v>46</v>
      </c>
    </row>
    <row r="8" spans="2:18" x14ac:dyDescent="0.3">
      <c r="B8" t="s">
        <v>23</v>
      </c>
      <c r="C8" s="1">
        <v>271</v>
      </c>
      <c r="D8" s="1">
        <v>759</v>
      </c>
      <c r="E8">
        <v>19</v>
      </c>
      <c r="F8">
        <v>0</v>
      </c>
      <c r="G8" t="s">
        <v>24</v>
      </c>
      <c r="H8" t="s">
        <v>25</v>
      </c>
      <c r="I8">
        <v>66</v>
      </c>
      <c r="J8" t="s">
        <v>15</v>
      </c>
      <c r="K8">
        <v>4</v>
      </c>
      <c r="L8" t="s">
        <v>20</v>
      </c>
      <c r="M8" t="s">
        <v>17</v>
      </c>
      <c r="O8" s="4">
        <v>4</v>
      </c>
      <c r="P8" s="4" t="s">
        <v>44</v>
      </c>
      <c r="Q8" s="4">
        <f>ROUNDUP((MaxAge-MinAge)/BinCount,0)</f>
        <v>10</v>
      </c>
      <c r="R8" s="5" t="s">
        <v>47</v>
      </c>
    </row>
    <row r="9" spans="2:18" x14ac:dyDescent="0.3">
      <c r="B9" t="s">
        <v>26</v>
      </c>
      <c r="C9" s="1">
        <v>317</v>
      </c>
      <c r="D9" s="1">
        <v>10980</v>
      </c>
      <c r="E9">
        <v>13</v>
      </c>
      <c r="F9">
        <v>17</v>
      </c>
      <c r="G9" t="s">
        <v>13</v>
      </c>
      <c r="H9" t="s">
        <v>14</v>
      </c>
      <c r="I9">
        <v>65</v>
      </c>
      <c r="J9" t="s">
        <v>15</v>
      </c>
      <c r="K9">
        <v>3</v>
      </c>
      <c r="L9" t="s">
        <v>16</v>
      </c>
      <c r="M9" t="s">
        <v>21</v>
      </c>
    </row>
    <row r="10" spans="2:18" ht="15" thickBot="1" x14ac:dyDescent="0.35">
      <c r="B10" t="s">
        <v>12</v>
      </c>
      <c r="C10" s="1">
        <v>8948</v>
      </c>
      <c r="D10" s="1">
        <v>110</v>
      </c>
      <c r="E10">
        <v>31</v>
      </c>
      <c r="F10">
        <v>90</v>
      </c>
      <c r="G10" t="s">
        <v>13</v>
      </c>
      <c r="H10" t="s">
        <v>14</v>
      </c>
      <c r="I10">
        <v>65</v>
      </c>
      <c r="J10" t="s">
        <v>15</v>
      </c>
      <c r="K10">
        <v>4</v>
      </c>
      <c r="L10" t="s">
        <v>22</v>
      </c>
      <c r="M10" t="s">
        <v>21</v>
      </c>
      <c r="O10" s="3" t="s">
        <v>36</v>
      </c>
    </row>
    <row r="11" spans="2:18" x14ac:dyDescent="0.3">
      <c r="B11" t="s">
        <v>26</v>
      </c>
      <c r="C11" s="1">
        <v>765</v>
      </c>
      <c r="D11" s="1">
        <v>10406</v>
      </c>
      <c r="E11">
        <v>10</v>
      </c>
      <c r="F11">
        <v>24</v>
      </c>
      <c r="G11" t="s">
        <v>24</v>
      </c>
      <c r="H11" t="s">
        <v>25</v>
      </c>
      <c r="I11">
        <v>65</v>
      </c>
      <c r="J11" t="s">
        <v>15</v>
      </c>
      <c r="K11">
        <v>3</v>
      </c>
      <c r="L11" t="s">
        <v>16</v>
      </c>
      <c r="M11" t="s">
        <v>17</v>
      </c>
    </row>
    <row r="12" spans="2:18" x14ac:dyDescent="0.3">
      <c r="B12" t="s">
        <v>23</v>
      </c>
      <c r="C12" s="1">
        <v>0</v>
      </c>
      <c r="D12" s="1">
        <v>626</v>
      </c>
      <c r="E12">
        <v>43</v>
      </c>
      <c r="F12">
        <v>0</v>
      </c>
      <c r="G12" t="s">
        <v>13</v>
      </c>
      <c r="H12" t="s">
        <v>14</v>
      </c>
      <c r="I12">
        <v>64</v>
      </c>
      <c r="J12" t="s">
        <v>15</v>
      </c>
      <c r="K12">
        <v>4</v>
      </c>
      <c r="L12" t="s">
        <v>27</v>
      </c>
      <c r="M12" t="s">
        <v>17</v>
      </c>
      <c r="O12" t="s">
        <v>54</v>
      </c>
      <c r="P12" t="s">
        <v>38</v>
      </c>
      <c r="R12" s="13" t="s">
        <v>49</v>
      </c>
    </row>
    <row r="13" spans="2:18" x14ac:dyDescent="0.3">
      <c r="B13" t="s">
        <v>18</v>
      </c>
      <c r="C13" s="1">
        <v>0</v>
      </c>
      <c r="D13" s="1">
        <v>886</v>
      </c>
      <c r="E13">
        <v>22</v>
      </c>
      <c r="F13">
        <v>96</v>
      </c>
      <c r="G13" t="s">
        <v>13</v>
      </c>
      <c r="H13" t="s">
        <v>14</v>
      </c>
      <c r="I13">
        <v>64</v>
      </c>
      <c r="J13" t="s">
        <v>15</v>
      </c>
      <c r="K13">
        <v>4</v>
      </c>
      <c r="L13" t="s">
        <v>20</v>
      </c>
      <c r="M13" t="s">
        <v>17</v>
      </c>
      <c r="O13">
        <v>0</v>
      </c>
      <c r="P13">
        <f>MinAge+BinSize*BinTable[[#This Row],[Bin Index]]</f>
        <v>18</v>
      </c>
      <c r="R13" s="7" t="s">
        <v>55</v>
      </c>
    </row>
    <row r="14" spans="2:18" x14ac:dyDescent="0.3">
      <c r="B14" t="s">
        <v>26</v>
      </c>
      <c r="C14" s="1">
        <v>829</v>
      </c>
      <c r="D14" s="1">
        <v>583</v>
      </c>
      <c r="E14">
        <v>7</v>
      </c>
      <c r="F14">
        <v>18</v>
      </c>
      <c r="G14" t="s">
        <v>24</v>
      </c>
      <c r="H14" t="s">
        <v>25</v>
      </c>
      <c r="I14">
        <v>63</v>
      </c>
      <c r="J14" t="s">
        <v>15</v>
      </c>
      <c r="K14">
        <v>3</v>
      </c>
      <c r="L14" t="s">
        <v>20</v>
      </c>
      <c r="M14" t="s">
        <v>17</v>
      </c>
      <c r="O14">
        <v>1</v>
      </c>
      <c r="P14">
        <f>MinAge+BinSize*BinTable[[#This Row],[Bin Index]]</f>
        <v>28</v>
      </c>
    </row>
    <row r="15" spans="2:18" x14ac:dyDescent="0.3">
      <c r="B15" t="s">
        <v>28</v>
      </c>
      <c r="C15" s="1">
        <v>522</v>
      </c>
      <c r="D15" s="1">
        <v>385</v>
      </c>
      <c r="E15">
        <v>10</v>
      </c>
      <c r="F15">
        <v>66</v>
      </c>
      <c r="G15" t="s">
        <v>13</v>
      </c>
      <c r="H15" t="s">
        <v>14</v>
      </c>
      <c r="I15">
        <v>63</v>
      </c>
      <c r="J15" t="s">
        <v>15</v>
      </c>
      <c r="K15">
        <v>4</v>
      </c>
      <c r="L15" t="s">
        <v>16</v>
      </c>
      <c r="M15" t="s">
        <v>17</v>
      </c>
      <c r="O15">
        <v>2</v>
      </c>
      <c r="P15">
        <f>MinAge+BinSize*BinTable[[#This Row],[Bin Index]]</f>
        <v>38</v>
      </c>
    </row>
    <row r="16" spans="2:18" x14ac:dyDescent="0.3">
      <c r="B16" t="s">
        <v>26</v>
      </c>
      <c r="C16" s="1">
        <v>0</v>
      </c>
      <c r="D16" s="1">
        <v>3529</v>
      </c>
      <c r="E16">
        <v>14</v>
      </c>
      <c r="F16">
        <v>0</v>
      </c>
      <c r="G16" t="s">
        <v>24</v>
      </c>
      <c r="H16" t="s">
        <v>25</v>
      </c>
      <c r="I16">
        <v>63</v>
      </c>
      <c r="J16" t="s">
        <v>15</v>
      </c>
      <c r="K16">
        <v>4</v>
      </c>
      <c r="L16" t="s">
        <v>20</v>
      </c>
      <c r="M16" t="s">
        <v>17</v>
      </c>
      <c r="O16">
        <v>3</v>
      </c>
      <c r="P16">
        <f>MinAge+BinSize*BinTable[[#This Row],[Bin Index]]</f>
        <v>48</v>
      </c>
    </row>
    <row r="17" spans="2:16" x14ac:dyDescent="0.3">
      <c r="B17" t="s">
        <v>29</v>
      </c>
      <c r="C17" s="1">
        <v>0</v>
      </c>
      <c r="D17" s="1">
        <v>276</v>
      </c>
      <c r="E17">
        <v>25</v>
      </c>
      <c r="F17">
        <v>91</v>
      </c>
      <c r="G17" t="s">
        <v>13</v>
      </c>
      <c r="H17" t="s">
        <v>14</v>
      </c>
      <c r="I17">
        <v>62</v>
      </c>
      <c r="J17" t="s">
        <v>15</v>
      </c>
      <c r="K17">
        <v>4</v>
      </c>
      <c r="L17" t="s">
        <v>20</v>
      </c>
      <c r="M17" t="s">
        <v>17</v>
      </c>
      <c r="O17">
        <v>4</v>
      </c>
      <c r="P17">
        <f>MinAge+BinSize*BinTable[[#This Row],[Bin Index]]</f>
        <v>58</v>
      </c>
    </row>
    <row r="18" spans="2:16" x14ac:dyDescent="0.3">
      <c r="B18" t="s">
        <v>12</v>
      </c>
      <c r="C18" s="1">
        <v>339</v>
      </c>
      <c r="D18" s="1">
        <v>2790</v>
      </c>
      <c r="E18">
        <v>22</v>
      </c>
      <c r="F18">
        <v>55</v>
      </c>
      <c r="G18" t="s">
        <v>13</v>
      </c>
      <c r="H18" t="s">
        <v>25</v>
      </c>
      <c r="I18">
        <v>60</v>
      </c>
      <c r="J18" t="s">
        <v>19</v>
      </c>
      <c r="K18">
        <v>2</v>
      </c>
      <c r="L18" t="s">
        <v>16</v>
      </c>
      <c r="M18" t="s">
        <v>21</v>
      </c>
      <c r="O18">
        <v>5</v>
      </c>
      <c r="P18">
        <f>MinAge+BinSize*BinTable[[#This Row],[Bin Index]]</f>
        <v>68</v>
      </c>
    </row>
    <row r="19" spans="2:16" x14ac:dyDescent="0.3">
      <c r="B19" t="s">
        <v>30</v>
      </c>
      <c r="C19" s="1">
        <v>0</v>
      </c>
      <c r="D19" s="1">
        <v>800</v>
      </c>
      <c r="E19">
        <v>13</v>
      </c>
      <c r="F19">
        <v>69</v>
      </c>
      <c r="G19" t="s">
        <v>13</v>
      </c>
      <c r="H19" t="s">
        <v>14</v>
      </c>
      <c r="I19">
        <v>59</v>
      </c>
      <c r="J19" t="s">
        <v>15</v>
      </c>
      <c r="K19">
        <v>3</v>
      </c>
      <c r="L19" t="s">
        <v>20</v>
      </c>
      <c r="M19" t="s">
        <v>21</v>
      </c>
      <c r="O19">
        <v>6</v>
      </c>
      <c r="P19">
        <f>MinAge+BinSize*BinTable[[#This Row],[Bin Index]]</f>
        <v>78</v>
      </c>
    </row>
    <row r="20" spans="2:16" x14ac:dyDescent="0.3">
      <c r="B20" t="s">
        <v>31</v>
      </c>
      <c r="C20" s="1">
        <v>852</v>
      </c>
      <c r="D20" s="1">
        <v>3613</v>
      </c>
      <c r="E20">
        <v>61</v>
      </c>
      <c r="F20">
        <v>83</v>
      </c>
      <c r="G20" t="s">
        <v>24</v>
      </c>
      <c r="H20" t="s">
        <v>25</v>
      </c>
      <c r="I20">
        <v>59</v>
      </c>
      <c r="J20" t="s">
        <v>31</v>
      </c>
      <c r="K20">
        <v>4</v>
      </c>
      <c r="L20" t="s">
        <v>22</v>
      </c>
      <c r="M20" t="s">
        <v>21</v>
      </c>
    </row>
    <row r="21" spans="2:16" x14ac:dyDescent="0.3">
      <c r="B21" t="s">
        <v>18</v>
      </c>
      <c r="C21" s="1">
        <v>0</v>
      </c>
      <c r="D21" s="1">
        <v>761</v>
      </c>
      <c r="E21">
        <v>25</v>
      </c>
      <c r="F21">
        <v>92</v>
      </c>
      <c r="G21" t="s">
        <v>13</v>
      </c>
      <c r="H21" t="s">
        <v>14</v>
      </c>
      <c r="I21">
        <v>59</v>
      </c>
      <c r="J21" t="s">
        <v>15</v>
      </c>
      <c r="K21">
        <v>4</v>
      </c>
      <c r="L21" t="s">
        <v>16</v>
      </c>
      <c r="M21" t="s">
        <v>21</v>
      </c>
      <c r="O21" s="14" t="s">
        <v>50</v>
      </c>
      <c r="P21" s="14"/>
    </row>
    <row r="22" spans="2:16" x14ac:dyDescent="0.3">
      <c r="B22" t="s">
        <v>12</v>
      </c>
      <c r="C22" s="1">
        <v>257</v>
      </c>
      <c r="D22" s="1">
        <v>460</v>
      </c>
      <c r="E22">
        <v>49</v>
      </c>
      <c r="F22">
        <v>75</v>
      </c>
      <c r="G22" t="s">
        <v>24</v>
      </c>
      <c r="H22" t="s">
        <v>25</v>
      </c>
      <c r="I22">
        <v>58</v>
      </c>
      <c r="J22" t="s">
        <v>19</v>
      </c>
      <c r="K22">
        <v>3</v>
      </c>
      <c r="L22" t="s">
        <v>20</v>
      </c>
      <c r="M22" t="s">
        <v>21</v>
      </c>
    </row>
    <row r="23" spans="2:16" x14ac:dyDescent="0.3">
      <c r="B23" t="s">
        <v>26</v>
      </c>
      <c r="C23" s="1">
        <v>0</v>
      </c>
      <c r="D23" s="1">
        <v>763</v>
      </c>
      <c r="E23">
        <v>13</v>
      </c>
      <c r="F23">
        <v>46</v>
      </c>
      <c r="G23" t="s">
        <v>24</v>
      </c>
      <c r="H23" t="s">
        <v>25</v>
      </c>
      <c r="I23">
        <v>57</v>
      </c>
      <c r="J23" t="s">
        <v>15</v>
      </c>
      <c r="K23">
        <v>3</v>
      </c>
      <c r="L23" t="s">
        <v>16</v>
      </c>
      <c r="M23" t="s">
        <v>17</v>
      </c>
    </row>
    <row r="24" spans="2:16" x14ac:dyDescent="0.3">
      <c r="B24" t="s">
        <v>29</v>
      </c>
      <c r="C24" s="1">
        <v>0</v>
      </c>
      <c r="D24" s="1">
        <v>973</v>
      </c>
      <c r="E24">
        <v>49</v>
      </c>
      <c r="F24">
        <v>81</v>
      </c>
      <c r="G24" t="s">
        <v>24</v>
      </c>
      <c r="H24" t="s">
        <v>25</v>
      </c>
      <c r="I24">
        <v>57</v>
      </c>
      <c r="J24" t="s">
        <v>31</v>
      </c>
      <c r="K24">
        <v>4</v>
      </c>
      <c r="L24" t="s">
        <v>16</v>
      </c>
      <c r="M24" t="s">
        <v>21</v>
      </c>
    </row>
    <row r="25" spans="2:16" x14ac:dyDescent="0.3">
      <c r="B25" t="s">
        <v>26</v>
      </c>
      <c r="C25" s="1">
        <v>0</v>
      </c>
      <c r="D25" s="1">
        <v>10853</v>
      </c>
      <c r="E25">
        <v>25</v>
      </c>
      <c r="F25">
        <v>81</v>
      </c>
      <c r="G25" t="s">
        <v>24</v>
      </c>
      <c r="H25" t="s">
        <v>25</v>
      </c>
      <c r="I25">
        <v>56</v>
      </c>
      <c r="J25" t="s">
        <v>19</v>
      </c>
      <c r="K25">
        <v>4</v>
      </c>
      <c r="L25" t="s">
        <v>22</v>
      </c>
      <c r="M25" t="s">
        <v>17</v>
      </c>
    </row>
    <row r="26" spans="2:16" x14ac:dyDescent="0.3">
      <c r="B26" t="s">
        <v>12</v>
      </c>
      <c r="C26" s="1">
        <v>12760</v>
      </c>
      <c r="D26" s="1">
        <v>4873</v>
      </c>
      <c r="E26">
        <v>13</v>
      </c>
      <c r="F26">
        <v>73</v>
      </c>
      <c r="G26" t="s">
        <v>13</v>
      </c>
      <c r="H26" t="s">
        <v>14</v>
      </c>
      <c r="I26">
        <v>56</v>
      </c>
      <c r="J26" t="s">
        <v>19</v>
      </c>
      <c r="K26">
        <v>4</v>
      </c>
      <c r="L26" t="s">
        <v>16</v>
      </c>
      <c r="M26" t="s">
        <v>17</v>
      </c>
    </row>
    <row r="27" spans="2:16" x14ac:dyDescent="0.3">
      <c r="B27" t="s">
        <v>26</v>
      </c>
      <c r="C27" s="1">
        <v>0</v>
      </c>
      <c r="D27" s="1">
        <v>1851</v>
      </c>
      <c r="E27">
        <v>12</v>
      </c>
      <c r="F27">
        <v>0</v>
      </c>
      <c r="G27" t="s">
        <v>24</v>
      </c>
      <c r="H27" t="s">
        <v>25</v>
      </c>
      <c r="I27">
        <v>56</v>
      </c>
      <c r="J27" t="s">
        <v>15</v>
      </c>
      <c r="K27">
        <v>4</v>
      </c>
      <c r="L27" t="s">
        <v>16</v>
      </c>
      <c r="M27" t="s">
        <v>17</v>
      </c>
    </row>
    <row r="28" spans="2:16" x14ac:dyDescent="0.3">
      <c r="B28" t="s">
        <v>26</v>
      </c>
      <c r="C28" s="1">
        <v>0</v>
      </c>
      <c r="D28" s="1">
        <v>861</v>
      </c>
      <c r="E28">
        <v>13</v>
      </c>
      <c r="F28">
        <v>111</v>
      </c>
      <c r="G28" t="s">
        <v>13</v>
      </c>
      <c r="H28" t="s">
        <v>14</v>
      </c>
      <c r="I28">
        <v>56</v>
      </c>
      <c r="J28" t="s">
        <v>15</v>
      </c>
      <c r="K28">
        <v>4</v>
      </c>
      <c r="L28" t="s">
        <v>16</v>
      </c>
      <c r="M28" t="s">
        <v>21</v>
      </c>
    </row>
    <row r="29" spans="2:16" x14ac:dyDescent="0.3">
      <c r="B29" t="s">
        <v>28</v>
      </c>
      <c r="C29" s="1">
        <v>0</v>
      </c>
      <c r="D29" s="1">
        <v>164</v>
      </c>
      <c r="E29">
        <v>13</v>
      </c>
      <c r="F29">
        <v>65</v>
      </c>
      <c r="G29" t="s">
        <v>24</v>
      </c>
      <c r="H29" t="s">
        <v>25</v>
      </c>
      <c r="I29">
        <v>56</v>
      </c>
      <c r="J29" t="s">
        <v>31</v>
      </c>
      <c r="K29">
        <v>4</v>
      </c>
      <c r="L29" t="s">
        <v>16</v>
      </c>
      <c r="M29" t="s">
        <v>17</v>
      </c>
    </row>
    <row r="30" spans="2:16" x14ac:dyDescent="0.3">
      <c r="B30" t="s">
        <v>18</v>
      </c>
      <c r="C30" s="1">
        <v>296</v>
      </c>
      <c r="D30" s="1">
        <v>591</v>
      </c>
      <c r="E30">
        <v>37</v>
      </c>
      <c r="F30">
        <v>103</v>
      </c>
      <c r="G30" t="s">
        <v>13</v>
      </c>
      <c r="H30" t="s">
        <v>14</v>
      </c>
      <c r="I30">
        <v>56</v>
      </c>
      <c r="J30" t="s">
        <v>31</v>
      </c>
      <c r="K30">
        <v>4</v>
      </c>
      <c r="L30" t="s">
        <v>20</v>
      </c>
      <c r="M30" t="s">
        <v>21</v>
      </c>
    </row>
    <row r="31" spans="2:16" x14ac:dyDescent="0.3">
      <c r="B31" t="s">
        <v>18</v>
      </c>
      <c r="C31" s="1">
        <v>122</v>
      </c>
      <c r="D31" s="1">
        <v>460</v>
      </c>
      <c r="E31">
        <v>37</v>
      </c>
      <c r="F31">
        <v>109</v>
      </c>
      <c r="G31" t="s">
        <v>13</v>
      </c>
      <c r="H31" t="s">
        <v>14</v>
      </c>
      <c r="I31">
        <v>56</v>
      </c>
      <c r="J31" t="s">
        <v>31</v>
      </c>
      <c r="K31">
        <v>2</v>
      </c>
      <c r="L31" t="s">
        <v>22</v>
      </c>
      <c r="M31" t="s">
        <v>21</v>
      </c>
    </row>
    <row r="32" spans="2:16" x14ac:dyDescent="0.3">
      <c r="B32" t="s">
        <v>28</v>
      </c>
      <c r="C32" s="1">
        <v>0</v>
      </c>
      <c r="D32" s="1">
        <v>403</v>
      </c>
      <c r="E32">
        <v>7</v>
      </c>
      <c r="F32">
        <v>5</v>
      </c>
      <c r="G32" t="s">
        <v>24</v>
      </c>
      <c r="H32" t="s">
        <v>25</v>
      </c>
      <c r="I32">
        <v>55</v>
      </c>
      <c r="J32" t="s">
        <v>15</v>
      </c>
      <c r="K32">
        <v>2</v>
      </c>
      <c r="L32" t="s">
        <v>20</v>
      </c>
      <c r="M32" t="s">
        <v>17</v>
      </c>
    </row>
    <row r="33" spans="2:13" x14ac:dyDescent="0.3">
      <c r="B33" t="s">
        <v>30</v>
      </c>
      <c r="C33" s="1">
        <v>0</v>
      </c>
      <c r="D33" s="1">
        <v>162</v>
      </c>
      <c r="E33">
        <v>25</v>
      </c>
      <c r="F33">
        <v>1</v>
      </c>
      <c r="G33" t="s">
        <v>13</v>
      </c>
      <c r="H33" t="s">
        <v>25</v>
      </c>
      <c r="I33">
        <v>54</v>
      </c>
      <c r="J33" t="s">
        <v>15</v>
      </c>
      <c r="K33">
        <v>1</v>
      </c>
      <c r="L33" t="s">
        <v>20</v>
      </c>
      <c r="M33" t="s">
        <v>21</v>
      </c>
    </row>
    <row r="34" spans="2:13" x14ac:dyDescent="0.3">
      <c r="B34" t="s">
        <v>23</v>
      </c>
      <c r="C34" s="1">
        <v>0</v>
      </c>
      <c r="D34" s="1">
        <v>718</v>
      </c>
      <c r="E34">
        <v>19</v>
      </c>
      <c r="F34">
        <v>0</v>
      </c>
      <c r="G34" t="s">
        <v>24</v>
      </c>
      <c r="H34" t="s">
        <v>25</v>
      </c>
      <c r="I34">
        <v>54</v>
      </c>
      <c r="J34" t="s">
        <v>31</v>
      </c>
      <c r="K34">
        <v>4</v>
      </c>
      <c r="L34" t="s">
        <v>27</v>
      </c>
      <c r="M34" t="s">
        <v>21</v>
      </c>
    </row>
    <row r="35" spans="2:13" x14ac:dyDescent="0.3">
      <c r="B35" t="s">
        <v>29</v>
      </c>
      <c r="C35" s="1">
        <v>219</v>
      </c>
      <c r="D35" s="1">
        <v>841</v>
      </c>
      <c r="E35">
        <v>43</v>
      </c>
      <c r="F35">
        <v>0</v>
      </c>
      <c r="G35" t="s">
        <v>13</v>
      </c>
      <c r="H35" t="s">
        <v>14</v>
      </c>
      <c r="I35">
        <v>54</v>
      </c>
      <c r="J35" t="s">
        <v>31</v>
      </c>
      <c r="K35">
        <v>2</v>
      </c>
      <c r="L35" t="s">
        <v>22</v>
      </c>
      <c r="M35" t="s">
        <v>17</v>
      </c>
    </row>
    <row r="36" spans="2:13" x14ac:dyDescent="0.3">
      <c r="B36" t="s">
        <v>32</v>
      </c>
      <c r="C36" s="1">
        <v>0</v>
      </c>
      <c r="D36" s="1">
        <v>409</v>
      </c>
      <c r="E36">
        <v>49</v>
      </c>
      <c r="F36">
        <v>15</v>
      </c>
      <c r="G36" t="s">
        <v>13</v>
      </c>
      <c r="H36" t="s">
        <v>14</v>
      </c>
      <c r="I36">
        <v>53</v>
      </c>
      <c r="J36" t="s">
        <v>15</v>
      </c>
      <c r="K36">
        <v>4</v>
      </c>
      <c r="L36" t="s">
        <v>20</v>
      </c>
      <c r="M36" t="s">
        <v>21</v>
      </c>
    </row>
    <row r="37" spans="2:13" x14ac:dyDescent="0.3">
      <c r="B37" t="s">
        <v>18</v>
      </c>
      <c r="C37" s="1">
        <v>624</v>
      </c>
      <c r="D37" s="1">
        <v>785</v>
      </c>
      <c r="E37">
        <v>37</v>
      </c>
      <c r="F37">
        <v>9</v>
      </c>
      <c r="G37" t="s">
        <v>24</v>
      </c>
      <c r="H37" t="s">
        <v>25</v>
      </c>
      <c r="I37">
        <v>53</v>
      </c>
      <c r="J37" t="s">
        <v>19</v>
      </c>
      <c r="K37">
        <v>2</v>
      </c>
      <c r="L37" t="s">
        <v>20</v>
      </c>
      <c r="M37" t="s">
        <v>17</v>
      </c>
    </row>
    <row r="38" spans="2:13" x14ac:dyDescent="0.3">
      <c r="B38" t="s">
        <v>12</v>
      </c>
      <c r="C38" s="1">
        <v>0</v>
      </c>
      <c r="D38" s="1">
        <v>11481</v>
      </c>
      <c r="E38">
        <v>25</v>
      </c>
      <c r="F38">
        <v>18</v>
      </c>
      <c r="G38" t="s">
        <v>13</v>
      </c>
      <c r="H38" t="s">
        <v>14</v>
      </c>
      <c r="I38">
        <v>53</v>
      </c>
      <c r="J38" t="s">
        <v>15</v>
      </c>
      <c r="K38">
        <v>3</v>
      </c>
      <c r="L38" t="s">
        <v>22</v>
      </c>
      <c r="M38" t="s">
        <v>21</v>
      </c>
    </row>
    <row r="39" spans="2:13" x14ac:dyDescent="0.3">
      <c r="B39" t="s">
        <v>18</v>
      </c>
      <c r="C39" s="1">
        <v>1613</v>
      </c>
      <c r="D39" s="1">
        <v>0</v>
      </c>
      <c r="E39">
        <v>25</v>
      </c>
      <c r="F39">
        <v>118</v>
      </c>
      <c r="G39" t="s">
        <v>13</v>
      </c>
      <c r="H39" t="s">
        <v>33</v>
      </c>
      <c r="I39">
        <v>53</v>
      </c>
      <c r="J39" t="s">
        <v>15</v>
      </c>
      <c r="K39">
        <v>4</v>
      </c>
      <c r="L39" t="s">
        <v>20</v>
      </c>
      <c r="M39" t="s">
        <v>17</v>
      </c>
    </row>
    <row r="40" spans="2:13" x14ac:dyDescent="0.3">
      <c r="B40" t="s">
        <v>18</v>
      </c>
      <c r="C40" s="1">
        <v>0</v>
      </c>
      <c r="D40" s="1">
        <v>102</v>
      </c>
      <c r="E40">
        <v>7</v>
      </c>
      <c r="F40">
        <v>0</v>
      </c>
      <c r="G40" t="s">
        <v>24</v>
      </c>
      <c r="H40" t="s">
        <v>25</v>
      </c>
      <c r="I40">
        <v>53</v>
      </c>
      <c r="J40" t="s">
        <v>15</v>
      </c>
      <c r="K40">
        <v>4</v>
      </c>
      <c r="L40" t="s">
        <v>27</v>
      </c>
      <c r="M40" t="s">
        <v>17</v>
      </c>
    </row>
    <row r="41" spans="2:13" x14ac:dyDescent="0.3">
      <c r="B41" t="s">
        <v>29</v>
      </c>
      <c r="C41" s="1">
        <v>399</v>
      </c>
      <c r="D41" s="1">
        <v>0</v>
      </c>
      <c r="E41">
        <v>31</v>
      </c>
      <c r="F41">
        <v>0</v>
      </c>
      <c r="G41" t="s">
        <v>24</v>
      </c>
      <c r="H41" t="s">
        <v>25</v>
      </c>
      <c r="I41">
        <v>52</v>
      </c>
      <c r="J41" t="s">
        <v>15</v>
      </c>
      <c r="K41">
        <v>1</v>
      </c>
      <c r="L41" t="s">
        <v>22</v>
      </c>
      <c r="M41" t="s">
        <v>21</v>
      </c>
    </row>
    <row r="42" spans="2:13" x14ac:dyDescent="0.3">
      <c r="B42" t="s">
        <v>30</v>
      </c>
      <c r="C42" s="1">
        <v>0</v>
      </c>
      <c r="D42" s="1">
        <v>803</v>
      </c>
      <c r="E42">
        <v>13</v>
      </c>
      <c r="F42">
        <v>89</v>
      </c>
      <c r="G42" t="s">
        <v>13</v>
      </c>
      <c r="H42" t="s">
        <v>14</v>
      </c>
      <c r="I42">
        <v>52</v>
      </c>
      <c r="J42" t="s">
        <v>31</v>
      </c>
      <c r="K42">
        <v>4</v>
      </c>
      <c r="L42" t="s">
        <v>22</v>
      </c>
      <c r="M42" t="s">
        <v>21</v>
      </c>
    </row>
    <row r="43" spans="2:13" x14ac:dyDescent="0.3">
      <c r="B43" t="s">
        <v>28</v>
      </c>
      <c r="C43" s="1">
        <v>0</v>
      </c>
      <c r="D43" s="1">
        <v>238</v>
      </c>
      <c r="E43">
        <v>13</v>
      </c>
      <c r="F43">
        <v>2</v>
      </c>
      <c r="G43" t="s">
        <v>24</v>
      </c>
      <c r="H43" t="s">
        <v>25</v>
      </c>
      <c r="I43">
        <v>52</v>
      </c>
      <c r="J43" t="s">
        <v>15</v>
      </c>
      <c r="K43">
        <v>4</v>
      </c>
      <c r="L43" t="s">
        <v>20</v>
      </c>
      <c r="M43" t="s">
        <v>21</v>
      </c>
    </row>
    <row r="44" spans="2:13" x14ac:dyDescent="0.3">
      <c r="B44" t="s">
        <v>30</v>
      </c>
      <c r="C44" s="1">
        <v>0</v>
      </c>
      <c r="D44" s="1">
        <v>7710</v>
      </c>
      <c r="E44">
        <v>25</v>
      </c>
      <c r="F44">
        <v>114</v>
      </c>
      <c r="G44" t="s">
        <v>13</v>
      </c>
      <c r="H44" t="s">
        <v>14</v>
      </c>
      <c r="I44">
        <v>52</v>
      </c>
      <c r="J44" t="s">
        <v>15</v>
      </c>
      <c r="K44">
        <v>4</v>
      </c>
      <c r="L44" t="s">
        <v>20</v>
      </c>
      <c r="M44" t="s">
        <v>17</v>
      </c>
    </row>
    <row r="45" spans="2:13" x14ac:dyDescent="0.3">
      <c r="B45" t="s">
        <v>18</v>
      </c>
      <c r="C45" s="1">
        <v>0</v>
      </c>
      <c r="D45" s="1">
        <v>412</v>
      </c>
      <c r="E45">
        <v>25</v>
      </c>
      <c r="F45">
        <v>22</v>
      </c>
      <c r="G45" t="s">
        <v>13</v>
      </c>
      <c r="H45" t="s">
        <v>14</v>
      </c>
      <c r="I45">
        <v>52</v>
      </c>
      <c r="J45" t="s">
        <v>31</v>
      </c>
      <c r="K45">
        <v>4</v>
      </c>
      <c r="L45" t="s">
        <v>20</v>
      </c>
      <c r="M45" t="s">
        <v>21</v>
      </c>
    </row>
    <row r="46" spans="2:13" x14ac:dyDescent="0.3">
      <c r="B46" t="s">
        <v>26</v>
      </c>
      <c r="C46" s="1">
        <v>586</v>
      </c>
      <c r="D46" s="1">
        <v>0</v>
      </c>
      <c r="E46">
        <v>13</v>
      </c>
      <c r="F46">
        <v>0</v>
      </c>
      <c r="G46" t="s">
        <v>13</v>
      </c>
      <c r="H46" t="s">
        <v>14</v>
      </c>
      <c r="I46">
        <v>51</v>
      </c>
      <c r="J46" t="s">
        <v>15</v>
      </c>
      <c r="K46">
        <v>1</v>
      </c>
      <c r="L46" t="s">
        <v>22</v>
      </c>
      <c r="M46" t="s">
        <v>21</v>
      </c>
    </row>
    <row r="47" spans="2:13" x14ac:dyDescent="0.3">
      <c r="B47" t="s">
        <v>26</v>
      </c>
      <c r="C47" s="1">
        <v>0</v>
      </c>
      <c r="D47" s="1">
        <v>208</v>
      </c>
      <c r="E47">
        <v>13</v>
      </c>
      <c r="F47">
        <v>23</v>
      </c>
      <c r="G47" t="s">
        <v>13</v>
      </c>
      <c r="H47" t="s">
        <v>14</v>
      </c>
      <c r="I47">
        <v>51</v>
      </c>
      <c r="J47" t="s">
        <v>15</v>
      </c>
      <c r="K47">
        <v>4</v>
      </c>
      <c r="L47" t="s">
        <v>20</v>
      </c>
      <c r="M47" t="s">
        <v>17</v>
      </c>
    </row>
    <row r="48" spans="2:13" x14ac:dyDescent="0.3">
      <c r="B48" t="s">
        <v>18</v>
      </c>
      <c r="C48" s="1">
        <v>2641</v>
      </c>
      <c r="D48" s="1">
        <v>0</v>
      </c>
      <c r="E48">
        <v>13</v>
      </c>
      <c r="F48">
        <v>71</v>
      </c>
      <c r="G48" t="s">
        <v>24</v>
      </c>
      <c r="H48" t="s">
        <v>25</v>
      </c>
      <c r="I48">
        <v>51</v>
      </c>
      <c r="J48" t="s">
        <v>31</v>
      </c>
      <c r="K48">
        <v>4</v>
      </c>
      <c r="L48" t="s">
        <v>22</v>
      </c>
      <c r="M48" t="s">
        <v>17</v>
      </c>
    </row>
    <row r="49" spans="2:13" x14ac:dyDescent="0.3">
      <c r="B49" t="s">
        <v>26</v>
      </c>
      <c r="C49" s="1">
        <v>0</v>
      </c>
      <c r="D49" s="1">
        <v>596</v>
      </c>
      <c r="E49">
        <v>13</v>
      </c>
      <c r="F49">
        <v>67</v>
      </c>
      <c r="G49" t="s">
        <v>13</v>
      </c>
      <c r="H49" t="s">
        <v>14</v>
      </c>
      <c r="I49">
        <v>51</v>
      </c>
      <c r="J49" t="s">
        <v>15</v>
      </c>
      <c r="K49">
        <v>4</v>
      </c>
      <c r="L49" t="s">
        <v>20</v>
      </c>
      <c r="M49" t="s">
        <v>17</v>
      </c>
    </row>
    <row r="50" spans="2:13" x14ac:dyDescent="0.3">
      <c r="B50" t="s">
        <v>29</v>
      </c>
      <c r="C50" s="1">
        <v>0</v>
      </c>
      <c r="D50" s="1">
        <v>0</v>
      </c>
      <c r="E50">
        <v>19</v>
      </c>
      <c r="F50">
        <v>58</v>
      </c>
      <c r="G50" t="s">
        <v>13</v>
      </c>
      <c r="H50" t="s">
        <v>14</v>
      </c>
      <c r="I50">
        <v>50</v>
      </c>
      <c r="J50" t="s">
        <v>31</v>
      </c>
      <c r="K50">
        <v>4</v>
      </c>
      <c r="L50" t="s">
        <v>20</v>
      </c>
      <c r="M50" t="s">
        <v>21</v>
      </c>
    </row>
    <row r="51" spans="2:13" x14ac:dyDescent="0.3">
      <c r="B51" t="s">
        <v>26</v>
      </c>
      <c r="C51" s="1">
        <v>651</v>
      </c>
      <c r="D51" s="1">
        <v>0</v>
      </c>
      <c r="E51">
        <v>37</v>
      </c>
      <c r="F51">
        <v>102</v>
      </c>
      <c r="G51" t="s">
        <v>13</v>
      </c>
      <c r="H51" t="s">
        <v>14</v>
      </c>
      <c r="I51">
        <v>50</v>
      </c>
      <c r="J51" t="s">
        <v>15</v>
      </c>
      <c r="K51">
        <v>2</v>
      </c>
      <c r="L51" t="s">
        <v>20</v>
      </c>
      <c r="M51" t="s">
        <v>17</v>
      </c>
    </row>
    <row r="52" spans="2:13" x14ac:dyDescent="0.3">
      <c r="B52" t="s">
        <v>26</v>
      </c>
      <c r="C52" s="1">
        <v>0</v>
      </c>
      <c r="D52" s="1">
        <v>707</v>
      </c>
      <c r="E52">
        <v>7</v>
      </c>
      <c r="F52">
        <v>26</v>
      </c>
      <c r="G52" t="s">
        <v>13</v>
      </c>
      <c r="H52" t="s">
        <v>14</v>
      </c>
      <c r="I52">
        <v>50</v>
      </c>
      <c r="J52" t="s">
        <v>15</v>
      </c>
      <c r="K52">
        <v>2</v>
      </c>
      <c r="L52" t="s">
        <v>20</v>
      </c>
      <c r="M52" t="s">
        <v>17</v>
      </c>
    </row>
    <row r="53" spans="2:13" x14ac:dyDescent="0.3">
      <c r="B53" t="s">
        <v>26</v>
      </c>
      <c r="C53" s="1">
        <v>900</v>
      </c>
      <c r="D53" s="1">
        <v>1732</v>
      </c>
      <c r="E53">
        <v>37</v>
      </c>
      <c r="F53">
        <v>11</v>
      </c>
      <c r="G53" t="s">
        <v>24</v>
      </c>
      <c r="H53" t="s">
        <v>25</v>
      </c>
      <c r="I53">
        <v>49</v>
      </c>
      <c r="J53" t="s">
        <v>31</v>
      </c>
      <c r="K53">
        <v>4</v>
      </c>
      <c r="L53" t="s">
        <v>20</v>
      </c>
      <c r="M53" t="s">
        <v>21</v>
      </c>
    </row>
    <row r="54" spans="2:13" x14ac:dyDescent="0.3">
      <c r="B54" t="s">
        <v>26</v>
      </c>
      <c r="C54" s="1">
        <v>893</v>
      </c>
      <c r="D54" s="1">
        <v>0</v>
      </c>
      <c r="E54">
        <v>16</v>
      </c>
      <c r="F54">
        <v>94</v>
      </c>
      <c r="G54" t="s">
        <v>13</v>
      </c>
      <c r="H54" t="s">
        <v>14</v>
      </c>
      <c r="I54">
        <v>49</v>
      </c>
      <c r="J54" t="s">
        <v>15</v>
      </c>
      <c r="K54">
        <v>4</v>
      </c>
      <c r="L54" t="s">
        <v>20</v>
      </c>
      <c r="M54" t="s">
        <v>17</v>
      </c>
    </row>
    <row r="55" spans="2:13" x14ac:dyDescent="0.3">
      <c r="B55" t="s">
        <v>28</v>
      </c>
      <c r="C55" s="1">
        <v>996</v>
      </c>
      <c r="D55" s="1">
        <v>837</v>
      </c>
      <c r="E55">
        <v>49</v>
      </c>
      <c r="F55">
        <v>83</v>
      </c>
      <c r="G55" t="s">
        <v>13</v>
      </c>
      <c r="H55" t="s">
        <v>14</v>
      </c>
      <c r="I55">
        <v>49</v>
      </c>
      <c r="J55" t="s">
        <v>31</v>
      </c>
      <c r="K55">
        <v>4</v>
      </c>
      <c r="L55" t="s">
        <v>20</v>
      </c>
      <c r="M55" t="s">
        <v>21</v>
      </c>
    </row>
    <row r="56" spans="2:13" x14ac:dyDescent="0.3">
      <c r="B56" t="s">
        <v>30</v>
      </c>
      <c r="C56" s="1">
        <v>664</v>
      </c>
      <c r="D56" s="1">
        <v>537</v>
      </c>
      <c r="E56">
        <v>31</v>
      </c>
      <c r="F56">
        <v>33</v>
      </c>
      <c r="G56" t="s">
        <v>13</v>
      </c>
      <c r="H56" t="s">
        <v>14</v>
      </c>
      <c r="I56">
        <v>48</v>
      </c>
      <c r="J56" t="s">
        <v>15</v>
      </c>
      <c r="K56">
        <v>2</v>
      </c>
      <c r="L56" t="s">
        <v>20</v>
      </c>
      <c r="M56" t="s">
        <v>21</v>
      </c>
    </row>
    <row r="57" spans="2:13" x14ac:dyDescent="0.3">
      <c r="B57" t="s">
        <v>30</v>
      </c>
      <c r="C57" s="1">
        <v>0</v>
      </c>
      <c r="D57" s="1">
        <v>0</v>
      </c>
      <c r="E57">
        <v>13</v>
      </c>
      <c r="F57">
        <v>94</v>
      </c>
      <c r="G57" t="s">
        <v>13</v>
      </c>
      <c r="H57" t="s">
        <v>14</v>
      </c>
      <c r="I57">
        <v>48</v>
      </c>
      <c r="J57" t="s">
        <v>19</v>
      </c>
      <c r="K57">
        <v>4</v>
      </c>
      <c r="L57" t="s">
        <v>20</v>
      </c>
      <c r="M57" t="s">
        <v>17</v>
      </c>
    </row>
    <row r="58" spans="2:13" x14ac:dyDescent="0.3">
      <c r="B58" t="s">
        <v>30</v>
      </c>
      <c r="C58" s="1">
        <v>0</v>
      </c>
      <c r="D58" s="1">
        <v>142</v>
      </c>
      <c r="E58">
        <v>7</v>
      </c>
      <c r="F58">
        <v>53</v>
      </c>
      <c r="G58" t="s">
        <v>24</v>
      </c>
      <c r="H58" t="s">
        <v>25</v>
      </c>
      <c r="I58">
        <v>48</v>
      </c>
      <c r="J58" t="s">
        <v>15</v>
      </c>
      <c r="K58">
        <v>1</v>
      </c>
      <c r="L58" t="s">
        <v>20</v>
      </c>
      <c r="M58" t="s">
        <v>17</v>
      </c>
    </row>
    <row r="59" spans="2:13" x14ac:dyDescent="0.3">
      <c r="B59" t="s">
        <v>18</v>
      </c>
      <c r="C59" s="1">
        <v>0</v>
      </c>
      <c r="D59" s="1">
        <v>857</v>
      </c>
      <c r="E59">
        <v>11</v>
      </c>
      <c r="F59">
        <v>34</v>
      </c>
      <c r="G59" t="s">
        <v>13</v>
      </c>
      <c r="H59" t="s">
        <v>14</v>
      </c>
      <c r="I59">
        <v>48</v>
      </c>
      <c r="J59" t="s">
        <v>15</v>
      </c>
      <c r="K59">
        <v>3</v>
      </c>
      <c r="L59" t="s">
        <v>20</v>
      </c>
      <c r="M59" t="s">
        <v>17</v>
      </c>
    </row>
    <row r="60" spans="2:13" x14ac:dyDescent="0.3">
      <c r="B60" t="s">
        <v>26</v>
      </c>
      <c r="C60" s="1">
        <v>8249</v>
      </c>
      <c r="D60" s="1">
        <v>0</v>
      </c>
      <c r="E60">
        <v>31</v>
      </c>
      <c r="F60">
        <v>77</v>
      </c>
      <c r="G60" t="s">
        <v>13</v>
      </c>
      <c r="H60" t="s">
        <v>14</v>
      </c>
      <c r="I60">
        <v>48</v>
      </c>
      <c r="J60" t="s">
        <v>15</v>
      </c>
      <c r="K60">
        <v>4</v>
      </c>
      <c r="L60" t="s">
        <v>16</v>
      </c>
      <c r="M60" t="s">
        <v>17</v>
      </c>
    </row>
    <row r="61" spans="2:13" x14ac:dyDescent="0.3">
      <c r="B61" t="s">
        <v>18</v>
      </c>
      <c r="C61" s="1">
        <v>315</v>
      </c>
      <c r="D61" s="1">
        <v>466</v>
      </c>
      <c r="E61">
        <v>13</v>
      </c>
      <c r="F61">
        <v>3</v>
      </c>
      <c r="G61" t="s">
        <v>13</v>
      </c>
      <c r="H61" t="s">
        <v>14</v>
      </c>
      <c r="I61">
        <v>48</v>
      </c>
      <c r="J61" t="s">
        <v>15</v>
      </c>
      <c r="K61">
        <v>3</v>
      </c>
      <c r="L61" t="s">
        <v>16</v>
      </c>
      <c r="M61" t="s">
        <v>17</v>
      </c>
    </row>
    <row r="62" spans="2:13" x14ac:dyDescent="0.3">
      <c r="B62" t="s">
        <v>23</v>
      </c>
      <c r="C62" s="1">
        <v>207</v>
      </c>
      <c r="D62" s="1">
        <v>0</v>
      </c>
      <c r="E62">
        <v>28</v>
      </c>
      <c r="F62">
        <v>116</v>
      </c>
      <c r="G62" t="s">
        <v>13</v>
      </c>
      <c r="H62" t="s">
        <v>14</v>
      </c>
      <c r="I62">
        <v>47</v>
      </c>
      <c r="J62" t="s">
        <v>15</v>
      </c>
      <c r="K62">
        <v>4</v>
      </c>
      <c r="L62" t="s">
        <v>20</v>
      </c>
      <c r="M62" t="s">
        <v>17</v>
      </c>
    </row>
    <row r="63" spans="2:13" x14ac:dyDescent="0.3">
      <c r="B63" t="s">
        <v>26</v>
      </c>
      <c r="C63" s="1">
        <v>0</v>
      </c>
      <c r="D63" s="1">
        <v>552</v>
      </c>
      <c r="E63">
        <v>25</v>
      </c>
      <c r="F63">
        <v>4</v>
      </c>
      <c r="G63" t="s">
        <v>13</v>
      </c>
      <c r="H63" t="s">
        <v>33</v>
      </c>
      <c r="I63">
        <v>47</v>
      </c>
      <c r="J63" t="s">
        <v>15</v>
      </c>
      <c r="K63">
        <v>4</v>
      </c>
      <c r="L63" t="s">
        <v>20</v>
      </c>
      <c r="M63" t="s">
        <v>21</v>
      </c>
    </row>
    <row r="64" spans="2:13" x14ac:dyDescent="0.3">
      <c r="B64" t="s">
        <v>18</v>
      </c>
      <c r="C64" s="1">
        <v>0</v>
      </c>
      <c r="D64" s="1">
        <v>750</v>
      </c>
      <c r="E64">
        <v>13</v>
      </c>
      <c r="F64">
        <v>14</v>
      </c>
      <c r="G64" t="s">
        <v>13</v>
      </c>
      <c r="H64" t="s">
        <v>14</v>
      </c>
      <c r="I64">
        <v>47</v>
      </c>
      <c r="J64" t="s">
        <v>15</v>
      </c>
      <c r="K64">
        <v>4</v>
      </c>
      <c r="L64" t="s">
        <v>20</v>
      </c>
      <c r="M64" t="s">
        <v>21</v>
      </c>
    </row>
    <row r="65" spans="2:13" x14ac:dyDescent="0.3">
      <c r="B65" t="s">
        <v>18</v>
      </c>
      <c r="C65" s="1">
        <v>19766</v>
      </c>
      <c r="D65" s="1">
        <v>2141</v>
      </c>
      <c r="E65">
        <v>11</v>
      </c>
      <c r="F65">
        <v>54</v>
      </c>
      <c r="G65" t="s">
        <v>24</v>
      </c>
      <c r="H65" t="s">
        <v>25</v>
      </c>
      <c r="I65">
        <v>47</v>
      </c>
      <c r="J65" t="s">
        <v>31</v>
      </c>
      <c r="K65">
        <v>4</v>
      </c>
      <c r="L65" t="s">
        <v>16</v>
      </c>
      <c r="M65" t="s">
        <v>21</v>
      </c>
    </row>
    <row r="66" spans="2:13" x14ac:dyDescent="0.3">
      <c r="B66" t="s">
        <v>23</v>
      </c>
      <c r="C66" s="1">
        <v>0</v>
      </c>
      <c r="D66" s="1">
        <v>2688</v>
      </c>
      <c r="E66">
        <v>10</v>
      </c>
      <c r="F66">
        <v>89</v>
      </c>
      <c r="G66" t="s">
        <v>13</v>
      </c>
      <c r="H66" t="s">
        <v>14</v>
      </c>
      <c r="I66">
        <v>47</v>
      </c>
      <c r="J66" t="s">
        <v>15</v>
      </c>
      <c r="K66">
        <v>4</v>
      </c>
      <c r="L66" t="s">
        <v>20</v>
      </c>
      <c r="M66" t="s">
        <v>17</v>
      </c>
    </row>
    <row r="67" spans="2:13" x14ac:dyDescent="0.3">
      <c r="B67" t="s">
        <v>29</v>
      </c>
      <c r="C67" s="1">
        <v>646</v>
      </c>
      <c r="D67" s="1">
        <v>0</v>
      </c>
      <c r="E67">
        <v>25</v>
      </c>
      <c r="F67">
        <v>9</v>
      </c>
      <c r="G67" t="s">
        <v>13</v>
      </c>
      <c r="H67" t="s">
        <v>25</v>
      </c>
      <c r="I67">
        <v>47</v>
      </c>
      <c r="J67" t="s">
        <v>31</v>
      </c>
      <c r="K67">
        <v>4</v>
      </c>
      <c r="L67" t="s">
        <v>20</v>
      </c>
      <c r="M67" t="s">
        <v>17</v>
      </c>
    </row>
    <row r="68" spans="2:13" x14ac:dyDescent="0.3">
      <c r="B68" t="s">
        <v>18</v>
      </c>
      <c r="C68" s="1">
        <v>396</v>
      </c>
      <c r="D68" s="1">
        <v>228</v>
      </c>
      <c r="E68">
        <v>13</v>
      </c>
      <c r="F68">
        <v>26</v>
      </c>
      <c r="G68" t="s">
        <v>13</v>
      </c>
      <c r="H68" t="s">
        <v>14</v>
      </c>
      <c r="I68">
        <v>46</v>
      </c>
      <c r="J68" t="s">
        <v>15</v>
      </c>
      <c r="K68">
        <v>3</v>
      </c>
      <c r="L68" t="s">
        <v>16</v>
      </c>
      <c r="M68" t="s">
        <v>17</v>
      </c>
    </row>
    <row r="69" spans="2:13" x14ac:dyDescent="0.3">
      <c r="B69" t="s">
        <v>28</v>
      </c>
      <c r="C69" s="1">
        <v>335</v>
      </c>
      <c r="D69" s="1">
        <v>1708</v>
      </c>
      <c r="E69">
        <v>37</v>
      </c>
      <c r="F69">
        <v>7</v>
      </c>
      <c r="G69" t="s">
        <v>13</v>
      </c>
      <c r="H69" t="s">
        <v>14</v>
      </c>
      <c r="I69">
        <v>46</v>
      </c>
      <c r="J69" t="s">
        <v>31</v>
      </c>
      <c r="K69">
        <v>4</v>
      </c>
      <c r="L69" t="s">
        <v>20</v>
      </c>
      <c r="M69" t="s">
        <v>21</v>
      </c>
    </row>
    <row r="70" spans="2:13" x14ac:dyDescent="0.3">
      <c r="B70" t="s">
        <v>18</v>
      </c>
      <c r="C70" s="1">
        <v>162</v>
      </c>
      <c r="D70" s="1">
        <v>595</v>
      </c>
      <c r="E70">
        <v>22</v>
      </c>
      <c r="F70">
        <v>10</v>
      </c>
      <c r="G70" t="s">
        <v>13</v>
      </c>
      <c r="H70" t="s">
        <v>25</v>
      </c>
      <c r="I70">
        <v>46</v>
      </c>
      <c r="J70" t="s">
        <v>15</v>
      </c>
      <c r="K70">
        <v>4</v>
      </c>
      <c r="L70" t="s">
        <v>20</v>
      </c>
      <c r="M70" t="s">
        <v>17</v>
      </c>
    </row>
    <row r="71" spans="2:13" x14ac:dyDescent="0.3">
      <c r="B71" t="s">
        <v>26</v>
      </c>
      <c r="C71" s="1">
        <v>0</v>
      </c>
      <c r="D71" s="1">
        <v>14643</v>
      </c>
      <c r="E71">
        <v>16</v>
      </c>
      <c r="F71">
        <v>115</v>
      </c>
      <c r="G71" t="s">
        <v>13</v>
      </c>
      <c r="H71" t="s">
        <v>14</v>
      </c>
      <c r="I71">
        <v>46</v>
      </c>
      <c r="J71" t="s">
        <v>15</v>
      </c>
      <c r="K71">
        <v>3</v>
      </c>
      <c r="L71" t="s">
        <v>20</v>
      </c>
      <c r="M71" t="s">
        <v>17</v>
      </c>
    </row>
    <row r="72" spans="2:13" x14ac:dyDescent="0.3">
      <c r="B72" t="s">
        <v>32</v>
      </c>
      <c r="C72" s="1">
        <v>0</v>
      </c>
      <c r="D72" s="1">
        <v>775</v>
      </c>
      <c r="E72">
        <v>19</v>
      </c>
      <c r="F72">
        <v>8</v>
      </c>
      <c r="G72" t="s">
        <v>13</v>
      </c>
      <c r="H72" t="s">
        <v>33</v>
      </c>
      <c r="I72">
        <v>46</v>
      </c>
      <c r="J72" t="s">
        <v>15</v>
      </c>
      <c r="K72">
        <v>3</v>
      </c>
      <c r="L72" t="s">
        <v>16</v>
      </c>
      <c r="M72" t="s">
        <v>21</v>
      </c>
    </row>
    <row r="73" spans="2:13" x14ac:dyDescent="0.3">
      <c r="B73" t="s">
        <v>29</v>
      </c>
      <c r="C73" s="1">
        <v>0</v>
      </c>
      <c r="D73" s="1">
        <v>0</v>
      </c>
      <c r="E73">
        <v>37</v>
      </c>
      <c r="F73">
        <v>49</v>
      </c>
      <c r="G73" t="s">
        <v>13</v>
      </c>
      <c r="H73" t="s">
        <v>14</v>
      </c>
      <c r="I73">
        <v>46</v>
      </c>
      <c r="J73" t="s">
        <v>31</v>
      </c>
      <c r="K73">
        <v>4</v>
      </c>
      <c r="L73" t="s">
        <v>20</v>
      </c>
      <c r="M73" t="s">
        <v>21</v>
      </c>
    </row>
    <row r="74" spans="2:13" x14ac:dyDescent="0.3">
      <c r="B74" t="s">
        <v>18</v>
      </c>
      <c r="C74" s="1">
        <v>0</v>
      </c>
      <c r="D74" s="1">
        <v>108</v>
      </c>
      <c r="E74">
        <v>25</v>
      </c>
      <c r="F74">
        <v>52</v>
      </c>
      <c r="G74" t="s">
        <v>13</v>
      </c>
      <c r="H74" t="s">
        <v>14</v>
      </c>
      <c r="I74">
        <v>46</v>
      </c>
      <c r="J74" t="s">
        <v>15</v>
      </c>
      <c r="K74">
        <v>4</v>
      </c>
      <c r="L74" t="s">
        <v>16</v>
      </c>
      <c r="M74" t="s">
        <v>21</v>
      </c>
    </row>
    <row r="75" spans="2:13" x14ac:dyDescent="0.3">
      <c r="B75" t="s">
        <v>30</v>
      </c>
      <c r="C75" s="1">
        <v>0</v>
      </c>
      <c r="D75" s="1">
        <v>299</v>
      </c>
      <c r="E75">
        <v>19</v>
      </c>
      <c r="F75">
        <v>11</v>
      </c>
      <c r="G75" t="s">
        <v>13</v>
      </c>
      <c r="H75" t="s">
        <v>14</v>
      </c>
      <c r="I75">
        <v>46</v>
      </c>
      <c r="J75" t="s">
        <v>31</v>
      </c>
      <c r="K75">
        <v>4</v>
      </c>
      <c r="L75" t="s">
        <v>20</v>
      </c>
      <c r="M75" t="s">
        <v>17</v>
      </c>
    </row>
    <row r="76" spans="2:13" x14ac:dyDescent="0.3">
      <c r="B76" t="s">
        <v>18</v>
      </c>
      <c r="C76" s="1">
        <v>0</v>
      </c>
      <c r="D76" s="1">
        <v>116</v>
      </c>
      <c r="E76">
        <v>49</v>
      </c>
      <c r="F76">
        <v>45</v>
      </c>
      <c r="G76" t="s">
        <v>13</v>
      </c>
      <c r="H76" t="s">
        <v>14</v>
      </c>
      <c r="I76">
        <v>45</v>
      </c>
      <c r="J76" t="s">
        <v>31</v>
      </c>
      <c r="K76">
        <v>4</v>
      </c>
      <c r="L76" t="s">
        <v>20</v>
      </c>
      <c r="M76" t="s">
        <v>21</v>
      </c>
    </row>
    <row r="77" spans="2:13" x14ac:dyDescent="0.3">
      <c r="B77" t="s">
        <v>29</v>
      </c>
      <c r="C77" s="1">
        <v>374</v>
      </c>
      <c r="D77" s="1">
        <v>0</v>
      </c>
      <c r="E77">
        <v>25</v>
      </c>
      <c r="F77">
        <v>14</v>
      </c>
      <c r="G77" t="s">
        <v>13</v>
      </c>
      <c r="H77" t="s">
        <v>14</v>
      </c>
      <c r="I77">
        <v>45</v>
      </c>
      <c r="J77" t="s">
        <v>15</v>
      </c>
      <c r="K77">
        <v>4</v>
      </c>
      <c r="L77" t="s">
        <v>22</v>
      </c>
      <c r="M77" t="s">
        <v>17</v>
      </c>
    </row>
    <row r="78" spans="2:13" x14ac:dyDescent="0.3">
      <c r="B78" t="s">
        <v>26</v>
      </c>
      <c r="C78" s="1">
        <v>0</v>
      </c>
      <c r="D78" s="1">
        <v>6490</v>
      </c>
      <c r="E78">
        <v>19</v>
      </c>
      <c r="F78">
        <v>85</v>
      </c>
      <c r="G78" t="s">
        <v>13</v>
      </c>
      <c r="H78" t="s">
        <v>14</v>
      </c>
      <c r="I78">
        <v>45</v>
      </c>
      <c r="J78" t="s">
        <v>15</v>
      </c>
      <c r="K78">
        <v>4</v>
      </c>
      <c r="L78" t="s">
        <v>20</v>
      </c>
      <c r="M78" t="s">
        <v>17</v>
      </c>
    </row>
    <row r="79" spans="2:13" x14ac:dyDescent="0.3">
      <c r="B79" t="s">
        <v>30</v>
      </c>
      <c r="C79" s="1">
        <v>0</v>
      </c>
      <c r="D79" s="1">
        <v>347</v>
      </c>
      <c r="E79">
        <v>16</v>
      </c>
      <c r="F79">
        <v>5</v>
      </c>
      <c r="G79" t="s">
        <v>24</v>
      </c>
      <c r="H79" t="s">
        <v>25</v>
      </c>
      <c r="I79">
        <v>45</v>
      </c>
      <c r="J79" t="s">
        <v>19</v>
      </c>
      <c r="K79">
        <v>1</v>
      </c>
      <c r="L79" t="s">
        <v>20</v>
      </c>
      <c r="M79" t="s">
        <v>17</v>
      </c>
    </row>
    <row r="80" spans="2:13" x14ac:dyDescent="0.3">
      <c r="B80" t="s">
        <v>18</v>
      </c>
      <c r="C80" s="1">
        <v>0</v>
      </c>
      <c r="D80" s="1">
        <v>531</v>
      </c>
      <c r="E80">
        <v>13</v>
      </c>
      <c r="F80">
        <v>5</v>
      </c>
      <c r="G80" t="s">
        <v>13</v>
      </c>
      <c r="H80" t="s">
        <v>14</v>
      </c>
      <c r="I80">
        <v>45</v>
      </c>
      <c r="J80" t="s">
        <v>15</v>
      </c>
      <c r="K80">
        <v>2</v>
      </c>
      <c r="L80" t="s">
        <v>20</v>
      </c>
      <c r="M80" t="s">
        <v>21</v>
      </c>
    </row>
    <row r="81" spans="2:13" x14ac:dyDescent="0.3">
      <c r="B81" t="s">
        <v>29</v>
      </c>
      <c r="C81" s="1">
        <v>0</v>
      </c>
      <c r="D81" s="1">
        <v>396</v>
      </c>
      <c r="E81">
        <v>49</v>
      </c>
      <c r="F81">
        <v>73</v>
      </c>
      <c r="G81" t="s">
        <v>13</v>
      </c>
      <c r="H81" t="s">
        <v>14</v>
      </c>
      <c r="I81">
        <v>45</v>
      </c>
      <c r="J81" t="s">
        <v>31</v>
      </c>
      <c r="K81">
        <v>4</v>
      </c>
      <c r="L81" t="s">
        <v>20</v>
      </c>
      <c r="M81" t="s">
        <v>21</v>
      </c>
    </row>
    <row r="82" spans="2:13" x14ac:dyDescent="0.3">
      <c r="B82" t="s">
        <v>18</v>
      </c>
      <c r="C82" s="1">
        <v>0</v>
      </c>
      <c r="D82" s="1">
        <v>821</v>
      </c>
      <c r="E82">
        <v>25</v>
      </c>
      <c r="F82">
        <v>63</v>
      </c>
      <c r="G82" t="s">
        <v>13</v>
      </c>
      <c r="H82" t="s">
        <v>14</v>
      </c>
      <c r="I82">
        <v>44</v>
      </c>
      <c r="J82" t="s">
        <v>15</v>
      </c>
      <c r="K82">
        <v>1</v>
      </c>
      <c r="L82" t="s">
        <v>20</v>
      </c>
      <c r="M82" t="s">
        <v>21</v>
      </c>
    </row>
    <row r="83" spans="2:13" x14ac:dyDescent="0.3">
      <c r="B83" t="s">
        <v>18</v>
      </c>
      <c r="C83" s="1">
        <v>0</v>
      </c>
      <c r="D83" s="1">
        <v>667</v>
      </c>
      <c r="E83">
        <v>29</v>
      </c>
      <c r="F83">
        <v>10</v>
      </c>
      <c r="G83" t="s">
        <v>13</v>
      </c>
      <c r="H83" t="s">
        <v>14</v>
      </c>
      <c r="I83">
        <v>44</v>
      </c>
      <c r="J83" t="s">
        <v>15</v>
      </c>
      <c r="K83">
        <v>2</v>
      </c>
      <c r="L83" t="s">
        <v>16</v>
      </c>
      <c r="M83" t="s">
        <v>21</v>
      </c>
    </row>
    <row r="84" spans="2:13" x14ac:dyDescent="0.3">
      <c r="B84" t="s">
        <v>29</v>
      </c>
      <c r="C84" s="1">
        <v>0</v>
      </c>
      <c r="D84" s="1">
        <v>1519</v>
      </c>
      <c r="E84">
        <v>40</v>
      </c>
      <c r="F84">
        <v>74</v>
      </c>
      <c r="G84" t="s">
        <v>13</v>
      </c>
      <c r="H84" t="s">
        <v>14</v>
      </c>
      <c r="I84">
        <v>44</v>
      </c>
      <c r="J84" t="s">
        <v>15</v>
      </c>
      <c r="K84">
        <v>2</v>
      </c>
      <c r="L84" t="s">
        <v>22</v>
      </c>
      <c r="M84" t="s">
        <v>17</v>
      </c>
    </row>
    <row r="85" spans="2:13" x14ac:dyDescent="0.3">
      <c r="B85" t="s">
        <v>26</v>
      </c>
      <c r="C85" s="1">
        <v>0</v>
      </c>
      <c r="D85" s="1">
        <v>11838</v>
      </c>
      <c r="E85">
        <v>7</v>
      </c>
      <c r="F85">
        <v>70</v>
      </c>
      <c r="G85" t="s">
        <v>13</v>
      </c>
      <c r="H85" t="s">
        <v>14</v>
      </c>
      <c r="I85">
        <v>44</v>
      </c>
      <c r="J85" t="s">
        <v>15</v>
      </c>
      <c r="K85">
        <v>4</v>
      </c>
      <c r="L85" t="s">
        <v>16</v>
      </c>
      <c r="M85" t="s">
        <v>17</v>
      </c>
    </row>
    <row r="86" spans="2:13" x14ac:dyDescent="0.3">
      <c r="B86" t="s">
        <v>18</v>
      </c>
      <c r="C86" s="1">
        <v>0</v>
      </c>
      <c r="D86" s="1">
        <v>648</v>
      </c>
      <c r="E86">
        <v>15</v>
      </c>
      <c r="F86">
        <v>57</v>
      </c>
      <c r="G86" t="s">
        <v>13</v>
      </c>
      <c r="H86" t="s">
        <v>25</v>
      </c>
      <c r="I86">
        <v>44</v>
      </c>
      <c r="J86" t="s">
        <v>15</v>
      </c>
      <c r="K86">
        <v>4</v>
      </c>
      <c r="L86" t="s">
        <v>22</v>
      </c>
      <c r="M86" t="s">
        <v>21</v>
      </c>
    </row>
    <row r="87" spans="2:13" x14ac:dyDescent="0.3">
      <c r="B87" t="s">
        <v>26</v>
      </c>
      <c r="C87" s="1">
        <v>211</v>
      </c>
      <c r="D87" s="1">
        <v>822</v>
      </c>
      <c r="E87">
        <v>8</v>
      </c>
      <c r="F87">
        <v>5</v>
      </c>
      <c r="G87" t="s">
        <v>24</v>
      </c>
      <c r="H87" t="s">
        <v>25</v>
      </c>
      <c r="I87">
        <v>44</v>
      </c>
      <c r="J87" t="s">
        <v>15</v>
      </c>
      <c r="K87">
        <v>1</v>
      </c>
      <c r="L87" t="s">
        <v>20</v>
      </c>
      <c r="M87" t="s">
        <v>17</v>
      </c>
    </row>
    <row r="88" spans="2:13" x14ac:dyDescent="0.3">
      <c r="B88" t="s">
        <v>18</v>
      </c>
      <c r="C88" s="1">
        <v>0</v>
      </c>
      <c r="D88" s="1">
        <v>912</v>
      </c>
      <c r="E88">
        <v>7</v>
      </c>
      <c r="F88">
        <v>39</v>
      </c>
      <c r="G88" t="s">
        <v>13</v>
      </c>
      <c r="H88" t="s">
        <v>14</v>
      </c>
      <c r="I88">
        <v>44</v>
      </c>
      <c r="J88" t="s">
        <v>15</v>
      </c>
      <c r="K88">
        <v>3</v>
      </c>
      <c r="L88" t="s">
        <v>22</v>
      </c>
      <c r="M88" t="s">
        <v>17</v>
      </c>
    </row>
    <row r="89" spans="2:13" x14ac:dyDescent="0.3">
      <c r="B89" t="s">
        <v>26</v>
      </c>
      <c r="C89" s="1">
        <v>966</v>
      </c>
      <c r="D89" s="1">
        <v>0</v>
      </c>
      <c r="E89">
        <v>25</v>
      </c>
      <c r="F89">
        <v>4</v>
      </c>
      <c r="G89" t="s">
        <v>24</v>
      </c>
      <c r="H89" t="s">
        <v>25</v>
      </c>
      <c r="I89">
        <v>43</v>
      </c>
      <c r="J89" t="s">
        <v>15</v>
      </c>
      <c r="K89">
        <v>1</v>
      </c>
      <c r="L89" t="s">
        <v>20</v>
      </c>
      <c r="M89" t="s">
        <v>21</v>
      </c>
    </row>
    <row r="90" spans="2:13" x14ac:dyDescent="0.3">
      <c r="B90" t="s">
        <v>26</v>
      </c>
      <c r="C90" s="1">
        <v>940</v>
      </c>
      <c r="D90" s="1">
        <v>715</v>
      </c>
      <c r="E90">
        <v>9</v>
      </c>
      <c r="F90">
        <v>40</v>
      </c>
      <c r="G90" t="s">
        <v>24</v>
      </c>
      <c r="H90" t="s">
        <v>25</v>
      </c>
      <c r="I90">
        <v>43</v>
      </c>
      <c r="J90" t="s">
        <v>15</v>
      </c>
      <c r="K90">
        <v>2</v>
      </c>
      <c r="L90" t="s">
        <v>16</v>
      </c>
      <c r="M90" t="s">
        <v>17</v>
      </c>
    </row>
    <row r="91" spans="2:13" x14ac:dyDescent="0.3">
      <c r="B91" t="s">
        <v>26</v>
      </c>
      <c r="C91" s="1">
        <v>6851</v>
      </c>
      <c r="D91" s="1">
        <v>901</v>
      </c>
      <c r="E91">
        <v>13</v>
      </c>
      <c r="F91">
        <v>21</v>
      </c>
      <c r="G91" t="s">
        <v>24</v>
      </c>
      <c r="H91" t="s">
        <v>25</v>
      </c>
      <c r="I91">
        <v>43</v>
      </c>
      <c r="J91" t="s">
        <v>19</v>
      </c>
      <c r="K91">
        <v>2</v>
      </c>
      <c r="L91" t="s">
        <v>16</v>
      </c>
      <c r="M91" t="s">
        <v>17</v>
      </c>
    </row>
    <row r="92" spans="2:13" x14ac:dyDescent="0.3">
      <c r="B92" t="s">
        <v>18</v>
      </c>
      <c r="C92" s="1">
        <v>0</v>
      </c>
      <c r="D92" s="1">
        <v>9016</v>
      </c>
      <c r="E92">
        <v>49</v>
      </c>
      <c r="F92">
        <v>22</v>
      </c>
      <c r="G92" t="s">
        <v>13</v>
      </c>
      <c r="H92" t="s">
        <v>14</v>
      </c>
      <c r="I92">
        <v>43</v>
      </c>
      <c r="J92" t="s">
        <v>31</v>
      </c>
      <c r="K92">
        <v>2</v>
      </c>
      <c r="L92" t="s">
        <v>20</v>
      </c>
      <c r="M92" t="s">
        <v>21</v>
      </c>
    </row>
    <row r="93" spans="2:13" x14ac:dyDescent="0.3">
      <c r="B93" t="s">
        <v>23</v>
      </c>
      <c r="C93" s="1">
        <v>0</v>
      </c>
      <c r="D93" s="1">
        <v>807</v>
      </c>
      <c r="E93">
        <v>25</v>
      </c>
      <c r="F93">
        <v>75</v>
      </c>
      <c r="G93" t="s">
        <v>13</v>
      </c>
      <c r="H93" t="s">
        <v>14</v>
      </c>
      <c r="I93">
        <v>43</v>
      </c>
      <c r="J93" t="s">
        <v>31</v>
      </c>
      <c r="K93">
        <v>4</v>
      </c>
      <c r="L93" t="s">
        <v>20</v>
      </c>
      <c r="M93" t="s">
        <v>17</v>
      </c>
    </row>
    <row r="94" spans="2:13" x14ac:dyDescent="0.3">
      <c r="B94" t="s">
        <v>30</v>
      </c>
      <c r="C94" s="1">
        <v>0</v>
      </c>
      <c r="D94" s="1">
        <v>169</v>
      </c>
      <c r="E94">
        <v>19</v>
      </c>
      <c r="F94">
        <v>6</v>
      </c>
      <c r="G94" t="s">
        <v>13</v>
      </c>
      <c r="H94" t="s">
        <v>14</v>
      </c>
      <c r="I94">
        <v>43</v>
      </c>
      <c r="J94" t="s">
        <v>15</v>
      </c>
      <c r="K94">
        <v>3</v>
      </c>
      <c r="L94" t="s">
        <v>20</v>
      </c>
      <c r="M94" t="s">
        <v>21</v>
      </c>
    </row>
    <row r="95" spans="2:13" x14ac:dyDescent="0.3">
      <c r="B95" t="s">
        <v>18</v>
      </c>
      <c r="C95" s="1">
        <v>0</v>
      </c>
      <c r="D95" s="1">
        <v>660</v>
      </c>
      <c r="E95">
        <v>17</v>
      </c>
      <c r="F95">
        <v>75</v>
      </c>
      <c r="G95" t="s">
        <v>13</v>
      </c>
      <c r="H95" t="s">
        <v>14</v>
      </c>
      <c r="I95">
        <v>42</v>
      </c>
      <c r="J95" t="s">
        <v>19</v>
      </c>
      <c r="K95">
        <v>4</v>
      </c>
      <c r="L95" t="s">
        <v>20</v>
      </c>
      <c r="M95" t="s">
        <v>21</v>
      </c>
    </row>
    <row r="96" spans="2:13" x14ac:dyDescent="0.3">
      <c r="B96" t="s">
        <v>30</v>
      </c>
      <c r="C96" s="1">
        <v>0</v>
      </c>
      <c r="D96" s="1">
        <v>340</v>
      </c>
      <c r="E96">
        <v>19</v>
      </c>
      <c r="F96">
        <v>4</v>
      </c>
      <c r="G96" t="s">
        <v>13</v>
      </c>
      <c r="H96" t="s">
        <v>33</v>
      </c>
      <c r="I96">
        <v>42</v>
      </c>
      <c r="J96" t="s">
        <v>15</v>
      </c>
      <c r="K96">
        <v>1</v>
      </c>
      <c r="L96" t="s">
        <v>16</v>
      </c>
      <c r="M96" t="s">
        <v>21</v>
      </c>
    </row>
    <row r="97" spans="2:13" x14ac:dyDescent="0.3">
      <c r="B97" t="s">
        <v>18</v>
      </c>
      <c r="C97" s="1">
        <v>0</v>
      </c>
      <c r="D97" s="1">
        <v>771</v>
      </c>
      <c r="E97">
        <v>25</v>
      </c>
      <c r="F97">
        <v>0</v>
      </c>
      <c r="G97" t="s">
        <v>13</v>
      </c>
      <c r="H97" t="s">
        <v>14</v>
      </c>
      <c r="I97">
        <v>42</v>
      </c>
      <c r="J97" t="s">
        <v>31</v>
      </c>
      <c r="K97">
        <v>2</v>
      </c>
      <c r="L97" t="s">
        <v>20</v>
      </c>
      <c r="M97" t="s">
        <v>21</v>
      </c>
    </row>
    <row r="98" spans="2:13" x14ac:dyDescent="0.3">
      <c r="B98" t="s">
        <v>30</v>
      </c>
      <c r="C98" s="1">
        <v>757</v>
      </c>
      <c r="D98" s="1">
        <v>208</v>
      </c>
      <c r="E98">
        <v>25</v>
      </c>
      <c r="F98">
        <v>36</v>
      </c>
      <c r="G98" t="s">
        <v>13</v>
      </c>
      <c r="H98" t="s">
        <v>25</v>
      </c>
      <c r="I98">
        <v>42</v>
      </c>
      <c r="J98" t="s">
        <v>15</v>
      </c>
      <c r="K98">
        <v>3</v>
      </c>
      <c r="L98" t="s">
        <v>20</v>
      </c>
      <c r="M98" t="s">
        <v>21</v>
      </c>
    </row>
    <row r="99" spans="2:13" x14ac:dyDescent="0.3">
      <c r="B99" t="s">
        <v>18</v>
      </c>
      <c r="C99" s="1">
        <v>0</v>
      </c>
      <c r="D99" s="1">
        <v>207</v>
      </c>
      <c r="E99">
        <v>13</v>
      </c>
      <c r="F99">
        <v>119</v>
      </c>
      <c r="G99" t="s">
        <v>13</v>
      </c>
      <c r="H99" t="s">
        <v>14</v>
      </c>
      <c r="I99">
        <v>42</v>
      </c>
      <c r="J99" t="s">
        <v>19</v>
      </c>
      <c r="K99">
        <v>4</v>
      </c>
      <c r="L99" t="s">
        <v>20</v>
      </c>
      <c r="M99" t="s">
        <v>21</v>
      </c>
    </row>
    <row r="100" spans="2:13" x14ac:dyDescent="0.3">
      <c r="B100" t="s">
        <v>31</v>
      </c>
      <c r="C100" s="1">
        <v>0</v>
      </c>
      <c r="D100" s="1">
        <v>523</v>
      </c>
      <c r="E100">
        <v>37</v>
      </c>
      <c r="F100">
        <v>0</v>
      </c>
      <c r="G100" t="s">
        <v>13</v>
      </c>
      <c r="H100" t="s">
        <v>25</v>
      </c>
      <c r="I100">
        <v>42</v>
      </c>
      <c r="J100" t="s">
        <v>15</v>
      </c>
      <c r="K100">
        <v>3</v>
      </c>
      <c r="L100" t="s">
        <v>22</v>
      </c>
      <c r="M100" t="s">
        <v>17</v>
      </c>
    </row>
    <row r="101" spans="2:13" x14ac:dyDescent="0.3">
      <c r="B101" t="s">
        <v>26</v>
      </c>
      <c r="C101" s="1">
        <v>0</v>
      </c>
      <c r="D101" s="1">
        <v>490</v>
      </c>
      <c r="E101">
        <v>5</v>
      </c>
      <c r="F101">
        <v>41</v>
      </c>
      <c r="G101" t="s">
        <v>13</v>
      </c>
      <c r="H101" t="s">
        <v>14</v>
      </c>
      <c r="I101">
        <v>41</v>
      </c>
      <c r="J101" t="s">
        <v>15</v>
      </c>
      <c r="K101">
        <v>1</v>
      </c>
      <c r="L101" t="s">
        <v>16</v>
      </c>
      <c r="M101" t="s">
        <v>17</v>
      </c>
    </row>
    <row r="102" spans="2:13" x14ac:dyDescent="0.3">
      <c r="B102" t="s">
        <v>28</v>
      </c>
      <c r="C102" s="1">
        <v>713</v>
      </c>
      <c r="D102" s="1">
        <v>784</v>
      </c>
      <c r="E102">
        <v>61</v>
      </c>
      <c r="F102">
        <v>17</v>
      </c>
      <c r="G102" t="s">
        <v>13</v>
      </c>
      <c r="H102" t="s">
        <v>14</v>
      </c>
      <c r="I102">
        <v>41</v>
      </c>
      <c r="J102" t="s">
        <v>31</v>
      </c>
      <c r="K102">
        <v>4</v>
      </c>
      <c r="L102" t="s">
        <v>20</v>
      </c>
      <c r="M102" t="s">
        <v>21</v>
      </c>
    </row>
    <row r="103" spans="2:13" x14ac:dyDescent="0.3">
      <c r="B103" t="s">
        <v>30</v>
      </c>
      <c r="C103" s="1">
        <v>0</v>
      </c>
      <c r="D103" s="1">
        <v>945</v>
      </c>
      <c r="E103">
        <v>13</v>
      </c>
      <c r="F103">
        <v>6</v>
      </c>
      <c r="G103" t="s">
        <v>13</v>
      </c>
      <c r="H103" t="s">
        <v>25</v>
      </c>
      <c r="I103">
        <v>41</v>
      </c>
      <c r="J103" t="s">
        <v>15</v>
      </c>
      <c r="K103">
        <v>1</v>
      </c>
      <c r="L103" t="s">
        <v>20</v>
      </c>
      <c r="M103" t="s">
        <v>17</v>
      </c>
    </row>
    <row r="104" spans="2:13" x14ac:dyDescent="0.3">
      <c r="B104" t="s">
        <v>26</v>
      </c>
      <c r="C104" s="1">
        <v>12974</v>
      </c>
      <c r="D104" s="1">
        <v>19568</v>
      </c>
      <c r="E104">
        <v>13</v>
      </c>
      <c r="F104">
        <v>7</v>
      </c>
      <c r="G104" t="s">
        <v>24</v>
      </c>
      <c r="H104" t="s">
        <v>25</v>
      </c>
      <c r="I104">
        <v>41</v>
      </c>
      <c r="J104" t="s">
        <v>19</v>
      </c>
      <c r="K104">
        <v>3</v>
      </c>
      <c r="L104" t="s">
        <v>20</v>
      </c>
      <c r="M104" t="s">
        <v>17</v>
      </c>
    </row>
    <row r="105" spans="2:13" x14ac:dyDescent="0.3">
      <c r="B105" t="s">
        <v>12</v>
      </c>
      <c r="C105" s="1">
        <v>663</v>
      </c>
      <c r="D105" s="1">
        <v>0</v>
      </c>
      <c r="E105">
        <v>19</v>
      </c>
      <c r="F105">
        <v>57</v>
      </c>
      <c r="G105" t="s">
        <v>13</v>
      </c>
      <c r="H105" t="s">
        <v>14</v>
      </c>
      <c r="I105">
        <v>41</v>
      </c>
      <c r="J105" t="s">
        <v>15</v>
      </c>
      <c r="K105">
        <v>2</v>
      </c>
      <c r="L105" t="s">
        <v>20</v>
      </c>
      <c r="M105" t="s">
        <v>17</v>
      </c>
    </row>
    <row r="106" spans="2:13" x14ac:dyDescent="0.3">
      <c r="B106" t="s">
        <v>26</v>
      </c>
      <c r="C106" s="1">
        <v>0</v>
      </c>
      <c r="D106" s="1">
        <v>364</v>
      </c>
      <c r="E106">
        <v>5</v>
      </c>
      <c r="F106">
        <v>35</v>
      </c>
      <c r="G106" t="s">
        <v>13</v>
      </c>
      <c r="H106" t="s">
        <v>14</v>
      </c>
      <c r="I106">
        <v>41</v>
      </c>
      <c r="J106" t="s">
        <v>15</v>
      </c>
      <c r="K106">
        <v>1</v>
      </c>
      <c r="L106" t="s">
        <v>16</v>
      </c>
      <c r="M106" t="s">
        <v>17</v>
      </c>
    </row>
    <row r="107" spans="2:13" x14ac:dyDescent="0.3">
      <c r="B107" t="s">
        <v>30</v>
      </c>
      <c r="C107" s="1">
        <v>0</v>
      </c>
      <c r="D107" s="1">
        <v>734</v>
      </c>
      <c r="E107">
        <v>37</v>
      </c>
      <c r="F107">
        <v>111</v>
      </c>
      <c r="G107" t="s">
        <v>13</v>
      </c>
      <c r="H107" t="s">
        <v>14</v>
      </c>
      <c r="I107">
        <v>41</v>
      </c>
      <c r="J107" t="s">
        <v>15</v>
      </c>
      <c r="K107">
        <v>2</v>
      </c>
      <c r="L107" t="s">
        <v>20</v>
      </c>
      <c r="M107" t="s">
        <v>21</v>
      </c>
    </row>
    <row r="108" spans="2:13" x14ac:dyDescent="0.3">
      <c r="B108" t="s">
        <v>18</v>
      </c>
      <c r="C108" s="1">
        <v>682</v>
      </c>
      <c r="D108" s="1">
        <v>2017</v>
      </c>
      <c r="E108">
        <v>37</v>
      </c>
      <c r="F108">
        <v>85</v>
      </c>
      <c r="G108" t="s">
        <v>13</v>
      </c>
      <c r="H108" t="s">
        <v>14</v>
      </c>
      <c r="I108">
        <v>41</v>
      </c>
      <c r="J108" t="s">
        <v>15</v>
      </c>
      <c r="K108">
        <v>4</v>
      </c>
      <c r="L108" t="s">
        <v>22</v>
      </c>
      <c r="M108" t="s">
        <v>21</v>
      </c>
    </row>
    <row r="109" spans="2:13" x14ac:dyDescent="0.3">
      <c r="B109" t="s">
        <v>30</v>
      </c>
      <c r="C109" s="1">
        <v>0</v>
      </c>
      <c r="D109" s="1">
        <v>941</v>
      </c>
      <c r="E109">
        <v>13</v>
      </c>
      <c r="F109">
        <v>111</v>
      </c>
      <c r="G109" t="s">
        <v>13</v>
      </c>
      <c r="H109" t="s">
        <v>14</v>
      </c>
      <c r="I109">
        <v>41</v>
      </c>
      <c r="J109" t="s">
        <v>15</v>
      </c>
      <c r="K109">
        <v>4</v>
      </c>
      <c r="L109" t="s">
        <v>20</v>
      </c>
      <c r="M109" t="s">
        <v>17</v>
      </c>
    </row>
    <row r="110" spans="2:13" x14ac:dyDescent="0.3">
      <c r="B110" t="s">
        <v>18</v>
      </c>
      <c r="C110" s="1">
        <v>0</v>
      </c>
      <c r="D110" s="1">
        <v>862</v>
      </c>
      <c r="E110">
        <v>49</v>
      </c>
      <c r="F110">
        <v>62</v>
      </c>
      <c r="G110" t="s">
        <v>13</v>
      </c>
      <c r="H110" t="s">
        <v>14</v>
      </c>
      <c r="I110">
        <v>41</v>
      </c>
      <c r="J110" t="s">
        <v>31</v>
      </c>
      <c r="K110">
        <v>4</v>
      </c>
      <c r="L110" t="s">
        <v>22</v>
      </c>
      <c r="M110" t="s">
        <v>21</v>
      </c>
    </row>
    <row r="111" spans="2:13" x14ac:dyDescent="0.3">
      <c r="B111" t="s">
        <v>12</v>
      </c>
      <c r="C111" s="1">
        <v>444</v>
      </c>
      <c r="D111" s="1">
        <v>921</v>
      </c>
      <c r="E111">
        <v>28</v>
      </c>
      <c r="F111">
        <v>51</v>
      </c>
      <c r="G111" t="s">
        <v>24</v>
      </c>
      <c r="H111" t="s">
        <v>25</v>
      </c>
      <c r="I111">
        <v>41</v>
      </c>
      <c r="J111" t="s">
        <v>31</v>
      </c>
      <c r="K111">
        <v>4</v>
      </c>
      <c r="L111" t="s">
        <v>22</v>
      </c>
      <c r="M111" t="s">
        <v>21</v>
      </c>
    </row>
    <row r="112" spans="2:13" x14ac:dyDescent="0.3">
      <c r="B112" t="s">
        <v>29</v>
      </c>
      <c r="C112" s="1">
        <v>0</v>
      </c>
      <c r="D112" s="1">
        <v>674</v>
      </c>
      <c r="E112">
        <v>37</v>
      </c>
      <c r="F112">
        <v>69</v>
      </c>
      <c r="G112" t="s">
        <v>13</v>
      </c>
      <c r="H112" t="s">
        <v>14</v>
      </c>
      <c r="I112">
        <v>41</v>
      </c>
      <c r="J112" t="s">
        <v>31</v>
      </c>
      <c r="K112">
        <v>4</v>
      </c>
      <c r="L112" t="s">
        <v>20</v>
      </c>
      <c r="M112" t="s">
        <v>17</v>
      </c>
    </row>
    <row r="113" spans="2:13" x14ac:dyDescent="0.3">
      <c r="B113" t="s">
        <v>30</v>
      </c>
      <c r="C113" s="1">
        <v>0</v>
      </c>
      <c r="D113" s="1">
        <v>815</v>
      </c>
      <c r="E113">
        <v>19</v>
      </c>
      <c r="F113">
        <v>13</v>
      </c>
      <c r="G113" t="s">
        <v>13</v>
      </c>
      <c r="H113" t="s">
        <v>14</v>
      </c>
      <c r="I113">
        <v>41</v>
      </c>
      <c r="J113" t="s">
        <v>15</v>
      </c>
      <c r="K113">
        <v>3</v>
      </c>
      <c r="L113" t="s">
        <v>20</v>
      </c>
      <c r="M113" t="s">
        <v>21</v>
      </c>
    </row>
    <row r="114" spans="2:13" x14ac:dyDescent="0.3">
      <c r="B114" t="s">
        <v>30</v>
      </c>
      <c r="C114" s="1">
        <v>0</v>
      </c>
      <c r="D114" s="1">
        <v>717</v>
      </c>
      <c r="E114">
        <v>37</v>
      </c>
      <c r="F114">
        <v>60</v>
      </c>
      <c r="G114" t="s">
        <v>13</v>
      </c>
      <c r="H114" t="s">
        <v>14</v>
      </c>
      <c r="I114">
        <v>40</v>
      </c>
      <c r="J114" t="s">
        <v>15</v>
      </c>
      <c r="K114">
        <v>2</v>
      </c>
      <c r="L114" t="s">
        <v>20</v>
      </c>
      <c r="M114" t="s">
        <v>21</v>
      </c>
    </row>
    <row r="115" spans="2:13" x14ac:dyDescent="0.3">
      <c r="B115" t="s">
        <v>28</v>
      </c>
      <c r="C115" s="1">
        <v>1257</v>
      </c>
      <c r="D115" s="1">
        <v>0</v>
      </c>
      <c r="E115">
        <v>10</v>
      </c>
      <c r="F115">
        <v>65</v>
      </c>
      <c r="G115" t="s">
        <v>24</v>
      </c>
      <c r="H115" t="s">
        <v>25</v>
      </c>
      <c r="I115">
        <v>40</v>
      </c>
      <c r="J115" t="s">
        <v>19</v>
      </c>
      <c r="K115">
        <v>4</v>
      </c>
      <c r="L115" t="s">
        <v>16</v>
      </c>
      <c r="M115" t="s">
        <v>17</v>
      </c>
    </row>
    <row r="116" spans="2:13" x14ac:dyDescent="0.3">
      <c r="B116" t="s">
        <v>30</v>
      </c>
      <c r="C116" s="1">
        <v>457</v>
      </c>
      <c r="D116" s="1">
        <v>318</v>
      </c>
      <c r="E116">
        <v>19</v>
      </c>
      <c r="F116">
        <v>108</v>
      </c>
      <c r="G116" t="s">
        <v>13</v>
      </c>
      <c r="H116" t="s">
        <v>14</v>
      </c>
      <c r="I116">
        <v>40</v>
      </c>
      <c r="J116" t="s">
        <v>15</v>
      </c>
      <c r="K116">
        <v>1</v>
      </c>
      <c r="L116" t="s">
        <v>20</v>
      </c>
      <c r="M116" t="s">
        <v>17</v>
      </c>
    </row>
    <row r="117" spans="2:13" x14ac:dyDescent="0.3">
      <c r="B117" t="s">
        <v>12</v>
      </c>
      <c r="C117" s="1">
        <v>0</v>
      </c>
      <c r="D117" s="1">
        <v>5180</v>
      </c>
      <c r="E117">
        <v>22</v>
      </c>
      <c r="F117">
        <v>4</v>
      </c>
      <c r="G117" t="s">
        <v>13</v>
      </c>
      <c r="H117" t="s">
        <v>14</v>
      </c>
      <c r="I117">
        <v>40</v>
      </c>
      <c r="J117" t="s">
        <v>15</v>
      </c>
      <c r="K117">
        <v>2</v>
      </c>
      <c r="L117" t="s">
        <v>16</v>
      </c>
      <c r="M117" t="s">
        <v>21</v>
      </c>
    </row>
    <row r="118" spans="2:13" x14ac:dyDescent="0.3">
      <c r="B118" t="s">
        <v>29</v>
      </c>
      <c r="C118" s="1">
        <v>0</v>
      </c>
      <c r="D118" s="1">
        <v>160</v>
      </c>
      <c r="E118">
        <v>13</v>
      </c>
      <c r="F118">
        <v>7</v>
      </c>
      <c r="G118" t="s">
        <v>13</v>
      </c>
      <c r="H118" t="s">
        <v>33</v>
      </c>
      <c r="I118">
        <v>40</v>
      </c>
      <c r="J118" t="s">
        <v>19</v>
      </c>
      <c r="K118">
        <v>4</v>
      </c>
      <c r="L118" t="s">
        <v>20</v>
      </c>
      <c r="M118" t="s">
        <v>17</v>
      </c>
    </row>
    <row r="119" spans="2:13" x14ac:dyDescent="0.3">
      <c r="B119" t="s">
        <v>29</v>
      </c>
      <c r="C119" s="1">
        <v>0</v>
      </c>
      <c r="D119" s="1">
        <v>129</v>
      </c>
      <c r="E119">
        <v>31</v>
      </c>
      <c r="F119">
        <v>8</v>
      </c>
      <c r="G119" t="s">
        <v>13</v>
      </c>
      <c r="H119" t="s">
        <v>25</v>
      </c>
      <c r="I119">
        <v>39</v>
      </c>
      <c r="J119" t="s">
        <v>15</v>
      </c>
      <c r="K119">
        <v>4</v>
      </c>
      <c r="L119" t="s">
        <v>22</v>
      </c>
      <c r="M119" t="s">
        <v>17</v>
      </c>
    </row>
    <row r="120" spans="2:13" x14ac:dyDescent="0.3">
      <c r="B120" t="s">
        <v>18</v>
      </c>
      <c r="C120" s="1">
        <v>0</v>
      </c>
      <c r="D120" s="1">
        <v>10723</v>
      </c>
      <c r="E120">
        <v>11</v>
      </c>
      <c r="F120">
        <v>15</v>
      </c>
      <c r="G120" t="s">
        <v>13</v>
      </c>
      <c r="H120" t="s">
        <v>14</v>
      </c>
      <c r="I120">
        <v>39</v>
      </c>
      <c r="J120" t="s">
        <v>19</v>
      </c>
      <c r="K120">
        <v>2</v>
      </c>
      <c r="L120" t="s">
        <v>16</v>
      </c>
      <c r="M120" t="s">
        <v>17</v>
      </c>
    </row>
    <row r="121" spans="2:13" x14ac:dyDescent="0.3">
      <c r="B121" t="s">
        <v>31</v>
      </c>
      <c r="C121" s="1">
        <v>218</v>
      </c>
      <c r="D121" s="1">
        <v>0</v>
      </c>
      <c r="E121">
        <v>49</v>
      </c>
      <c r="F121">
        <v>0</v>
      </c>
      <c r="G121" t="s">
        <v>13</v>
      </c>
      <c r="H121" t="s">
        <v>14</v>
      </c>
      <c r="I121">
        <v>39</v>
      </c>
      <c r="J121" t="s">
        <v>31</v>
      </c>
      <c r="K121">
        <v>4</v>
      </c>
      <c r="L121" t="s">
        <v>27</v>
      </c>
      <c r="M121" t="s">
        <v>17</v>
      </c>
    </row>
    <row r="122" spans="2:13" x14ac:dyDescent="0.3">
      <c r="B122" t="s">
        <v>28</v>
      </c>
      <c r="C122" s="1">
        <v>0</v>
      </c>
      <c r="D122" s="1">
        <v>0</v>
      </c>
      <c r="E122">
        <v>37</v>
      </c>
      <c r="F122">
        <v>114</v>
      </c>
      <c r="G122" t="s">
        <v>13</v>
      </c>
      <c r="H122" t="s">
        <v>14</v>
      </c>
      <c r="I122">
        <v>39</v>
      </c>
      <c r="J122" t="s">
        <v>15</v>
      </c>
      <c r="K122">
        <v>4</v>
      </c>
      <c r="L122" t="s">
        <v>22</v>
      </c>
      <c r="M122" t="s">
        <v>21</v>
      </c>
    </row>
    <row r="123" spans="2:13" x14ac:dyDescent="0.3">
      <c r="B123" t="s">
        <v>18</v>
      </c>
      <c r="C123" s="1">
        <v>0</v>
      </c>
      <c r="D123" s="1">
        <v>0</v>
      </c>
      <c r="E123">
        <v>22</v>
      </c>
      <c r="F123">
        <v>9</v>
      </c>
      <c r="G123" t="s">
        <v>13</v>
      </c>
      <c r="H123" t="s">
        <v>14</v>
      </c>
      <c r="I123">
        <v>39</v>
      </c>
      <c r="J123" t="s">
        <v>15</v>
      </c>
      <c r="K123">
        <v>2</v>
      </c>
      <c r="L123" t="s">
        <v>16</v>
      </c>
      <c r="M123" t="s">
        <v>21</v>
      </c>
    </row>
    <row r="124" spans="2:13" x14ac:dyDescent="0.3">
      <c r="B124" t="s">
        <v>28</v>
      </c>
      <c r="C124" s="1">
        <v>0</v>
      </c>
      <c r="D124" s="1">
        <v>127</v>
      </c>
      <c r="E124">
        <v>13</v>
      </c>
      <c r="F124">
        <v>22</v>
      </c>
      <c r="G124" t="s">
        <v>13</v>
      </c>
      <c r="H124" t="s">
        <v>14</v>
      </c>
      <c r="I124">
        <v>39</v>
      </c>
      <c r="J124" t="s">
        <v>19</v>
      </c>
      <c r="K124">
        <v>4</v>
      </c>
      <c r="L124" t="s">
        <v>16</v>
      </c>
      <c r="M124" t="s">
        <v>21</v>
      </c>
    </row>
    <row r="125" spans="2:13" x14ac:dyDescent="0.3">
      <c r="B125" t="s">
        <v>31</v>
      </c>
      <c r="C125" s="1">
        <v>0</v>
      </c>
      <c r="D125" s="1">
        <v>0</v>
      </c>
      <c r="E125">
        <v>25</v>
      </c>
      <c r="F125">
        <v>54</v>
      </c>
      <c r="G125" t="s">
        <v>13</v>
      </c>
      <c r="H125" t="s">
        <v>14</v>
      </c>
      <c r="I125">
        <v>39</v>
      </c>
      <c r="J125" t="s">
        <v>15</v>
      </c>
      <c r="K125">
        <v>3</v>
      </c>
      <c r="L125" t="s">
        <v>22</v>
      </c>
      <c r="M125" t="s">
        <v>21</v>
      </c>
    </row>
    <row r="126" spans="2:13" x14ac:dyDescent="0.3">
      <c r="B126" t="s">
        <v>18</v>
      </c>
      <c r="C126" s="1">
        <v>0</v>
      </c>
      <c r="D126" s="1">
        <v>192</v>
      </c>
      <c r="E126">
        <v>7</v>
      </c>
      <c r="F126">
        <v>2</v>
      </c>
      <c r="G126" t="s">
        <v>13</v>
      </c>
      <c r="H126" t="s">
        <v>14</v>
      </c>
      <c r="I126">
        <v>39</v>
      </c>
      <c r="J126" t="s">
        <v>15</v>
      </c>
      <c r="K126">
        <v>4</v>
      </c>
      <c r="L126" t="s">
        <v>16</v>
      </c>
      <c r="M126" t="s">
        <v>17</v>
      </c>
    </row>
    <row r="127" spans="2:13" x14ac:dyDescent="0.3">
      <c r="B127" t="s">
        <v>30</v>
      </c>
      <c r="C127" s="1">
        <v>0</v>
      </c>
      <c r="D127" s="1">
        <v>12721</v>
      </c>
      <c r="E127">
        <v>37</v>
      </c>
      <c r="F127">
        <v>31</v>
      </c>
      <c r="G127" t="s">
        <v>24</v>
      </c>
      <c r="H127" t="s">
        <v>25</v>
      </c>
      <c r="I127">
        <v>39</v>
      </c>
      <c r="J127" t="s">
        <v>15</v>
      </c>
      <c r="K127">
        <v>4</v>
      </c>
      <c r="L127" t="s">
        <v>20</v>
      </c>
      <c r="M127" t="s">
        <v>17</v>
      </c>
    </row>
    <row r="128" spans="2:13" x14ac:dyDescent="0.3">
      <c r="B128" t="s">
        <v>18</v>
      </c>
      <c r="C128" s="1">
        <v>0</v>
      </c>
      <c r="D128" s="1">
        <v>389</v>
      </c>
      <c r="E128">
        <v>19</v>
      </c>
      <c r="F128">
        <v>119</v>
      </c>
      <c r="G128" t="s">
        <v>13</v>
      </c>
      <c r="H128" t="s">
        <v>14</v>
      </c>
      <c r="I128">
        <v>38</v>
      </c>
      <c r="J128" t="s">
        <v>15</v>
      </c>
      <c r="K128">
        <v>4</v>
      </c>
      <c r="L128" t="s">
        <v>22</v>
      </c>
      <c r="M128" t="s">
        <v>21</v>
      </c>
    </row>
    <row r="129" spans="2:13" x14ac:dyDescent="0.3">
      <c r="B129" t="s">
        <v>26</v>
      </c>
      <c r="C129" s="1">
        <v>0</v>
      </c>
      <c r="D129" s="1">
        <v>897</v>
      </c>
      <c r="E129">
        <v>19</v>
      </c>
      <c r="F129">
        <v>5</v>
      </c>
      <c r="G129" t="s">
        <v>13</v>
      </c>
      <c r="H129" t="s">
        <v>33</v>
      </c>
      <c r="I129">
        <v>38</v>
      </c>
      <c r="J129" t="s">
        <v>15</v>
      </c>
      <c r="K129">
        <v>4</v>
      </c>
      <c r="L129" t="s">
        <v>20</v>
      </c>
      <c r="M129" t="s">
        <v>17</v>
      </c>
    </row>
    <row r="130" spans="2:13" x14ac:dyDescent="0.3">
      <c r="B130" t="s">
        <v>12</v>
      </c>
      <c r="C130" s="1">
        <v>758</v>
      </c>
      <c r="D130" s="1">
        <v>2665</v>
      </c>
      <c r="E130">
        <v>13</v>
      </c>
      <c r="F130">
        <v>31</v>
      </c>
      <c r="G130" t="s">
        <v>13</v>
      </c>
      <c r="H130" t="s">
        <v>14</v>
      </c>
      <c r="I130">
        <v>38</v>
      </c>
      <c r="J130" t="s">
        <v>15</v>
      </c>
      <c r="K130">
        <v>4</v>
      </c>
      <c r="L130" t="s">
        <v>16</v>
      </c>
      <c r="M130" t="s">
        <v>17</v>
      </c>
    </row>
    <row r="131" spans="2:13" x14ac:dyDescent="0.3">
      <c r="B131" t="s">
        <v>18</v>
      </c>
      <c r="C131" s="1">
        <v>0</v>
      </c>
      <c r="D131" s="1">
        <v>904</v>
      </c>
      <c r="E131">
        <v>12</v>
      </c>
      <c r="F131">
        <v>6</v>
      </c>
      <c r="G131" t="s">
        <v>13</v>
      </c>
      <c r="H131" t="s">
        <v>14</v>
      </c>
      <c r="I131">
        <v>38</v>
      </c>
      <c r="J131" t="s">
        <v>15</v>
      </c>
      <c r="K131">
        <v>4</v>
      </c>
      <c r="L131" t="s">
        <v>16</v>
      </c>
      <c r="M131" t="s">
        <v>17</v>
      </c>
    </row>
    <row r="132" spans="2:13" x14ac:dyDescent="0.3">
      <c r="B132" t="s">
        <v>18</v>
      </c>
      <c r="C132" s="1">
        <v>0</v>
      </c>
      <c r="D132" s="1">
        <v>457</v>
      </c>
      <c r="E132">
        <v>13</v>
      </c>
      <c r="F132">
        <v>63</v>
      </c>
      <c r="G132" t="s">
        <v>13</v>
      </c>
      <c r="H132" t="s">
        <v>14</v>
      </c>
      <c r="I132">
        <v>38</v>
      </c>
      <c r="J132" t="s">
        <v>15</v>
      </c>
      <c r="K132">
        <v>4</v>
      </c>
      <c r="L132" t="s">
        <v>22</v>
      </c>
      <c r="M132" t="s">
        <v>17</v>
      </c>
    </row>
    <row r="133" spans="2:13" x14ac:dyDescent="0.3">
      <c r="B133" t="s">
        <v>31</v>
      </c>
      <c r="C133" s="1">
        <v>560</v>
      </c>
      <c r="D133" s="1">
        <v>887</v>
      </c>
      <c r="E133">
        <v>25</v>
      </c>
      <c r="F133">
        <v>20</v>
      </c>
      <c r="G133" t="s">
        <v>13</v>
      </c>
      <c r="H133" t="s">
        <v>14</v>
      </c>
      <c r="I133">
        <v>38</v>
      </c>
      <c r="J133" t="s">
        <v>15</v>
      </c>
      <c r="K133">
        <v>3</v>
      </c>
      <c r="L133" t="s">
        <v>22</v>
      </c>
      <c r="M133" t="s">
        <v>21</v>
      </c>
    </row>
    <row r="134" spans="2:13" x14ac:dyDescent="0.3">
      <c r="B134" t="s">
        <v>26</v>
      </c>
      <c r="C134" s="1">
        <v>0</v>
      </c>
      <c r="D134" s="1">
        <v>6628</v>
      </c>
      <c r="E134">
        <v>37</v>
      </c>
      <c r="F134">
        <v>65</v>
      </c>
      <c r="G134" t="s">
        <v>13</v>
      </c>
      <c r="H134" t="s">
        <v>14</v>
      </c>
      <c r="I134">
        <v>38</v>
      </c>
      <c r="J134" t="s">
        <v>15</v>
      </c>
      <c r="K134">
        <v>4</v>
      </c>
      <c r="L134" t="s">
        <v>20</v>
      </c>
      <c r="M134" t="s">
        <v>17</v>
      </c>
    </row>
    <row r="135" spans="2:13" x14ac:dyDescent="0.3">
      <c r="B135" t="s">
        <v>30</v>
      </c>
      <c r="C135" s="1">
        <v>0</v>
      </c>
      <c r="D135" s="1">
        <v>538</v>
      </c>
      <c r="E135">
        <v>25</v>
      </c>
      <c r="F135">
        <v>59</v>
      </c>
      <c r="G135" t="s">
        <v>13</v>
      </c>
      <c r="H135" t="s">
        <v>14</v>
      </c>
      <c r="I135">
        <v>38</v>
      </c>
      <c r="J135" t="s">
        <v>19</v>
      </c>
      <c r="K135">
        <v>2</v>
      </c>
      <c r="L135" t="s">
        <v>22</v>
      </c>
      <c r="M135" t="s">
        <v>21</v>
      </c>
    </row>
    <row r="136" spans="2:13" x14ac:dyDescent="0.3">
      <c r="B136" t="s">
        <v>26</v>
      </c>
      <c r="C136" s="1">
        <v>17366</v>
      </c>
      <c r="D136" s="1">
        <v>0</v>
      </c>
      <c r="E136">
        <v>16</v>
      </c>
      <c r="F136">
        <v>21</v>
      </c>
      <c r="G136" t="s">
        <v>13</v>
      </c>
      <c r="H136" t="s">
        <v>14</v>
      </c>
      <c r="I136">
        <v>38</v>
      </c>
      <c r="J136" t="s">
        <v>31</v>
      </c>
      <c r="K136">
        <v>4</v>
      </c>
      <c r="L136" t="s">
        <v>20</v>
      </c>
      <c r="M136" t="s">
        <v>21</v>
      </c>
    </row>
    <row r="137" spans="2:13" x14ac:dyDescent="0.3">
      <c r="B137" t="s">
        <v>29</v>
      </c>
      <c r="C137" s="1">
        <v>0</v>
      </c>
      <c r="D137" s="1">
        <v>612</v>
      </c>
      <c r="E137">
        <v>49</v>
      </c>
      <c r="F137">
        <v>32</v>
      </c>
      <c r="G137" t="s">
        <v>13</v>
      </c>
      <c r="H137" t="s">
        <v>14</v>
      </c>
      <c r="I137">
        <v>38</v>
      </c>
      <c r="J137" t="s">
        <v>31</v>
      </c>
      <c r="K137">
        <v>4</v>
      </c>
      <c r="L137" t="s">
        <v>20</v>
      </c>
      <c r="M137" t="s">
        <v>21</v>
      </c>
    </row>
    <row r="138" spans="2:13" x14ac:dyDescent="0.3">
      <c r="B138" t="s">
        <v>12</v>
      </c>
      <c r="C138" s="1">
        <v>898</v>
      </c>
      <c r="D138" s="1">
        <v>177</v>
      </c>
      <c r="E138">
        <v>22</v>
      </c>
      <c r="F138">
        <v>105</v>
      </c>
      <c r="G138" t="s">
        <v>24</v>
      </c>
      <c r="H138" t="s">
        <v>25</v>
      </c>
      <c r="I138">
        <v>38</v>
      </c>
      <c r="J138" t="s">
        <v>15</v>
      </c>
      <c r="K138">
        <v>4</v>
      </c>
      <c r="L138" t="s">
        <v>20</v>
      </c>
      <c r="M138" t="s">
        <v>21</v>
      </c>
    </row>
    <row r="139" spans="2:13" x14ac:dyDescent="0.3">
      <c r="B139" t="s">
        <v>29</v>
      </c>
      <c r="C139" s="1">
        <v>0</v>
      </c>
      <c r="D139" s="1">
        <v>789</v>
      </c>
      <c r="E139">
        <v>25</v>
      </c>
      <c r="F139">
        <v>28</v>
      </c>
      <c r="G139" t="s">
        <v>13</v>
      </c>
      <c r="H139" t="s">
        <v>14</v>
      </c>
      <c r="I139">
        <v>37</v>
      </c>
      <c r="J139" t="s">
        <v>15</v>
      </c>
      <c r="K139">
        <v>3</v>
      </c>
      <c r="L139" t="s">
        <v>22</v>
      </c>
      <c r="M139" t="s">
        <v>17</v>
      </c>
    </row>
    <row r="140" spans="2:13" x14ac:dyDescent="0.3">
      <c r="B140" t="s">
        <v>26</v>
      </c>
      <c r="C140" s="1">
        <v>0</v>
      </c>
      <c r="D140" s="1">
        <v>710</v>
      </c>
      <c r="E140">
        <v>25</v>
      </c>
      <c r="F140">
        <v>1</v>
      </c>
      <c r="G140" t="s">
        <v>24</v>
      </c>
      <c r="H140" t="s">
        <v>25</v>
      </c>
      <c r="I140">
        <v>37</v>
      </c>
      <c r="J140" t="s">
        <v>15</v>
      </c>
      <c r="K140">
        <v>3</v>
      </c>
      <c r="L140" t="s">
        <v>20</v>
      </c>
      <c r="M140" t="s">
        <v>17</v>
      </c>
    </row>
    <row r="141" spans="2:13" x14ac:dyDescent="0.3">
      <c r="B141" t="s">
        <v>34</v>
      </c>
      <c r="C141" s="1">
        <v>644</v>
      </c>
      <c r="D141" s="1">
        <v>0</v>
      </c>
      <c r="E141">
        <v>13</v>
      </c>
      <c r="F141">
        <v>88</v>
      </c>
      <c r="G141" t="s">
        <v>13</v>
      </c>
      <c r="H141" t="s">
        <v>14</v>
      </c>
      <c r="I141">
        <v>37</v>
      </c>
      <c r="J141" t="s">
        <v>15</v>
      </c>
      <c r="K141">
        <v>4</v>
      </c>
      <c r="L141" t="s">
        <v>20</v>
      </c>
      <c r="M141" t="s">
        <v>17</v>
      </c>
    </row>
    <row r="142" spans="2:13" x14ac:dyDescent="0.3">
      <c r="B142" t="s">
        <v>18</v>
      </c>
      <c r="C142" s="1">
        <v>9621</v>
      </c>
      <c r="D142" s="1">
        <v>308</v>
      </c>
      <c r="E142">
        <v>25</v>
      </c>
      <c r="F142">
        <v>41</v>
      </c>
      <c r="G142" t="s">
        <v>13</v>
      </c>
      <c r="H142" t="s">
        <v>14</v>
      </c>
      <c r="I142">
        <v>37</v>
      </c>
      <c r="J142" t="s">
        <v>31</v>
      </c>
      <c r="K142">
        <v>3</v>
      </c>
      <c r="L142" t="s">
        <v>20</v>
      </c>
      <c r="M142" t="s">
        <v>21</v>
      </c>
    </row>
    <row r="143" spans="2:13" x14ac:dyDescent="0.3">
      <c r="B143" t="s">
        <v>18</v>
      </c>
      <c r="C143" s="1">
        <v>942</v>
      </c>
      <c r="D143" s="1">
        <v>3036</v>
      </c>
      <c r="E143">
        <v>25</v>
      </c>
      <c r="F143">
        <v>36</v>
      </c>
      <c r="G143" t="s">
        <v>13</v>
      </c>
      <c r="H143" t="s">
        <v>14</v>
      </c>
      <c r="I143">
        <v>37</v>
      </c>
      <c r="J143" t="s">
        <v>15</v>
      </c>
      <c r="K143">
        <v>3</v>
      </c>
      <c r="L143" t="s">
        <v>20</v>
      </c>
      <c r="M143" t="s">
        <v>17</v>
      </c>
    </row>
    <row r="144" spans="2:13" x14ac:dyDescent="0.3">
      <c r="B144" t="s">
        <v>18</v>
      </c>
      <c r="C144" s="1">
        <v>0</v>
      </c>
      <c r="D144" s="1">
        <v>470</v>
      </c>
      <c r="E144">
        <v>13</v>
      </c>
      <c r="F144">
        <v>0</v>
      </c>
      <c r="G144" t="s">
        <v>24</v>
      </c>
      <c r="H144" t="s">
        <v>25</v>
      </c>
      <c r="I144">
        <v>37</v>
      </c>
      <c r="J144" t="s">
        <v>15</v>
      </c>
      <c r="K144">
        <v>2</v>
      </c>
      <c r="L144" t="s">
        <v>27</v>
      </c>
      <c r="M144" t="s">
        <v>17</v>
      </c>
    </row>
    <row r="145" spans="2:13" x14ac:dyDescent="0.3">
      <c r="B145" t="s">
        <v>12</v>
      </c>
      <c r="C145" s="1">
        <v>2715</v>
      </c>
      <c r="D145" s="1">
        <v>1435</v>
      </c>
      <c r="E145">
        <v>49</v>
      </c>
      <c r="F145">
        <v>14</v>
      </c>
      <c r="G145" t="s">
        <v>13</v>
      </c>
      <c r="H145" t="s">
        <v>25</v>
      </c>
      <c r="I145">
        <v>37</v>
      </c>
      <c r="J145" t="s">
        <v>15</v>
      </c>
      <c r="K145">
        <v>2</v>
      </c>
      <c r="L145" t="s">
        <v>20</v>
      </c>
      <c r="M145" t="s">
        <v>21</v>
      </c>
    </row>
    <row r="146" spans="2:13" x14ac:dyDescent="0.3">
      <c r="B146" t="s">
        <v>30</v>
      </c>
      <c r="C146" s="1">
        <v>0</v>
      </c>
      <c r="D146" s="1">
        <v>493</v>
      </c>
      <c r="E146">
        <v>13</v>
      </c>
      <c r="F146">
        <v>21</v>
      </c>
      <c r="G146" t="s">
        <v>13</v>
      </c>
      <c r="H146" t="s">
        <v>14</v>
      </c>
      <c r="I146">
        <v>37</v>
      </c>
      <c r="J146" t="s">
        <v>15</v>
      </c>
      <c r="K146">
        <v>3</v>
      </c>
      <c r="L146" t="s">
        <v>16</v>
      </c>
      <c r="M146" t="s">
        <v>17</v>
      </c>
    </row>
    <row r="147" spans="2:13" x14ac:dyDescent="0.3">
      <c r="B147" t="s">
        <v>29</v>
      </c>
      <c r="C147" s="1">
        <v>0</v>
      </c>
      <c r="D147" s="1">
        <v>859</v>
      </c>
      <c r="E147">
        <v>31</v>
      </c>
      <c r="F147">
        <v>89</v>
      </c>
      <c r="G147" t="s">
        <v>13</v>
      </c>
      <c r="H147" t="s">
        <v>14</v>
      </c>
      <c r="I147">
        <v>37</v>
      </c>
      <c r="J147" t="s">
        <v>31</v>
      </c>
      <c r="K147">
        <v>4</v>
      </c>
      <c r="L147" t="s">
        <v>22</v>
      </c>
      <c r="M147" t="s">
        <v>17</v>
      </c>
    </row>
    <row r="148" spans="2:13" x14ac:dyDescent="0.3">
      <c r="B148" t="s">
        <v>12</v>
      </c>
      <c r="C148" s="1">
        <v>177</v>
      </c>
      <c r="D148" s="1">
        <v>0</v>
      </c>
      <c r="E148">
        <v>49</v>
      </c>
      <c r="F148">
        <v>9</v>
      </c>
      <c r="G148" t="s">
        <v>13</v>
      </c>
      <c r="H148" t="s">
        <v>14</v>
      </c>
      <c r="I148">
        <v>37</v>
      </c>
      <c r="J148" t="s">
        <v>31</v>
      </c>
      <c r="K148">
        <v>4</v>
      </c>
      <c r="L148" t="s">
        <v>20</v>
      </c>
      <c r="M148" t="s">
        <v>17</v>
      </c>
    </row>
    <row r="149" spans="2:13" x14ac:dyDescent="0.3">
      <c r="B149" t="s">
        <v>26</v>
      </c>
      <c r="C149" s="1">
        <v>0</v>
      </c>
      <c r="D149" s="1">
        <v>959</v>
      </c>
      <c r="E149">
        <v>11</v>
      </c>
      <c r="F149">
        <v>21</v>
      </c>
      <c r="G149" t="s">
        <v>13</v>
      </c>
      <c r="H149" t="s">
        <v>14</v>
      </c>
      <c r="I149">
        <v>37</v>
      </c>
      <c r="J149" t="s">
        <v>15</v>
      </c>
      <c r="K149">
        <v>4</v>
      </c>
      <c r="L149" t="s">
        <v>20</v>
      </c>
      <c r="M149" t="s">
        <v>17</v>
      </c>
    </row>
    <row r="150" spans="2:13" x14ac:dyDescent="0.3">
      <c r="B150" t="s">
        <v>30</v>
      </c>
      <c r="C150" s="1">
        <v>638</v>
      </c>
      <c r="D150" s="1">
        <v>347</v>
      </c>
      <c r="E150">
        <v>13</v>
      </c>
      <c r="F150">
        <v>14</v>
      </c>
      <c r="G150" t="s">
        <v>13</v>
      </c>
      <c r="H150" t="s">
        <v>14</v>
      </c>
      <c r="I150">
        <v>36</v>
      </c>
      <c r="J150" t="s">
        <v>15</v>
      </c>
      <c r="K150">
        <v>2</v>
      </c>
      <c r="L150" t="s">
        <v>16</v>
      </c>
      <c r="M150" t="s">
        <v>21</v>
      </c>
    </row>
    <row r="151" spans="2:13" x14ac:dyDescent="0.3">
      <c r="B151" t="s">
        <v>12</v>
      </c>
      <c r="C151" s="1">
        <v>0</v>
      </c>
      <c r="D151" s="1">
        <v>150</v>
      </c>
      <c r="E151">
        <v>49</v>
      </c>
      <c r="F151">
        <v>46</v>
      </c>
      <c r="G151" t="s">
        <v>24</v>
      </c>
      <c r="H151" t="s">
        <v>25</v>
      </c>
      <c r="I151">
        <v>36</v>
      </c>
      <c r="J151" t="s">
        <v>19</v>
      </c>
      <c r="K151">
        <v>4</v>
      </c>
      <c r="L151" t="s">
        <v>20</v>
      </c>
      <c r="M151" t="s">
        <v>21</v>
      </c>
    </row>
    <row r="152" spans="2:13" x14ac:dyDescent="0.3">
      <c r="B152" t="s">
        <v>26</v>
      </c>
      <c r="C152" s="1">
        <v>565</v>
      </c>
      <c r="D152" s="1">
        <v>863</v>
      </c>
      <c r="E152">
        <v>10</v>
      </c>
      <c r="F152">
        <v>81</v>
      </c>
      <c r="G152" t="s">
        <v>13</v>
      </c>
      <c r="H152" t="s">
        <v>14</v>
      </c>
      <c r="I152">
        <v>36</v>
      </c>
      <c r="J152" t="s">
        <v>15</v>
      </c>
      <c r="K152">
        <v>4</v>
      </c>
      <c r="L152" t="s">
        <v>16</v>
      </c>
      <c r="M152" t="s">
        <v>17</v>
      </c>
    </row>
    <row r="153" spans="2:13" x14ac:dyDescent="0.3">
      <c r="B153" t="s">
        <v>26</v>
      </c>
      <c r="C153" s="1">
        <v>5133</v>
      </c>
      <c r="D153" s="1">
        <v>698</v>
      </c>
      <c r="E153">
        <v>19</v>
      </c>
      <c r="F153">
        <v>14</v>
      </c>
      <c r="G153" t="s">
        <v>13</v>
      </c>
      <c r="H153" t="s">
        <v>14</v>
      </c>
      <c r="I153">
        <v>36</v>
      </c>
      <c r="J153" t="s">
        <v>15</v>
      </c>
      <c r="K153">
        <v>2</v>
      </c>
      <c r="L153" t="s">
        <v>20</v>
      </c>
      <c r="M153" t="s">
        <v>21</v>
      </c>
    </row>
    <row r="154" spans="2:13" x14ac:dyDescent="0.3">
      <c r="B154" t="s">
        <v>18</v>
      </c>
      <c r="C154" s="1">
        <v>19812</v>
      </c>
      <c r="D154" s="1">
        <v>0</v>
      </c>
      <c r="E154">
        <v>25</v>
      </c>
      <c r="F154">
        <v>37</v>
      </c>
      <c r="G154" t="s">
        <v>13</v>
      </c>
      <c r="H154" t="s">
        <v>14</v>
      </c>
      <c r="I154">
        <v>36</v>
      </c>
      <c r="J154" t="s">
        <v>15</v>
      </c>
      <c r="K154">
        <v>2</v>
      </c>
      <c r="L154" t="s">
        <v>16</v>
      </c>
      <c r="M154" t="s">
        <v>21</v>
      </c>
    </row>
    <row r="155" spans="2:13" x14ac:dyDescent="0.3">
      <c r="B155" t="s">
        <v>30</v>
      </c>
      <c r="C155" s="1">
        <v>0</v>
      </c>
      <c r="D155" s="1">
        <v>367</v>
      </c>
      <c r="E155">
        <v>37</v>
      </c>
      <c r="F155">
        <v>22</v>
      </c>
      <c r="G155" t="s">
        <v>13</v>
      </c>
      <c r="H155" t="s">
        <v>14</v>
      </c>
      <c r="I155">
        <v>36</v>
      </c>
      <c r="J155" t="s">
        <v>15</v>
      </c>
      <c r="K155">
        <v>2</v>
      </c>
      <c r="L155" t="s">
        <v>20</v>
      </c>
      <c r="M155" t="s">
        <v>17</v>
      </c>
    </row>
    <row r="156" spans="2:13" x14ac:dyDescent="0.3">
      <c r="B156" t="s">
        <v>26</v>
      </c>
      <c r="C156" s="1">
        <v>955</v>
      </c>
      <c r="D156" s="1">
        <v>0</v>
      </c>
      <c r="E156">
        <v>49</v>
      </c>
      <c r="F156">
        <v>29</v>
      </c>
      <c r="G156" t="s">
        <v>13</v>
      </c>
      <c r="H156" t="s">
        <v>14</v>
      </c>
      <c r="I156">
        <v>36</v>
      </c>
      <c r="J156" t="s">
        <v>15</v>
      </c>
      <c r="K156">
        <v>3</v>
      </c>
      <c r="L156" t="s">
        <v>20</v>
      </c>
      <c r="M156" t="s">
        <v>17</v>
      </c>
    </row>
    <row r="157" spans="2:13" x14ac:dyDescent="0.3">
      <c r="B157" t="s">
        <v>26</v>
      </c>
      <c r="C157" s="1">
        <v>2846</v>
      </c>
      <c r="D157" s="1">
        <v>0</v>
      </c>
      <c r="E157">
        <v>13</v>
      </c>
      <c r="F157">
        <v>14</v>
      </c>
      <c r="G157" t="s">
        <v>13</v>
      </c>
      <c r="H157" t="s">
        <v>14</v>
      </c>
      <c r="I157">
        <v>36</v>
      </c>
      <c r="J157" t="s">
        <v>31</v>
      </c>
      <c r="K157">
        <v>4</v>
      </c>
      <c r="L157" t="s">
        <v>20</v>
      </c>
      <c r="M157" t="s">
        <v>17</v>
      </c>
    </row>
    <row r="158" spans="2:13" x14ac:dyDescent="0.3">
      <c r="B158" t="s">
        <v>18</v>
      </c>
      <c r="C158" s="1">
        <v>135</v>
      </c>
      <c r="D158" s="1">
        <v>0</v>
      </c>
      <c r="E158">
        <v>37</v>
      </c>
      <c r="F158">
        <v>7</v>
      </c>
      <c r="G158" t="s">
        <v>13</v>
      </c>
      <c r="H158" t="s">
        <v>14</v>
      </c>
      <c r="I158">
        <v>36</v>
      </c>
      <c r="J158" t="s">
        <v>31</v>
      </c>
      <c r="K158">
        <v>4</v>
      </c>
      <c r="L158" t="s">
        <v>20</v>
      </c>
      <c r="M158" t="s">
        <v>21</v>
      </c>
    </row>
    <row r="159" spans="2:13" x14ac:dyDescent="0.3">
      <c r="B159" t="s">
        <v>26</v>
      </c>
      <c r="C159" s="1">
        <v>3565</v>
      </c>
      <c r="D159" s="1">
        <v>0</v>
      </c>
      <c r="E159">
        <v>31</v>
      </c>
      <c r="F159">
        <v>32</v>
      </c>
      <c r="G159" t="s">
        <v>13</v>
      </c>
      <c r="H159" t="s">
        <v>14</v>
      </c>
      <c r="I159">
        <v>35</v>
      </c>
      <c r="J159" t="s">
        <v>15</v>
      </c>
      <c r="K159">
        <v>3</v>
      </c>
      <c r="L159" t="s">
        <v>20</v>
      </c>
      <c r="M159" t="s">
        <v>17</v>
      </c>
    </row>
    <row r="160" spans="2:13" x14ac:dyDescent="0.3">
      <c r="B160" t="s">
        <v>12</v>
      </c>
      <c r="C160" s="1">
        <v>870</v>
      </c>
      <c r="D160" s="1">
        <v>917</v>
      </c>
      <c r="E160">
        <v>28</v>
      </c>
      <c r="F160">
        <v>6</v>
      </c>
      <c r="G160" t="s">
        <v>13</v>
      </c>
      <c r="H160" t="s">
        <v>14</v>
      </c>
      <c r="I160">
        <v>35</v>
      </c>
      <c r="J160" t="s">
        <v>15</v>
      </c>
      <c r="K160">
        <v>2</v>
      </c>
      <c r="L160" t="s">
        <v>20</v>
      </c>
      <c r="M160" t="s">
        <v>21</v>
      </c>
    </row>
    <row r="161" spans="2:13" x14ac:dyDescent="0.3">
      <c r="B161" t="s">
        <v>12</v>
      </c>
      <c r="C161" s="1">
        <v>509</v>
      </c>
      <c r="D161" s="1">
        <v>241</v>
      </c>
      <c r="E161">
        <v>25</v>
      </c>
      <c r="F161">
        <v>14</v>
      </c>
      <c r="G161" t="s">
        <v>13</v>
      </c>
      <c r="H161" t="s">
        <v>14</v>
      </c>
      <c r="I161">
        <v>35</v>
      </c>
      <c r="J161" t="s">
        <v>15</v>
      </c>
      <c r="K161">
        <v>4</v>
      </c>
      <c r="L161" t="s">
        <v>16</v>
      </c>
      <c r="M161" t="s">
        <v>21</v>
      </c>
    </row>
    <row r="162" spans="2:13" x14ac:dyDescent="0.3">
      <c r="B162" t="s">
        <v>18</v>
      </c>
      <c r="C162" s="1">
        <v>939</v>
      </c>
      <c r="D162" s="1">
        <v>496</v>
      </c>
      <c r="E162">
        <v>19</v>
      </c>
      <c r="F162">
        <v>56</v>
      </c>
      <c r="G162" t="s">
        <v>13</v>
      </c>
      <c r="H162" t="s">
        <v>14</v>
      </c>
      <c r="I162">
        <v>35</v>
      </c>
      <c r="J162" t="s">
        <v>15</v>
      </c>
      <c r="K162">
        <v>4</v>
      </c>
      <c r="L162" t="s">
        <v>20</v>
      </c>
      <c r="M162" t="s">
        <v>21</v>
      </c>
    </row>
    <row r="163" spans="2:13" x14ac:dyDescent="0.3">
      <c r="B163" t="s">
        <v>18</v>
      </c>
      <c r="C163" s="1">
        <v>0</v>
      </c>
      <c r="D163" s="1">
        <v>509</v>
      </c>
      <c r="E163">
        <v>16</v>
      </c>
      <c r="F163">
        <v>3</v>
      </c>
      <c r="G163" t="s">
        <v>13</v>
      </c>
      <c r="H163" t="s">
        <v>14</v>
      </c>
      <c r="I163">
        <v>35</v>
      </c>
      <c r="J163" t="s">
        <v>15</v>
      </c>
      <c r="K163">
        <v>3</v>
      </c>
      <c r="L163" t="s">
        <v>20</v>
      </c>
      <c r="M163" t="s">
        <v>17</v>
      </c>
    </row>
    <row r="164" spans="2:13" x14ac:dyDescent="0.3">
      <c r="B164" t="s">
        <v>29</v>
      </c>
      <c r="C164" s="1">
        <v>7885</v>
      </c>
      <c r="D164" s="1">
        <v>6330</v>
      </c>
      <c r="E164">
        <v>16</v>
      </c>
      <c r="F164">
        <v>14</v>
      </c>
      <c r="G164" t="s">
        <v>13</v>
      </c>
      <c r="H164" t="s">
        <v>14</v>
      </c>
      <c r="I164">
        <v>35</v>
      </c>
      <c r="J164" t="s">
        <v>15</v>
      </c>
      <c r="K164">
        <v>2</v>
      </c>
      <c r="L164" t="s">
        <v>20</v>
      </c>
      <c r="M164" t="s">
        <v>17</v>
      </c>
    </row>
    <row r="165" spans="2:13" x14ac:dyDescent="0.3">
      <c r="B165" t="s">
        <v>29</v>
      </c>
      <c r="C165" s="1">
        <v>0</v>
      </c>
      <c r="D165" s="1">
        <v>701</v>
      </c>
      <c r="E165">
        <v>22</v>
      </c>
      <c r="F165">
        <v>108</v>
      </c>
      <c r="G165" t="s">
        <v>13</v>
      </c>
      <c r="H165" t="s">
        <v>14</v>
      </c>
      <c r="I165">
        <v>35</v>
      </c>
      <c r="J165" t="s">
        <v>15</v>
      </c>
      <c r="K165">
        <v>4</v>
      </c>
      <c r="L165" t="s">
        <v>22</v>
      </c>
      <c r="M165" t="s">
        <v>17</v>
      </c>
    </row>
    <row r="166" spans="2:13" x14ac:dyDescent="0.3">
      <c r="B166" t="s">
        <v>18</v>
      </c>
      <c r="C166" s="1">
        <v>18408</v>
      </c>
      <c r="D166" s="1">
        <v>212</v>
      </c>
      <c r="E166">
        <v>13</v>
      </c>
      <c r="F166">
        <v>9</v>
      </c>
      <c r="G166" t="s">
        <v>24</v>
      </c>
      <c r="H166" t="s">
        <v>25</v>
      </c>
      <c r="I166">
        <v>35</v>
      </c>
      <c r="J166" t="s">
        <v>15</v>
      </c>
      <c r="K166">
        <v>2</v>
      </c>
      <c r="L166" t="s">
        <v>20</v>
      </c>
      <c r="M166" t="s">
        <v>17</v>
      </c>
    </row>
    <row r="167" spans="2:13" x14ac:dyDescent="0.3">
      <c r="B167" t="s">
        <v>12</v>
      </c>
      <c r="C167" s="1">
        <v>859</v>
      </c>
      <c r="D167" s="1">
        <v>3305</v>
      </c>
      <c r="E167">
        <v>25</v>
      </c>
      <c r="F167">
        <v>26</v>
      </c>
      <c r="G167" t="s">
        <v>13</v>
      </c>
      <c r="H167" t="s">
        <v>14</v>
      </c>
      <c r="I167">
        <v>35</v>
      </c>
      <c r="J167" t="s">
        <v>19</v>
      </c>
      <c r="K167">
        <v>4</v>
      </c>
      <c r="L167" t="s">
        <v>22</v>
      </c>
      <c r="M167" t="s">
        <v>17</v>
      </c>
    </row>
    <row r="168" spans="2:13" x14ac:dyDescent="0.3">
      <c r="B168" t="s">
        <v>18</v>
      </c>
      <c r="C168" s="1">
        <v>0</v>
      </c>
      <c r="D168" s="1">
        <v>486</v>
      </c>
      <c r="E168">
        <v>12</v>
      </c>
      <c r="F168">
        <v>22</v>
      </c>
      <c r="G168" t="s">
        <v>13</v>
      </c>
      <c r="H168" t="s">
        <v>14</v>
      </c>
      <c r="I168">
        <v>35</v>
      </c>
      <c r="J168" t="s">
        <v>19</v>
      </c>
      <c r="K168">
        <v>2</v>
      </c>
      <c r="L168" t="s">
        <v>20</v>
      </c>
      <c r="M168" t="s">
        <v>17</v>
      </c>
    </row>
    <row r="169" spans="2:13" x14ac:dyDescent="0.3">
      <c r="B169" t="s">
        <v>18</v>
      </c>
      <c r="C169" s="1">
        <v>0</v>
      </c>
      <c r="D169" s="1">
        <v>343</v>
      </c>
      <c r="E169">
        <v>19</v>
      </c>
      <c r="F169">
        <v>22</v>
      </c>
      <c r="G169" t="s">
        <v>24</v>
      </c>
      <c r="H169" t="s">
        <v>25</v>
      </c>
      <c r="I169">
        <v>35</v>
      </c>
      <c r="J169" t="s">
        <v>15</v>
      </c>
      <c r="K169">
        <v>3</v>
      </c>
      <c r="L169" t="s">
        <v>20</v>
      </c>
      <c r="M169" t="s">
        <v>17</v>
      </c>
    </row>
    <row r="170" spans="2:13" x14ac:dyDescent="0.3">
      <c r="B170" t="s">
        <v>12</v>
      </c>
      <c r="C170" s="1">
        <v>0</v>
      </c>
      <c r="D170" s="1">
        <v>859</v>
      </c>
      <c r="E170">
        <v>19</v>
      </c>
      <c r="F170">
        <v>23</v>
      </c>
      <c r="G170" t="s">
        <v>13</v>
      </c>
      <c r="H170" t="s">
        <v>14</v>
      </c>
      <c r="I170">
        <v>35</v>
      </c>
      <c r="J170" t="s">
        <v>15</v>
      </c>
      <c r="K170">
        <v>2</v>
      </c>
      <c r="L170" t="s">
        <v>20</v>
      </c>
      <c r="M170" t="s">
        <v>21</v>
      </c>
    </row>
    <row r="171" spans="2:13" x14ac:dyDescent="0.3">
      <c r="B171" t="s">
        <v>18</v>
      </c>
      <c r="C171" s="1">
        <v>4802</v>
      </c>
      <c r="D171" s="1">
        <v>0</v>
      </c>
      <c r="E171">
        <v>37</v>
      </c>
      <c r="F171">
        <v>12</v>
      </c>
      <c r="G171" t="s">
        <v>13</v>
      </c>
      <c r="H171" t="s">
        <v>14</v>
      </c>
      <c r="I171">
        <v>35</v>
      </c>
      <c r="J171" t="s">
        <v>15</v>
      </c>
      <c r="K171">
        <v>4</v>
      </c>
      <c r="L171" t="s">
        <v>20</v>
      </c>
      <c r="M171" t="s">
        <v>17</v>
      </c>
    </row>
    <row r="172" spans="2:13" x14ac:dyDescent="0.3">
      <c r="B172" t="s">
        <v>26</v>
      </c>
      <c r="C172" s="1">
        <v>0</v>
      </c>
      <c r="D172" s="1">
        <v>337</v>
      </c>
      <c r="E172">
        <v>25</v>
      </c>
      <c r="F172">
        <v>107</v>
      </c>
      <c r="G172" t="s">
        <v>13</v>
      </c>
      <c r="H172" t="s">
        <v>14</v>
      </c>
      <c r="I172">
        <v>35</v>
      </c>
      <c r="J172" t="s">
        <v>15</v>
      </c>
      <c r="K172">
        <v>1</v>
      </c>
      <c r="L172" t="s">
        <v>22</v>
      </c>
      <c r="M172" t="s">
        <v>17</v>
      </c>
    </row>
    <row r="173" spans="2:13" x14ac:dyDescent="0.3">
      <c r="B173" t="s">
        <v>18</v>
      </c>
      <c r="C173" s="1">
        <v>0</v>
      </c>
      <c r="D173" s="1">
        <v>14190</v>
      </c>
      <c r="E173">
        <v>37</v>
      </c>
      <c r="F173">
        <v>92</v>
      </c>
      <c r="G173" t="s">
        <v>13</v>
      </c>
      <c r="H173" t="s">
        <v>14</v>
      </c>
      <c r="I173">
        <v>35</v>
      </c>
      <c r="J173" t="s">
        <v>15</v>
      </c>
      <c r="K173">
        <v>4</v>
      </c>
      <c r="L173" t="s">
        <v>20</v>
      </c>
      <c r="M173" t="s">
        <v>17</v>
      </c>
    </row>
    <row r="174" spans="2:13" x14ac:dyDescent="0.3">
      <c r="B174" t="s">
        <v>32</v>
      </c>
      <c r="C174" s="1">
        <v>0</v>
      </c>
      <c r="D174" s="1">
        <v>15800</v>
      </c>
      <c r="E174">
        <v>16</v>
      </c>
      <c r="F174">
        <v>40</v>
      </c>
      <c r="G174" t="s">
        <v>13</v>
      </c>
      <c r="H174" t="s">
        <v>14</v>
      </c>
      <c r="I174">
        <v>35</v>
      </c>
      <c r="J174" t="s">
        <v>15</v>
      </c>
      <c r="K174">
        <v>3</v>
      </c>
      <c r="L174" t="s">
        <v>20</v>
      </c>
      <c r="M174" t="s">
        <v>17</v>
      </c>
    </row>
    <row r="175" spans="2:13" x14ac:dyDescent="0.3">
      <c r="B175" t="s">
        <v>30</v>
      </c>
      <c r="C175" s="1">
        <v>0</v>
      </c>
      <c r="D175" s="1">
        <v>369</v>
      </c>
      <c r="E175">
        <v>7</v>
      </c>
      <c r="F175">
        <v>23</v>
      </c>
      <c r="G175" t="s">
        <v>13</v>
      </c>
      <c r="H175" t="s">
        <v>14</v>
      </c>
      <c r="I175">
        <v>35</v>
      </c>
      <c r="J175" t="s">
        <v>15</v>
      </c>
      <c r="K175">
        <v>2</v>
      </c>
      <c r="L175" t="s">
        <v>16</v>
      </c>
      <c r="M175" t="s">
        <v>17</v>
      </c>
    </row>
    <row r="176" spans="2:13" x14ac:dyDescent="0.3">
      <c r="B176" t="s">
        <v>18</v>
      </c>
      <c r="C176" s="1">
        <v>0</v>
      </c>
      <c r="D176" s="1">
        <v>547</v>
      </c>
      <c r="E176">
        <v>13</v>
      </c>
      <c r="F176">
        <v>40</v>
      </c>
      <c r="G176" t="s">
        <v>13</v>
      </c>
      <c r="H176" t="s">
        <v>25</v>
      </c>
      <c r="I176">
        <v>35</v>
      </c>
      <c r="J176" t="s">
        <v>15</v>
      </c>
      <c r="K176">
        <v>3</v>
      </c>
      <c r="L176" t="s">
        <v>20</v>
      </c>
      <c r="M176" t="s">
        <v>21</v>
      </c>
    </row>
    <row r="177" spans="2:13" x14ac:dyDescent="0.3">
      <c r="B177" t="s">
        <v>26</v>
      </c>
      <c r="C177" s="1">
        <v>497</v>
      </c>
      <c r="D177" s="1">
        <v>0</v>
      </c>
      <c r="E177">
        <v>7</v>
      </c>
      <c r="F177">
        <v>51</v>
      </c>
      <c r="G177" t="s">
        <v>13</v>
      </c>
      <c r="H177" t="s">
        <v>14</v>
      </c>
      <c r="I177">
        <v>35</v>
      </c>
      <c r="J177" t="s">
        <v>31</v>
      </c>
      <c r="K177">
        <v>4</v>
      </c>
      <c r="L177" t="s">
        <v>20</v>
      </c>
      <c r="M177" t="s">
        <v>17</v>
      </c>
    </row>
    <row r="178" spans="2:13" x14ac:dyDescent="0.3">
      <c r="B178" t="s">
        <v>18</v>
      </c>
      <c r="C178" s="1">
        <v>0</v>
      </c>
      <c r="D178" s="1">
        <v>3305</v>
      </c>
      <c r="E178">
        <v>11</v>
      </c>
      <c r="F178">
        <v>15</v>
      </c>
      <c r="G178" t="s">
        <v>13</v>
      </c>
      <c r="H178" t="s">
        <v>14</v>
      </c>
      <c r="I178">
        <v>34</v>
      </c>
      <c r="J178" t="s">
        <v>19</v>
      </c>
      <c r="K178">
        <v>2</v>
      </c>
      <c r="L178" t="s">
        <v>16</v>
      </c>
      <c r="M178" t="s">
        <v>17</v>
      </c>
    </row>
    <row r="179" spans="2:13" x14ac:dyDescent="0.3">
      <c r="B179" t="s">
        <v>29</v>
      </c>
      <c r="C179" s="1">
        <v>2484</v>
      </c>
      <c r="D179" s="1">
        <v>0</v>
      </c>
      <c r="E179">
        <v>49</v>
      </c>
      <c r="F179">
        <v>46</v>
      </c>
      <c r="G179" t="s">
        <v>13</v>
      </c>
      <c r="H179" t="s">
        <v>14</v>
      </c>
      <c r="I179">
        <v>34</v>
      </c>
      <c r="J179" t="s">
        <v>31</v>
      </c>
      <c r="K179">
        <v>1</v>
      </c>
      <c r="L179" t="s">
        <v>20</v>
      </c>
      <c r="M179" t="s">
        <v>17</v>
      </c>
    </row>
    <row r="180" spans="2:13" x14ac:dyDescent="0.3">
      <c r="B180" t="s">
        <v>18</v>
      </c>
      <c r="C180" s="1">
        <v>0</v>
      </c>
      <c r="D180" s="1">
        <v>128</v>
      </c>
      <c r="E180">
        <v>13</v>
      </c>
      <c r="F180">
        <v>74</v>
      </c>
      <c r="G180" t="s">
        <v>13</v>
      </c>
      <c r="H180" t="s">
        <v>14</v>
      </c>
      <c r="I180">
        <v>34</v>
      </c>
      <c r="J180" t="s">
        <v>15</v>
      </c>
      <c r="K180">
        <v>3</v>
      </c>
      <c r="L180" t="s">
        <v>20</v>
      </c>
      <c r="M180" t="s">
        <v>21</v>
      </c>
    </row>
    <row r="181" spans="2:13" x14ac:dyDescent="0.3">
      <c r="B181" t="s">
        <v>29</v>
      </c>
      <c r="C181" s="1">
        <v>0</v>
      </c>
      <c r="D181" s="1">
        <v>109</v>
      </c>
      <c r="E181">
        <v>25</v>
      </c>
      <c r="F181">
        <v>26</v>
      </c>
      <c r="G181" t="s">
        <v>13</v>
      </c>
      <c r="H181" t="s">
        <v>14</v>
      </c>
      <c r="I181">
        <v>34</v>
      </c>
      <c r="J181" t="s">
        <v>15</v>
      </c>
      <c r="K181">
        <v>3</v>
      </c>
      <c r="L181" t="s">
        <v>16</v>
      </c>
      <c r="M181" t="s">
        <v>17</v>
      </c>
    </row>
    <row r="182" spans="2:13" x14ac:dyDescent="0.3">
      <c r="B182" t="s">
        <v>18</v>
      </c>
      <c r="C182" s="1">
        <v>0</v>
      </c>
      <c r="D182" s="1">
        <v>1366</v>
      </c>
      <c r="E182">
        <v>19</v>
      </c>
      <c r="F182">
        <v>17</v>
      </c>
      <c r="G182" t="s">
        <v>13</v>
      </c>
      <c r="H182" t="s">
        <v>14</v>
      </c>
      <c r="I182">
        <v>34</v>
      </c>
      <c r="J182" t="s">
        <v>15</v>
      </c>
      <c r="K182">
        <v>4</v>
      </c>
      <c r="L182" t="s">
        <v>16</v>
      </c>
      <c r="M182" t="s">
        <v>17</v>
      </c>
    </row>
    <row r="183" spans="2:13" x14ac:dyDescent="0.3">
      <c r="B183" t="s">
        <v>30</v>
      </c>
      <c r="C183" s="1">
        <v>513</v>
      </c>
      <c r="D183" s="1">
        <v>442</v>
      </c>
      <c r="E183">
        <v>7</v>
      </c>
      <c r="F183">
        <v>0</v>
      </c>
      <c r="G183" t="s">
        <v>13</v>
      </c>
      <c r="H183" t="s">
        <v>14</v>
      </c>
      <c r="I183">
        <v>34</v>
      </c>
      <c r="J183" t="s">
        <v>15</v>
      </c>
      <c r="K183">
        <v>1</v>
      </c>
      <c r="L183" t="s">
        <v>22</v>
      </c>
      <c r="M183" t="s">
        <v>17</v>
      </c>
    </row>
    <row r="184" spans="2:13" x14ac:dyDescent="0.3">
      <c r="B184" t="s">
        <v>26</v>
      </c>
      <c r="C184" s="1">
        <v>0</v>
      </c>
      <c r="D184" s="1">
        <v>680</v>
      </c>
      <c r="E184">
        <v>25</v>
      </c>
      <c r="F184">
        <v>3</v>
      </c>
      <c r="G184" t="s">
        <v>24</v>
      </c>
      <c r="H184" t="s">
        <v>25</v>
      </c>
      <c r="I184">
        <v>34</v>
      </c>
      <c r="J184" t="s">
        <v>15</v>
      </c>
      <c r="K184">
        <v>4</v>
      </c>
      <c r="L184" t="s">
        <v>20</v>
      </c>
      <c r="M184" t="s">
        <v>21</v>
      </c>
    </row>
    <row r="185" spans="2:13" x14ac:dyDescent="0.3">
      <c r="B185" t="s">
        <v>29</v>
      </c>
      <c r="C185" s="1">
        <v>0</v>
      </c>
      <c r="D185" s="1">
        <v>178</v>
      </c>
      <c r="E185">
        <v>13</v>
      </c>
      <c r="F185">
        <v>89</v>
      </c>
      <c r="G185" t="s">
        <v>13</v>
      </c>
      <c r="H185" t="s">
        <v>14</v>
      </c>
      <c r="I185">
        <v>34</v>
      </c>
      <c r="J185" t="s">
        <v>31</v>
      </c>
      <c r="K185">
        <v>4</v>
      </c>
      <c r="L185" t="s">
        <v>20</v>
      </c>
      <c r="M185" t="s">
        <v>21</v>
      </c>
    </row>
    <row r="186" spans="2:13" x14ac:dyDescent="0.3">
      <c r="B186" t="s">
        <v>26</v>
      </c>
      <c r="C186" s="1">
        <v>0</v>
      </c>
      <c r="D186" s="1">
        <v>12242</v>
      </c>
      <c r="E186">
        <v>25</v>
      </c>
      <c r="F186">
        <v>53</v>
      </c>
      <c r="G186" t="s">
        <v>13</v>
      </c>
      <c r="H186" t="s">
        <v>14</v>
      </c>
      <c r="I186">
        <v>34</v>
      </c>
      <c r="J186" t="s">
        <v>15</v>
      </c>
      <c r="K186">
        <v>2</v>
      </c>
      <c r="L186" t="s">
        <v>20</v>
      </c>
      <c r="M186" t="s">
        <v>21</v>
      </c>
    </row>
    <row r="187" spans="2:13" x14ac:dyDescent="0.3">
      <c r="B187" t="s">
        <v>29</v>
      </c>
      <c r="C187" s="1">
        <v>0</v>
      </c>
      <c r="D187" s="1">
        <v>270</v>
      </c>
      <c r="E187">
        <v>25</v>
      </c>
      <c r="F187">
        <v>25</v>
      </c>
      <c r="G187" t="s">
        <v>13</v>
      </c>
      <c r="H187" t="s">
        <v>14</v>
      </c>
      <c r="I187">
        <v>34</v>
      </c>
      <c r="J187" t="s">
        <v>15</v>
      </c>
      <c r="K187">
        <v>3</v>
      </c>
      <c r="L187" t="s">
        <v>20</v>
      </c>
      <c r="M187" t="s">
        <v>17</v>
      </c>
    </row>
    <row r="188" spans="2:13" x14ac:dyDescent="0.3">
      <c r="B188" t="s">
        <v>29</v>
      </c>
      <c r="C188" s="1">
        <v>0</v>
      </c>
      <c r="D188" s="1">
        <v>260</v>
      </c>
      <c r="E188">
        <v>25</v>
      </c>
      <c r="F188">
        <v>78</v>
      </c>
      <c r="G188" t="s">
        <v>13</v>
      </c>
      <c r="H188" t="s">
        <v>14</v>
      </c>
      <c r="I188">
        <v>34</v>
      </c>
      <c r="J188" t="s">
        <v>15</v>
      </c>
      <c r="K188">
        <v>4</v>
      </c>
      <c r="L188" t="s">
        <v>22</v>
      </c>
      <c r="M188" t="s">
        <v>17</v>
      </c>
    </row>
    <row r="189" spans="2:13" x14ac:dyDescent="0.3">
      <c r="B189" t="s">
        <v>26</v>
      </c>
      <c r="C189" s="1">
        <v>0</v>
      </c>
      <c r="D189" s="1">
        <v>408</v>
      </c>
      <c r="E189">
        <v>16</v>
      </c>
      <c r="F189">
        <v>12</v>
      </c>
      <c r="G189" t="s">
        <v>13</v>
      </c>
      <c r="H189" t="s">
        <v>14</v>
      </c>
      <c r="I189">
        <v>34</v>
      </c>
      <c r="J189" t="s">
        <v>31</v>
      </c>
      <c r="K189">
        <v>4</v>
      </c>
      <c r="L189" t="s">
        <v>20</v>
      </c>
      <c r="M189" t="s">
        <v>17</v>
      </c>
    </row>
    <row r="190" spans="2:13" x14ac:dyDescent="0.3">
      <c r="B190" t="s">
        <v>18</v>
      </c>
      <c r="C190" s="1">
        <v>0</v>
      </c>
      <c r="D190" s="1">
        <v>821</v>
      </c>
      <c r="E190">
        <v>48</v>
      </c>
      <c r="F190">
        <v>5</v>
      </c>
      <c r="G190" t="s">
        <v>24</v>
      </c>
      <c r="H190" t="s">
        <v>25</v>
      </c>
      <c r="I190">
        <v>34</v>
      </c>
      <c r="J190" t="s">
        <v>15</v>
      </c>
      <c r="K190">
        <v>1</v>
      </c>
      <c r="L190" t="s">
        <v>16</v>
      </c>
      <c r="M190" t="s">
        <v>17</v>
      </c>
    </row>
    <row r="191" spans="2:13" x14ac:dyDescent="0.3">
      <c r="B191" t="s">
        <v>26</v>
      </c>
      <c r="C191" s="1">
        <v>0</v>
      </c>
      <c r="D191" s="1">
        <v>364</v>
      </c>
      <c r="E191">
        <v>13</v>
      </c>
      <c r="F191">
        <v>12</v>
      </c>
      <c r="G191" t="s">
        <v>24</v>
      </c>
      <c r="H191" t="s">
        <v>25</v>
      </c>
      <c r="I191">
        <v>34</v>
      </c>
      <c r="J191" t="s">
        <v>15</v>
      </c>
      <c r="K191">
        <v>2</v>
      </c>
      <c r="L191" t="s">
        <v>20</v>
      </c>
      <c r="M191" t="s">
        <v>17</v>
      </c>
    </row>
    <row r="192" spans="2:13" x14ac:dyDescent="0.3">
      <c r="B192" t="s">
        <v>26</v>
      </c>
      <c r="C192" s="1">
        <v>946</v>
      </c>
      <c r="D192" s="1">
        <v>0</v>
      </c>
      <c r="E192">
        <v>16</v>
      </c>
      <c r="F192">
        <v>83</v>
      </c>
      <c r="G192" t="s">
        <v>13</v>
      </c>
      <c r="H192" t="s">
        <v>14</v>
      </c>
      <c r="I192">
        <v>34</v>
      </c>
      <c r="J192" t="s">
        <v>15</v>
      </c>
      <c r="K192">
        <v>2</v>
      </c>
      <c r="L192" t="s">
        <v>20</v>
      </c>
      <c r="M192" t="s">
        <v>17</v>
      </c>
    </row>
    <row r="193" spans="2:13" x14ac:dyDescent="0.3">
      <c r="B193" t="s">
        <v>26</v>
      </c>
      <c r="C193" s="1">
        <v>0</v>
      </c>
      <c r="D193" s="1">
        <v>1218</v>
      </c>
      <c r="E193">
        <v>13</v>
      </c>
      <c r="F193">
        <v>38</v>
      </c>
      <c r="G193" t="s">
        <v>13</v>
      </c>
      <c r="H193" t="s">
        <v>14</v>
      </c>
      <c r="I193">
        <v>34</v>
      </c>
      <c r="J193" t="s">
        <v>15</v>
      </c>
      <c r="K193">
        <v>1</v>
      </c>
      <c r="L193" t="s">
        <v>20</v>
      </c>
      <c r="M193" t="s">
        <v>17</v>
      </c>
    </row>
    <row r="194" spans="2:13" x14ac:dyDescent="0.3">
      <c r="B194" t="s">
        <v>28</v>
      </c>
      <c r="C194" s="1">
        <v>842</v>
      </c>
      <c r="D194" s="1">
        <v>0</v>
      </c>
      <c r="E194">
        <v>37</v>
      </c>
      <c r="F194">
        <v>9</v>
      </c>
      <c r="G194" t="s">
        <v>13</v>
      </c>
      <c r="H194" t="s">
        <v>14</v>
      </c>
      <c r="I194">
        <v>34</v>
      </c>
      <c r="J194" t="s">
        <v>31</v>
      </c>
      <c r="K194">
        <v>4</v>
      </c>
      <c r="L194" t="s">
        <v>16</v>
      </c>
      <c r="M194" t="s">
        <v>17</v>
      </c>
    </row>
    <row r="195" spans="2:13" x14ac:dyDescent="0.3">
      <c r="B195" t="s">
        <v>26</v>
      </c>
      <c r="C195" s="1">
        <v>0</v>
      </c>
      <c r="D195" s="1">
        <v>17124</v>
      </c>
      <c r="E195">
        <v>13</v>
      </c>
      <c r="F195">
        <v>95</v>
      </c>
      <c r="G195" t="s">
        <v>13</v>
      </c>
      <c r="H195" t="s">
        <v>33</v>
      </c>
      <c r="I195">
        <v>34</v>
      </c>
      <c r="J195" t="s">
        <v>15</v>
      </c>
      <c r="K195">
        <v>1</v>
      </c>
      <c r="L195" t="s">
        <v>20</v>
      </c>
      <c r="M195" t="s">
        <v>17</v>
      </c>
    </row>
    <row r="196" spans="2:13" x14ac:dyDescent="0.3">
      <c r="B196" t="s">
        <v>28</v>
      </c>
      <c r="C196" s="1">
        <v>0</v>
      </c>
      <c r="D196" s="1">
        <v>471</v>
      </c>
      <c r="E196">
        <v>7</v>
      </c>
      <c r="F196">
        <v>52</v>
      </c>
      <c r="G196" t="s">
        <v>24</v>
      </c>
      <c r="H196" t="s">
        <v>25</v>
      </c>
      <c r="I196">
        <v>34</v>
      </c>
      <c r="J196" t="s">
        <v>31</v>
      </c>
      <c r="K196">
        <v>4</v>
      </c>
      <c r="L196" t="s">
        <v>20</v>
      </c>
      <c r="M196" t="s">
        <v>21</v>
      </c>
    </row>
    <row r="197" spans="2:13" x14ac:dyDescent="0.3">
      <c r="B197" t="s">
        <v>26</v>
      </c>
      <c r="C197" s="1">
        <v>0</v>
      </c>
      <c r="D197" s="1">
        <v>323</v>
      </c>
      <c r="E197">
        <v>49</v>
      </c>
      <c r="F197">
        <v>42</v>
      </c>
      <c r="G197" t="s">
        <v>13</v>
      </c>
      <c r="H197" t="s">
        <v>33</v>
      </c>
      <c r="I197">
        <v>33</v>
      </c>
      <c r="J197" t="s">
        <v>15</v>
      </c>
      <c r="K197">
        <v>1</v>
      </c>
      <c r="L197" t="s">
        <v>20</v>
      </c>
      <c r="M197" t="s">
        <v>21</v>
      </c>
    </row>
    <row r="198" spans="2:13" x14ac:dyDescent="0.3">
      <c r="B198" t="s">
        <v>26</v>
      </c>
      <c r="C198" s="1">
        <v>0</v>
      </c>
      <c r="D198" s="1">
        <v>5564</v>
      </c>
      <c r="E198">
        <v>25</v>
      </c>
      <c r="F198">
        <v>93</v>
      </c>
      <c r="G198" t="s">
        <v>13</v>
      </c>
      <c r="H198" t="s">
        <v>14</v>
      </c>
      <c r="I198">
        <v>33</v>
      </c>
      <c r="J198" t="s">
        <v>15</v>
      </c>
      <c r="K198">
        <v>2</v>
      </c>
      <c r="L198" t="s">
        <v>20</v>
      </c>
      <c r="M198" t="s">
        <v>17</v>
      </c>
    </row>
    <row r="199" spans="2:13" x14ac:dyDescent="0.3">
      <c r="B199" t="s">
        <v>30</v>
      </c>
      <c r="C199" s="1">
        <v>13496</v>
      </c>
      <c r="D199" s="1">
        <v>650</v>
      </c>
      <c r="E199">
        <v>19</v>
      </c>
      <c r="F199">
        <v>20</v>
      </c>
      <c r="G199" t="s">
        <v>13</v>
      </c>
      <c r="H199" t="s">
        <v>14</v>
      </c>
      <c r="I199">
        <v>33</v>
      </c>
      <c r="J199" t="s">
        <v>15</v>
      </c>
      <c r="K199">
        <v>1</v>
      </c>
      <c r="L199" t="s">
        <v>16</v>
      </c>
      <c r="M199" t="s">
        <v>21</v>
      </c>
    </row>
    <row r="200" spans="2:13" x14ac:dyDescent="0.3">
      <c r="B200" t="s">
        <v>23</v>
      </c>
      <c r="C200" s="1">
        <v>0</v>
      </c>
      <c r="D200" s="1">
        <v>609</v>
      </c>
      <c r="E200">
        <v>31</v>
      </c>
      <c r="F200">
        <v>3</v>
      </c>
      <c r="G200" t="s">
        <v>13</v>
      </c>
      <c r="H200" t="s">
        <v>25</v>
      </c>
      <c r="I200">
        <v>33</v>
      </c>
      <c r="J200" t="s">
        <v>15</v>
      </c>
      <c r="K200">
        <v>1</v>
      </c>
      <c r="L200" t="s">
        <v>16</v>
      </c>
      <c r="M200" t="s">
        <v>21</v>
      </c>
    </row>
    <row r="201" spans="2:13" x14ac:dyDescent="0.3">
      <c r="B201" t="s">
        <v>12</v>
      </c>
      <c r="C201" s="1">
        <v>172</v>
      </c>
      <c r="D201" s="1">
        <v>0</v>
      </c>
      <c r="E201">
        <v>25</v>
      </c>
      <c r="F201">
        <v>36</v>
      </c>
      <c r="G201" t="s">
        <v>13</v>
      </c>
      <c r="H201" t="s">
        <v>14</v>
      </c>
      <c r="I201">
        <v>33</v>
      </c>
      <c r="J201" t="s">
        <v>15</v>
      </c>
      <c r="K201">
        <v>3</v>
      </c>
      <c r="L201" t="s">
        <v>20</v>
      </c>
      <c r="M201" t="s">
        <v>17</v>
      </c>
    </row>
    <row r="202" spans="2:13" x14ac:dyDescent="0.3">
      <c r="B202" t="s">
        <v>18</v>
      </c>
      <c r="C202" s="1">
        <v>585</v>
      </c>
      <c r="D202" s="1">
        <v>2223</v>
      </c>
      <c r="E202">
        <v>16</v>
      </c>
      <c r="F202">
        <v>0</v>
      </c>
      <c r="G202" t="s">
        <v>13</v>
      </c>
      <c r="H202" t="s">
        <v>14</v>
      </c>
      <c r="I202">
        <v>33</v>
      </c>
      <c r="J202" t="s">
        <v>15</v>
      </c>
      <c r="K202">
        <v>2</v>
      </c>
      <c r="L202" t="s">
        <v>22</v>
      </c>
      <c r="M202" t="s">
        <v>21</v>
      </c>
    </row>
    <row r="203" spans="2:13" x14ac:dyDescent="0.3">
      <c r="B203" t="s">
        <v>12</v>
      </c>
      <c r="C203" s="1">
        <v>0</v>
      </c>
      <c r="D203" s="1">
        <v>922</v>
      </c>
      <c r="E203">
        <v>19</v>
      </c>
      <c r="F203">
        <v>29</v>
      </c>
      <c r="G203" t="s">
        <v>13</v>
      </c>
      <c r="H203" t="s">
        <v>14</v>
      </c>
      <c r="I203">
        <v>33</v>
      </c>
      <c r="J203" t="s">
        <v>15</v>
      </c>
      <c r="K203">
        <v>1</v>
      </c>
      <c r="L203" t="s">
        <v>20</v>
      </c>
      <c r="M203" t="s">
        <v>17</v>
      </c>
    </row>
    <row r="204" spans="2:13" x14ac:dyDescent="0.3">
      <c r="B204" t="s">
        <v>12</v>
      </c>
      <c r="C204" s="1">
        <v>0</v>
      </c>
      <c r="D204" s="1">
        <v>3285</v>
      </c>
      <c r="E204">
        <v>7</v>
      </c>
      <c r="F204">
        <v>21</v>
      </c>
      <c r="G204" t="s">
        <v>13</v>
      </c>
      <c r="H204" t="s">
        <v>14</v>
      </c>
      <c r="I204">
        <v>33</v>
      </c>
      <c r="J204" t="s">
        <v>15</v>
      </c>
      <c r="K204">
        <v>2</v>
      </c>
      <c r="L204" t="s">
        <v>16</v>
      </c>
      <c r="M204" t="s">
        <v>17</v>
      </c>
    </row>
    <row r="205" spans="2:13" x14ac:dyDescent="0.3">
      <c r="B205" t="s">
        <v>18</v>
      </c>
      <c r="C205" s="1">
        <v>11072</v>
      </c>
      <c r="D205" s="1">
        <v>891</v>
      </c>
      <c r="E205">
        <v>61</v>
      </c>
      <c r="F205">
        <v>17</v>
      </c>
      <c r="G205" t="s">
        <v>13</v>
      </c>
      <c r="H205" t="s">
        <v>14</v>
      </c>
      <c r="I205">
        <v>33</v>
      </c>
      <c r="J205" t="s">
        <v>31</v>
      </c>
      <c r="K205">
        <v>4</v>
      </c>
      <c r="L205" t="s">
        <v>20</v>
      </c>
      <c r="M205" t="s">
        <v>17</v>
      </c>
    </row>
    <row r="206" spans="2:13" x14ac:dyDescent="0.3">
      <c r="B206" t="s">
        <v>28</v>
      </c>
      <c r="C206" s="1">
        <v>977</v>
      </c>
      <c r="D206" s="1">
        <v>463</v>
      </c>
      <c r="E206">
        <v>10</v>
      </c>
      <c r="F206">
        <v>61</v>
      </c>
      <c r="G206" t="s">
        <v>24</v>
      </c>
      <c r="H206" t="s">
        <v>25</v>
      </c>
      <c r="I206">
        <v>33</v>
      </c>
      <c r="J206" t="s">
        <v>15</v>
      </c>
      <c r="K206">
        <v>3</v>
      </c>
      <c r="L206" t="s">
        <v>22</v>
      </c>
      <c r="M206" t="s">
        <v>21</v>
      </c>
    </row>
    <row r="207" spans="2:13" x14ac:dyDescent="0.3">
      <c r="B207" t="s">
        <v>26</v>
      </c>
      <c r="C207" s="1">
        <v>0</v>
      </c>
      <c r="D207" s="1">
        <v>148</v>
      </c>
      <c r="E207">
        <v>43</v>
      </c>
      <c r="F207">
        <v>2</v>
      </c>
      <c r="G207" t="s">
        <v>13</v>
      </c>
      <c r="H207" t="s">
        <v>14</v>
      </c>
      <c r="I207">
        <v>33</v>
      </c>
      <c r="J207" t="s">
        <v>15</v>
      </c>
      <c r="K207">
        <v>3</v>
      </c>
      <c r="L207" t="s">
        <v>20</v>
      </c>
      <c r="M207" t="s">
        <v>21</v>
      </c>
    </row>
    <row r="208" spans="2:13" x14ac:dyDescent="0.3">
      <c r="B208" t="s">
        <v>18</v>
      </c>
      <c r="C208" s="1">
        <v>0</v>
      </c>
      <c r="D208" s="1">
        <v>770</v>
      </c>
      <c r="E208">
        <v>37</v>
      </c>
      <c r="F208">
        <v>3</v>
      </c>
      <c r="G208" t="s">
        <v>24</v>
      </c>
      <c r="H208" t="s">
        <v>25</v>
      </c>
      <c r="I208">
        <v>33</v>
      </c>
      <c r="J208" t="s">
        <v>15</v>
      </c>
      <c r="K208">
        <v>4</v>
      </c>
      <c r="L208" t="s">
        <v>20</v>
      </c>
      <c r="M208" t="s">
        <v>21</v>
      </c>
    </row>
    <row r="209" spans="2:13" x14ac:dyDescent="0.3">
      <c r="B209" t="s">
        <v>28</v>
      </c>
      <c r="C209" s="1">
        <v>798</v>
      </c>
      <c r="D209" s="1">
        <v>137</v>
      </c>
      <c r="E209">
        <v>25</v>
      </c>
      <c r="F209">
        <v>25</v>
      </c>
      <c r="G209" t="s">
        <v>24</v>
      </c>
      <c r="H209" t="s">
        <v>25</v>
      </c>
      <c r="I209">
        <v>33</v>
      </c>
      <c r="J209" t="s">
        <v>31</v>
      </c>
      <c r="K209">
        <v>4</v>
      </c>
      <c r="L209" t="s">
        <v>16</v>
      </c>
      <c r="M209" t="s">
        <v>21</v>
      </c>
    </row>
    <row r="210" spans="2:13" x14ac:dyDescent="0.3">
      <c r="B210" t="s">
        <v>30</v>
      </c>
      <c r="C210" s="1">
        <v>0</v>
      </c>
      <c r="D210" s="1">
        <v>1230</v>
      </c>
      <c r="E210">
        <v>25</v>
      </c>
      <c r="F210">
        <v>0</v>
      </c>
      <c r="G210" t="s">
        <v>13</v>
      </c>
      <c r="H210" t="s">
        <v>25</v>
      </c>
      <c r="I210">
        <v>32</v>
      </c>
      <c r="J210" t="s">
        <v>15</v>
      </c>
      <c r="K210">
        <v>1</v>
      </c>
      <c r="L210" t="s">
        <v>20</v>
      </c>
      <c r="M210" t="s">
        <v>21</v>
      </c>
    </row>
    <row r="211" spans="2:13" x14ac:dyDescent="0.3">
      <c r="B211" t="s">
        <v>12</v>
      </c>
      <c r="C211" s="1">
        <v>0</v>
      </c>
      <c r="D211" s="1">
        <v>989</v>
      </c>
      <c r="E211">
        <v>49</v>
      </c>
      <c r="F211">
        <v>0</v>
      </c>
      <c r="G211" t="s">
        <v>13</v>
      </c>
      <c r="H211" t="s">
        <v>14</v>
      </c>
      <c r="I211">
        <v>32</v>
      </c>
      <c r="J211" t="s">
        <v>19</v>
      </c>
      <c r="K211">
        <v>2</v>
      </c>
      <c r="L211" t="s">
        <v>22</v>
      </c>
      <c r="M211" t="s">
        <v>21</v>
      </c>
    </row>
    <row r="212" spans="2:13" x14ac:dyDescent="0.3">
      <c r="B212" t="s">
        <v>30</v>
      </c>
      <c r="C212" s="1">
        <v>4256</v>
      </c>
      <c r="D212" s="1">
        <v>0</v>
      </c>
      <c r="E212">
        <v>16</v>
      </c>
      <c r="F212">
        <v>36</v>
      </c>
      <c r="G212" t="s">
        <v>24</v>
      </c>
      <c r="H212" t="s">
        <v>25</v>
      </c>
      <c r="I212">
        <v>32</v>
      </c>
      <c r="J212" t="s">
        <v>19</v>
      </c>
      <c r="K212">
        <v>4</v>
      </c>
      <c r="L212" t="s">
        <v>16</v>
      </c>
      <c r="M212" t="s">
        <v>17</v>
      </c>
    </row>
    <row r="213" spans="2:13" x14ac:dyDescent="0.3">
      <c r="B213" t="s">
        <v>18</v>
      </c>
      <c r="C213" s="1">
        <v>0</v>
      </c>
      <c r="D213" s="1">
        <v>759</v>
      </c>
      <c r="E213">
        <v>16</v>
      </c>
      <c r="F213">
        <v>59</v>
      </c>
      <c r="G213" t="s">
        <v>13</v>
      </c>
      <c r="H213" t="s">
        <v>14</v>
      </c>
      <c r="I213">
        <v>32</v>
      </c>
      <c r="J213" t="s">
        <v>19</v>
      </c>
      <c r="K213">
        <v>3</v>
      </c>
      <c r="L213" t="s">
        <v>20</v>
      </c>
      <c r="M213" t="s">
        <v>21</v>
      </c>
    </row>
    <row r="214" spans="2:13" x14ac:dyDescent="0.3">
      <c r="B214" t="s">
        <v>30</v>
      </c>
      <c r="C214" s="1">
        <v>0</v>
      </c>
      <c r="D214" s="1">
        <v>836</v>
      </c>
      <c r="E214">
        <v>25</v>
      </c>
      <c r="F214">
        <v>99</v>
      </c>
      <c r="G214" t="s">
        <v>13</v>
      </c>
      <c r="H214" t="s">
        <v>14</v>
      </c>
      <c r="I214">
        <v>32</v>
      </c>
      <c r="J214" t="s">
        <v>15</v>
      </c>
      <c r="K214">
        <v>4</v>
      </c>
      <c r="L214" t="s">
        <v>20</v>
      </c>
      <c r="M214" t="s">
        <v>17</v>
      </c>
    </row>
    <row r="215" spans="2:13" x14ac:dyDescent="0.3">
      <c r="B215" t="s">
        <v>23</v>
      </c>
      <c r="C215" s="1">
        <v>216</v>
      </c>
      <c r="D215" s="1">
        <v>262</v>
      </c>
      <c r="E215">
        <v>37</v>
      </c>
      <c r="F215">
        <v>2</v>
      </c>
      <c r="G215" t="s">
        <v>13</v>
      </c>
      <c r="H215" t="s">
        <v>14</v>
      </c>
      <c r="I215">
        <v>32</v>
      </c>
      <c r="J215" t="s">
        <v>19</v>
      </c>
      <c r="K215">
        <v>1</v>
      </c>
      <c r="L215" t="s">
        <v>16</v>
      </c>
      <c r="M215" t="s">
        <v>21</v>
      </c>
    </row>
    <row r="216" spans="2:13" x14ac:dyDescent="0.3">
      <c r="B216" t="s">
        <v>23</v>
      </c>
      <c r="C216" s="1">
        <v>0</v>
      </c>
      <c r="D216" s="1">
        <v>772</v>
      </c>
      <c r="E216">
        <v>25</v>
      </c>
      <c r="F216">
        <v>19</v>
      </c>
      <c r="G216" t="s">
        <v>13</v>
      </c>
      <c r="H216" t="s">
        <v>25</v>
      </c>
      <c r="I216">
        <v>32</v>
      </c>
      <c r="J216" t="s">
        <v>15</v>
      </c>
      <c r="K216">
        <v>2</v>
      </c>
      <c r="L216" t="s">
        <v>20</v>
      </c>
      <c r="M216" t="s">
        <v>17</v>
      </c>
    </row>
    <row r="217" spans="2:13" x14ac:dyDescent="0.3">
      <c r="B217" t="s">
        <v>26</v>
      </c>
      <c r="C217" s="1">
        <v>0</v>
      </c>
      <c r="D217" s="1">
        <v>3273</v>
      </c>
      <c r="E217">
        <v>13</v>
      </c>
      <c r="F217">
        <v>4</v>
      </c>
      <c r="G217" t="s">
        <v>13</v>
      </c>
      <c r="H217" t="s">
        <v>33</v>
      </c>
      <c r="I217">
        <v>32</v>
      </c>
      <c r="J217" t="s">
        <v>15</v>
      </c>
      <c r="K217">
        <v>3</v>
      </c>
      <c r="L217" t="s">
        <v>16</v>
      </c>
      <c r="M217" t="s">
        <v>21</v>
      </c>
    </row>
    <row r="218" spans="2:13" x14ac:dyDescent="0.3">
      <c r="B218" t="s">
        <v>26</v>
      </c>
      <c r="C218" s="1">
        <v>483</v>
      </c>
      <c r="D218" s="1">
        <v>415</v>
      </c>
      <c r="E218">
        <v>19</v>
      </c>
      <c r="F218">
        <v>6</v>
      </c>
      <c r="G218" t="s">
        <v>13</v>
      </c>
      <c r="H218" t="s">
        <v>33</v>
      </c>
      <c r="I218">
        <v>32</v>
      </c>
      <c r="J218" t="s">
        <v>15</v>
      </c>
      <c r="K218">
        <v>2</v>
      </c>
      <c r="L218" t="s">
        <v>20</v>
      </c>
      <c r="M218" t="s">
        <v>21</v>
      </c>
    </row>
    <row r="219" spans="2:13" x14ac:dyDescent="0.3">
      <c r="B219" t="s">
        <v>26</v>
      </c>
      <c r="C219" s="1">
        <v>156</v>
      </c>
      <c r="D219" s="1">
        <v>0</v>
      </c>
      <c r="E219">
        <v>13</v>
      </c>
      <c r="F219">
        <v>58</v>
      </c>
      <c r="G219" t="s">
        <v>24</v>
      </c>
      <c r="H219" t="s">
        <v>25</v>
      </c>
      <c r="I219">
        <v>32</v>
      </c>
      <c r="J219" t="s">
        <v>15</v>
      </c>
      <c r="K219">
        <v>3</v>
      </c>
      <c r="L219" t="s">
        <v>16</v>
      </c>
      <c r="M219" t="s">
        <v>21</v>
      </c>
    </row>
    <row r="220" spans="2:13" x14ac:dyDescent="0.3">
      <c r="B220" t="s">
        <v>18</v>
      </c>
      <c r="C220" s="1">
        <v>0</v>
      </c>
      <c r="D220" s="1">
        <v>508</v>
      </c>
      <c r="E220">
        <v>13</v>
      </c>
      <c r="F220">
        <v>3</v>
      </c>
      <c r="G220" t="s">
        <v>13</v>
      </c>
      <c r="H220" t="s">
        <v>14</v>
      </c>
      <c r="I220">
        <v>32</v>
      </c>
      <c r="J220" t="s">
        <v>15</v>
      </c>
      <c r="K220">
        <v>1</v>
      </c>
      <c r="L220" t="s">
        <v>16</v>
      </c>
      <c r="M220" t="s">
        <v>21</v>
      </c>
    </row>
    <row r="221" spans="2:13" x14ac:dyDescent="0.3">
      <c r="B221" t="s">
        <v>28</v>
      </c>
      <c r="C221" s="1">
        <v>8122</v>
      </c>
      <c r="D221" s="1">
        <v>136</v>
      </c>
      <c r="E221">
        <v>22</v>
      </c>
      <c r="F221">
        <v>4</v>
      </c>
      <c r="G221" t="s">
        <v>13</v>
      </c>
      <c r="H221" t="s">
        <v>25</v>
      </c>
      <c r="I221">
        <v>32</v>
      </c>
      <c r="J221" t="s">
        <v>19</v>
      </c>
      <c r="K221">
        <v>1</v>
      </c>
      <c r="L221" t="s">
        <v>20</v>
      </c>
      <c r="M221" t="s">
        <v>21</v>
      </c>
    </row>
    <row r="222" spans="2:13" x14ac:dyDescent="0.3">
      <c r="B222" t="s">
        <v>18</v>
      </c>
      <c r="C222" s="1">
        <v>425</v>
      </c>
      <c r="D222" s="1">
        <v>0</v>
      </c>
      <c r="E222">
        <v>19</v>
      </c>
      <c r="F222">
        <v>7</v>
      </c>
      <c r="G222" t="s">
        <v>24</v>
      </c>
      <c r="H222" t="s">
        <v>25</v>
      </c>
      <c r="I222">
        <v>32</v>
      </c>
      <c r="J222" t="s">
        <v>15</v>
      </c>
      <c r="K222">
        <v>2</v>
      </c>
      <c r="L222" t="s">
        <v>20</v>
      </c>
      <c r="M222" t="s">
        <v>21</v>
      </c>
    </row>
    <row r="223" spans="2:13" x14ac:dyDescent="0.3">
      <c r="B223" t="s">
        <v>18</v>
      </c>
      <c r="C223" s="1">
        <v>0</v>
      </c>
      <c r="D223" s="1">
        <v>483</v>
      </c>
      <c r="E223">
        <v>19</v>
      </c>
      <c r="F223">
        <v>90</v>
      </c>
      <c r="G223" t="s">
        <v>24</v>
      </c>
      <c r="H223" t="s">
        <v>25</v>
      </c>
      <c r="I223">
        <v>32</v>
      </c>
      <c r="J223" t="s">
        <v>19</v>
      </c>
      <c r="K223">
        <v>4</v>
      </c>
      <c r="L223" t="s">
        <v>20</v>
      </c>
      <c r="M223" t="s">
        <v>21</v>
      </c>
    </row>
    <row r="224" spans="2:13" x14ac:dyDescent="0.3">
      <c r="B224" t="s">
        <v>28</v>
      </c>
      <c r="C224" s="1">
        <v>705</v>
      </c>
      <c r="D224" s="1">
        <v>0</v>
      </c>
      <c r="E224">
        <v>25</v>
      </c>
      <c r="F224">
        <v>24</v>
      </c>
      <c r="G224" t="s">
        <v>24</v>
      </c>
      <c r="H224" t="s">
        <v>25</v>
      </c>
      <c r="I224">
        <v>32</v>
      </c>
      <c r="J224" t="s">
        <v>15</v>
      </c>
      <c r="K224">
        <v>2</v>
      </c>
      <c r="L224" t="s">
        <v>20</v>
      </c>
      <c r="M224" t="s">
        <v>17</v>
      </c>
    </row>
    <row r="225" spans="2:13" x14ac:dyDescent="0.3">
      <c r="B225" t="s">
        <v>26</v>
      </c>
      <c r="C225" s="1">
        <v>0</v>
      </c>
      <c r="D225" s="1">
        <v>519</v>
      </c>
      <c r="E225">
        <v>31</v>
      </c>
      <c r="F225">
        <v>23</v>
      </c>
      <c r="G225" t="s">
        <v>24</v>
      </c>
      <c r="H225" t="s">
        <v>25</v>
      </c>
      <c r="I225">
        <v>32</v>
      </c>
      <c r="J225" t="s">
        <v>15</v>
      </c>
      <c r="K225">
        <v>2</v>
      </c>
      <c r="L225" t="s">
        <v>20</v>
      </c>
      <c r="M225" t="s">
        <v>17</v>
      </c>
    </row>
    <row r="226" spans="2:13" x14ac:dyDescent="0.3">
      <c r="B226" t="s">
        <v>28</v>
      </c>
      <c r="C226" s="1">
        <v>963</v>
      </c>
      <c r="D226" s="1">
        <v>4754</v>
      </c>
      <c r="E226">
        <v>40</v>
      </c>
      <c r="F226">
        <v>45</v>
      </c>
      <c r="G226" t="s">
        <v>13</v>
      </c>
      <c r="H226" t="s">
        <v>14</v>
      </c>
      <c r="I226">
        <v>31</v>
      </c>
      <c r="J226" t="s">
        <v>19</v>
      </c>
      <c r="K226">
        <v>3</v>
      </c>
      <c r="L226" t="s">
        <v>20</v>
      </c>
      <c r="M226" t="s">
        <v>17</v>
      </c>
    </row>
    <row r="227" spans="2:13" x14ac:dyDescent="0.3">
      <c r="B227" t="s">
        <v>18</v>
      </c>
      <c r="C227" s="1">
        <v>708</v>
      </c>
      <c r="D227" s="1">
        <v>683</v>
      </c>
      <c r="E227">
        <v>13</v>
      </c>
      <c r="F227">
        <v>33</v>
      </c>
      <c r="G227" t="s">
        <v>13</v>
      </c>
      <c r="H227" t="s">
        <v>14</v>
      </c>
      <c r="I227">
        <v>31</v>
      </c>
      <c r="J227" t="s">
        <v>15</v>
      </c>
      <c r="K227">
        <v>2</v>
      </c>
      <c r="L227" t="s">
        <v>20</v>
      </c>
      <c r="M227" t="s">
        <v>17</v>
      </c>
    </row>
    <row r="228" spans="2:13" x14ac:dyDescent="0.3">
      <c r="B228" t="s">
        <v>12</v>
      </c>
      <c r="C228" s="1">
        <v>15328</v>
      </c>
      <c r="D228" s="1">
        <v>0</v>
      </c>
      <c r="E228">
        <v>25</v>
      </c>
      <c r="F228">
        <v>9</v>
      </c>
      <c r="G228" t="s">
        <v>13</v>
      </c>
      <c r="H228" t="s">
        <v>14</v>
      </c>
      <c r="I228">
        <v>31</v>
      </c>
      <c r="J228" t="s">
        <v>15</v>
      </c>
      <c r="K228">
        <v>4</v>
      </c>
      <c r="L228" t="s">
        <v>20</v>
      </c>
      <c r="M228" t="s">
        <v>17</v>
      </c>
    </row>
    <row r="229" spans="2:13" x14ac:dyDescent="0.3">
      <c r="B229" t="s">
        <v>30</v>
      </c>
      <c r="C229" s="1">
        <v>0</v>
      </c>
      <c r="D229" s="1">
        <v>706</v>
      </c>
      <c r="E229">
        <v>31</v>
      </c>
      <c r="F229">
        <v>14</v>
      </c>
      <c r="G229" t="s">
        <v>13</v>
      </c>
      <c r="H229" t="s">
        <v>25</v>
      </c>
      <c r="I229">
        <v>31</v>
      </c>
      <c r="J229" t="s">
        <v>15</v>
      </c>
      <c r="K229">
        <v>2</v>
      </c>
      <c r="L229" t="s">
        <v>20</v>
      </c>
      <c r="M229" t="s">
        <v>17</v>
      </c>
    </row>
    <row r="230" spans="2:13" x14ac:dyDescent="0.3">
      <c r="B230" t="s">
        <v>29</v>
      </c>
      <c r="C230" s="1">
        <v>0</v>
      </c>
      <c r="D230" s="1">
        <v>609</v>
      </c>
      <c r="E230">
        <v>37</v>
      </c>
      <c r="F230">
        <v>6</v>
      </c>
      <c r="G230" t="s">
        <v>13</v>
      </c>
      <c r="H230" t="s">
        <v>14</v>
      </c>
      <c r="I230">
        <v>31</v>
      </c>
      <c r="J230" t="s">
        <v>31</v>
      </c>
      <c r="K230">
        <v>2</v>
      </c>
      <c r="L230" t="s">
        <v>22</v>
      </c>
      <c r="M230" t="s">
        <v>17</v>
      </c>
    </row>
    <row r="231" spans="2:13" x14ac:dyDescent="0.3">
      <c r="B231" t="s">
        <v>26</v>
      </c>
      <c r="C231" s="1">
        <v>0</v>
      </c>
      <c r="D231" s="1">
        <v>643</v>
      </c>
      <c r="E231">
        <v>19</v>
      </c>
      <c r="F231">
        <v>6</v>
      </c>
      <c r="G231" t="s">
        <v>13</v>
      </c>
      <c r="H231" t="s">
        <v>14</v>
      </c>
      <c r="I231">
        <v>31</v>
      </c>
      <c r="J231" t="s">
        <v>31</v>
      </c>
      <c r="K231">
        <v>2</v>
      </c>
      <c r="L231" t="s">
        <v>22</v>
      </c>
      <c r="M231" t="s">
        <v>17</v>
      </c>
    </row>
    <row r="232" spans="2:13" x14ac:dyDescent="0.3">
      <c r="B232" t="s">
        <v>30</v>
      </c>
      <c r="C232" s="1">
        <v>468</v>
      </c>
      <c r="D232" s="1">
        <v>14186</v>
      </c>
      <c r="E232">
        <v>22</v>
      </c>
      <c r="F232">
        <v>24</v>
      </c>
      <c r="G232" t="s">
        <v>13</v>
      </c>
      <c r="H232" t="s">
        <v>14</v>
      </c>
      <c r="I232">
        <v>31</v>
      </c>
      <c r="J232" t="s">
        <v>15</v>
      </c>
      <c r="K232">
        <v>2</v>
      </c>
      <c r="L232" t="s">
        <v>20</v>
      </c>
      <c r="M232" t="s">
        <v>17</v>
      </c>
    </row>
    <row r="233" spans="2:13" x14ac:dyDescent="0.3">
      <c r="B233" t="s">
        <v>26</v>
      </c>
      <c r="C233" s="1">
        <v>0</v>
      </c>
      <c r="D233" s="1">
        <v>18716</v>
      </c>
      <c r="E233">
        <v>19</v>
      </c>
      <c r="F233">
        <v>93</v>
      </c>
      <c r="G233" t="s">
        <v>13</v>
      </c>
      <c r="H233" t="s">
        <v>14</v>
      </c>
      <c r="I233">
        <v>31</v>
      </c>
      <c r="J233" t="s">
        <v>15</v>
      </c>
      <c r="K233">
        <v>3</v>
      </c>
      <c r="L233" t="s">
        <v>22</v>
      </c>
      <c r="M233" t="s">
        <v>17</v>
      </c>
    </row>
    <row r="234" spans="2:13" x14ac:dyDescent="0.3">
      <c r="B234" t="s">
        <v>26</v>
      </c>
      <c r="C234" s="1">
        <v>0</v>
      </c>
      <c r="D234" s="1">
        <v>3870</v>
      </c>
      <c r="E234">
        <v>25</v>
      </c>
      <c r="F234">
        <v>11</v>
      </c>
      <c r="G234" t="s">
        <v>24</v>
      </c>
      <c r="H234" t="s">
        <v>25</v>
      </c>
      <c r="I234">
        <v>31</v>
      </c>
      <c r="J234" t="s">
        <v>15</v>
      </c>
      <c r="K234">
        <v>2</v>
      </c>
      <c r="L234" t="s">
        <v>16</v>
      </c>
      <c r="M234" t="s">
        <v>21</v>
      </c>
    </row>
    <row r="235" spans="2:13" x14ac:dyDescent="0.3">
      <c r="B235" t="s">
        <v>18</v>
      </c>
      <c r="C235" s="1">
        <v>305</v>
      </c>
      <c r="D235" s="1">
        <v>4553</v>
      </c>
      <c r="E235">
        <v>7</v>
      </c>
      <c r="F235">
        <v>2</v>
      </c>
      <c r="G235" t="s">
        <v>24</v>
      </c>
      <c r="H235" t="s">
        <v>25</v>
      </c>
      <c r="I235">
        <v>31</v>
      </c>
      <c r="J235" t="s">
        <v>15</v>
      </c>
      <c r="K235">
        <v>1</v>
      </c>
      <c r="L235" t="s">
        <v>16</v>
      </c>
      <c r="M235" t="s">
        <v>21</v>
      </c>
    </row>
    <row r="236" spans="2:13" x14ac:dyDescent="0.3">
      <c r="B236" t="s">
        <v>26</v>
      </c>
      <c r="C236" s="1">
        <v>0</v>
      </c>
      <c r="D236" s="1">
        <v>418</v>
      </c>
      <c r="E236">
        <v>19</v>
      </c>
      <c r="F236">
        <v>4</v>
      </c>
      <c r="G236" t="s">
        <v>13</v>
      </c>
      <c r="H236" t="s">
        <v>14</v>
      </c>
      <c r="I236">
        <v>31</v>
      </c>
      <c r="J236" t="s">
        <v>15</v>
      </c>
      <c r="K236">
        <v>2</v>
      </c>
      <c r="L236" t="s">
        <v>20</v>
      </c>
      <c r="M236" t="s">
        <v>17</v>
      </c>
    </row>
    <row r="237" spans="2:13" x14ac:dyDescent="0.3">
      <c r="B237" t="s">
        <v>12</v>
      </c>
      <c r="C237" s="1">
        <v>986</v>
      </c>
      <c r="D237" s="1">
        <v>578</v>
      </c>
      <c r="E237">
        <v>28</v>
      </c>
      <c r="F237">
        <v>1</v>
      </c>
      <c r="G237" t="s">
        <v>24</v>
      </c>
      <c r="H237" t="s">
        <v>25</v>
      </c>
      <c r="I237">
        <v>31</v>
      </c>
      <c r="J237" t="s">
        <v>15</v>
      </c>
      <c r="K237">
        <v>1</v>
      </c>
      <c r="L237" t="s">
        <v>20</v>
      </c>
      <c r="M237" t="s">
        <v>17</v>
      </c>
    </row>
    <row r="238" spans="2:13" x14ac:dyDescent="0.3">
      <c r="B238" t="s">
        <v>30</v>
      </c>
      <c r="C238" s="1">
        <v>0</v>
      </c>
      <c r="D238" s="1">
        <v>8944</v>
      </c>
      <c r="E238">
        <v>25</v>
      </c>
      <c r="F238">
        <v>66</v>
      </c>
      <c r="G238" t="s">
        <v>13</v>
      </c>
      <c r="H238" t="s">
        <v>14</v>
      </c>
      <c r="I238">
        <v>31</v>
      </c>
      <c r="J238" t="s">
        <v>19</v>
      </c>
      <c r="K238">
        <v>3</v>
      </c>
      <c r="L238" t="s">
        <v>20</v>
      </c>
      <c r="M238" t="s">
        <v>17</v>
      </c>
    </row>
    <row r="239" spans="2:13" x14ac:dyDescent="0.3">
      <c r="B239" t="s">
        <v>18</v>
      </c>
      <c r="C239" s="1">
        <v>0</v>
      </c>
      <c r="D239" s="1">
        <v>693</v>
      </c>
      <c r="E239">
        <v>19</v>
      </c>
      <c r="F239">
        <v>28</v>
      </c>
      <c r="G239" t="s">
        <v>13</v>
      </c>
      <c r="H239" t="s">
        <v>14</v>
      </c>
      <c r="I239">
        <v>31</v>
      </c>
      <c r="J239" t="s">
        <v>31</v>
      </c>
      <c r="K239">
        <v>4</v>
      </c>
      <c r="L239" t="s">
        <v>16</v>
      </c>
      <c r="M239" t="s">
        <v>21</v>
      </c>
    </row>
    <row r="240" spans="2:13" x14ac:dyDescent="0.3">
      <c r="B240" t="s">
        <v>18</v>
      </c>
      <c r="C240" s="1">
        <v>0</v>
      </c>
      <c r="D240" s="1">
        <v>541</v>
      </c>
      <c r="E240">
        <v>19</v>
      </c>
      <c r="F240">
        <v>13</v>
      </c>
      <c r="G240" t="s">
        <v>13</v>
      </c>
      <c r="H240" t="s">
        <v>14</v>
      </c>
      <c r="I240">
        <v>31</v>
      </c>
      <c r="J240" t="s">
        <v>15</v>
      </c>
      <c r="K240">
        <v>2</v>
      </c>
      <c r="L240" t="s">
        <v>20</v>
      </c>
      <c r="M240" t="s">
        <v>21</v>
      </c>
    </row>
    <row r="241" spans="2:13" x14ac:dyDescent="0.3">
      <c r="B241" t="s">
        <v>26</v>
      </c>
      <c r="C241" s="1">
        <v>296</v>
      </c>
      <c r="D241" s="1">
        <v>818</v>
      </c>
      <c r="E241">
        <v>19</v>
      </c>
      <c r="F241">
        <v>93</v>
      </c>
      <c r="G241" t="s">
        <v>13</v>
      </c>
      <c r="H241" t="s">
        <v>33</v>
      </c>
      <c r="I241">
        <v>31</v>
      </c>
      <c r="J241" t="s">
        <v>15</v>
      </c>
      <c r="K241">
        <v>2</v>
      </c>
      <c r="L241" t="s">
        <v>16</v>
      </c>
      <c r="M241" t="s">
        <v>17</v>
      </c>
    </row>
    <row r="242" spans="2:13" x14ac:dyDescent="0.3">
      <c r="B242" t="s">
        <v>30</v>
      </c>
      <c r="C242" s="1">
        <v>0</v>
      </c>
      <c r="D242" s="1">
        <v>991</v>
      </c>
      <c r="E242">
        <v>7</v>
      </c>
      <c r="F242">
        <v>3</v>
      </c>
      <c r="G242" t="s">
        <v>24</v>
      </c>
      <c r="H242" t="s">
        <v>25</v>
      </c>
      <c r="I242">
        <v>31</v>
      </c>
      <c r="J242" t="s">
        <v>15</v>
      </c>
      <c r="K242">
        <v>4</v>
      </c>
      <c r="L242" t="s">
        <v>20</v>
      </c>
      <c r="M242" t="s">
        <v>21</v>
      </c>
    </row>
    <row r="243" spans="2:13" x14ac:dyDescent="0.3">
      <c r="B243" t="s">
        <v>26</v>
      </c>
      <c r="C243" s="1">
        <v>16935</v>
      </c>
      <c r="D243" s="1">
        <v>189</v>
      </c>
      <c r="E243">
        <v>37</v>
      </c>
      <c r="F243">
        <v>60</v>
      </c>
      <c r="G243" t="s">
        <v>13</v>
      </c>
      <c r="H243" t="s">
        <v>14</v>
      </c>
      <c r="I243">
        <v>30</v>
      </c>
      <c r="J243" t="s">
        <v>15</v>
      </c>
      <c r="K243">
        <v>2</v>
      </c>
      <c r="L243" t="s">
        <v>20</v>
      </c>
      <c r="M243" t="s">
        <v>17</v>
      </c>
    </row>
    <row r="244" spans="2:13" x14ac:dyDescent="0.3">
      <c r="B244" t="s">
        <v>12</v>
      </c>
      <c r="C244" s="1">
        <v>0</v>
      </c>
      <c r="D244" s="1">
        <v>724</v>
      </c>
      <c r="E244">
        <v>25</v>
      </c>
      <c r="F244">
        <v>8</v>
      </c>
      <c r="G244" t="s">
        <v>13</v>
      </c>
      <c r="H244" t="s">
        <v>14</v>
      </c>
      <c r="I244">
        <v>30</v>
      </c>
      <c r="J244" t="s">
        <v>19</v>
      </c>
      <c r="K244">
        <v>2</v>
      </c>
      <c r="L244" t="s">
        <v>20</v>
      </c>
      <c r="M244" t="s">
        <v>21</v>
      </c>
    </row>
    <row r="245" spans="2:13" x14ac:dyDescent="0.3">
      <c r="B245" t="s">
        <v>12</v>
      </c>
      <c r="C245" s="1">
        <v>522</v>
      </c>
      <c r="D245" s="1">
        <v>194</v>
      </c>
      <c r="E245">
        <v>25</v>
      </c>
      <c r="F245">
        <v>79</v>
      </c>
      <c r="G245" t="s">
        <v>13</v>
      </c>
      <c r="H245" t="s">
        <v>25</v>
      </c>
      <c r="I245">
        <v>30</v>
      </c>
      <c r="J245" t="s">
        <v>15</v>
      </c>
      <c r="K245">
        <v>4</v>
      </c>
      <c r="L245" t="s">
        <v>20</v>
      </c>
      <c r="M245" t="s">
        <v>21</v>
      </c>
    </row>
    <row r="246" spans="2:13" x14ac:dyDescent="0.3">
      <c r="B246" t="s">
        <v>18</v>
      </c>
      <c r="C246" s="1">
        <v>0</v>
      </c>
      <c r="D246" s="1">
        <v>466</v>
      </c>
      <c r="E246">
        <v>25</v>
      </c>
      <c r="F246">
        <v>42</v>
      </c>
      <c r="G246" t="s">
        <v>13</v>
      </c>
      <c r="H246" t="s">
        <v>14</v>
      </c>
      <c r="I246">
        <v>30</v>
      </c>
      <c r="J246" t="s">
        <v>15</v>
      </c>
      <c r="K246">
        <v>3</v>
      </c>
      <c r="L246" t="s">
        <v>20</v>
      </c>
      <c r="M246" t="s">
        <v>21</v>
      </c>
    </row>
    <row r="247" spans="2:13" x14ac:dyDescent="0.3">
      <c r="B247" t="s">
        <v>26</v>
      </c>
      <c r="C247" s="1">
        <v>0</v>
      </c>
      <c r="D247" s="1">
        <v>4449</v>
      </c>
      <c r="E247">
        <v>25</v>
      </c>
      <c r="F247">
        <v>87</v>
      </c>
      <c r="G247" t="s">
        <v>13</v>
      </c>
      <c r="H247" t="s">
        <v>14</v>
      </c>
      <c r="I247">
        <v>30</v>
      </c>
      <c r="J247" t="s">
        <v>15</v>
      </c>
      <c r="K247">
        <v>4</v>
      </c>
      <c r="L247" t="s">
        <v>20</v>
      </c>
      <c r="M247" t="s">
        <v>21</v>
      </c>
    </row>
    <row r="248" spans="2:13" x14ac:dyDescent="0.3">
      <c r="B248" t="s">
        <v>30</v>
      </c>
      <c r="C248" s="1">
        <v>113</v>
      </c>
      <c r="D248" s="1">
        <v>692</v>
      </c>
      <c r="E248">
        <v>11</v>
      </c>
      <c r="F248">
        <v>14</v>
      </c>
      <c r="G248" t="s">
        <v>13</v>
      </c>
      <c r="H248" t="s">
        <v>25</v>
      </c>
      <c r="I248">
        <v>30</v>
      </c>
      <c r="J248" t="s">
        <v>15</v>
      </c>
      <c r="K248">
        <v>2</v>
      </c>
      <c r="L248" t="s">
        <v>16</v>
      </c>
      <c r="M248" t="s">
        <v>17</v>
      </c>
    </row>
    <row r="249" spans="2:13" x14ac:dyDescent="0.3">
      <c r="B249" t="s">
        <v>30</v>
      </c>
      <c r="C249" s="1">
        <v>0</v>
      </c>
      <c r="D249" s="1">
        <v>461</v>
      </c>
      <c r="E249">
        <v>13</v>
      </c>
      <c r="F249">
        <v>48</v>
      </c>
      <c r="G249" t="s">
        <v>24</v>
      </c>
      <c r="H249" t="s">
        <v>25</v>
      </c>
      <c r="I249">
        <v>30</v>
      </c>
      <c r="J249" t="s">
        <v>15</v>
      </c>
      <c r="K249">
        <v>4</v>
      </c>
      <c r="L249" t="s">
        <v>16</v>
      </c>
      <c r="M249" t="s">
        <v>17</v>
      </c>
    </row>
    <row r="250" spans="2:13" x14ac:dyDescent="0.3">
      <c r="B250" t="s">
        <v>28</v>
      </c>
      <c r="C250" s="1">
        <v>0</v>
      </c>
      <c r="D250" s="1">
        <v>3105</v>
      </c>
      <c r="E250">
        <v>16</v>
      </c>
      <c r="F250">
        <v>19</v>
      </c>
      <c r="G250" t="s">
        <v>24</v>
      </c>
      <c r="H250" t="s">
        <v>25</v>
      </c>
      <c r="I250">
        <v>30</v>
      </c>
      <c r="J250" t="s">
        <v>15</v>
      </c>
      <c r="K250">
        <v>3</v>
      </c>
      <c r="L250" t="s">
        <v>20</v>
      </c>
      <c r="M250" t="s">
        <v>17</v>
      </c>
    </row>
    <row r="251" spans="2:13" x14ac:dyDescent="0.3">
      <c r="B251" t="s">
        <v>26</v>
      </c>
      <c r="C251" s="1">
        <v>0</v>
      </c>
      <c r="D251" s="1">
        <v>296</v>
      </c>
      <c r="E251">
        <v>16</v>
      </c>
      <c r="F251">
        <v>8</v>
      </c>
      <c r="G251" t="s">
        <v>13</v>
      </c>
      <c r="H251" t="s">
        <v>14</v>
      </c>
      <c r="I251">
        <v>30</v>
      </c>
      <c r="J251" t="s">
        <v>15</v>
      </c>
      <c r="K251">
        <v>2</v>
      </c>
      <c r="L251" t="s">
        <v>20</v>
      </c>
      <c r="M251" t="s">
        <v>17</v>
      </c>
    </row>
    <row r="252" spans="2:13" x14ac:dyDescent="0.3">
      <c r="B252" t="s">
        <v>18</v>
      </c>
      <c r="C252" s="1">
        <v>0</v>
      </c>
      <c r="D252" s="1">
        <v>11587</v>
      </c>
      <c r="E252">
        <v>22</v>
      </c>
      <c r="F252">
        <v>46</v>
      </c>
      <c r="G252" t="s">
        <v>24</v>
      </c>
      <c r="H252" t="s">
        <v>25</v>
      </c>
      <c r="I252">
        <v>30</v>
      </c>
      <c r="J252" t="s">
        <v>15</v>
      </c>
      <c r="K252">
        <v>2</v>
      </c>
      <c r="L252" t="s">
        <v>22</v>
      </c>
      <c r="M252" t="s">
        <v>17</v>
      </c>
    </row>
    <row r="253" spans="2:13" x14ac:dyDescent="0.3">
      <c r="B253" t="s">
        <v>18</v>
      </c>
      <c r="C253" s="1">
        <v>0</v>
      </c>
      <c r="D253" s="1">
        <v>716</v>
      </c>
      <c r="E253">
        <v>19</v>
      </c>
      <c r="F253">
        <v>33</v>
      </c>
      <c r="G253" t="s">
        <v>13</v>
      </c>
      <c r="H253" t="s">
        <v>14</v>
      </c>
      <c r="I253">
        <v>30</v>
      </c>
      <c r="J253" t="s">
        <v>15</v>
      </c>
      <c r="K253">
        <v>2</v>
      </c>
      <c r="L253" t="s">
        <v>20</v>
      </c>
      <c r="M253" t="s">
        <v>21</v>
      </c>
    </row>
    <row r="254" spans="2:13" x14ac:dyDescent="0.3">
      <c r="B254" t="s">
        <v>30</v>
      </c>
      <c r="C254" s="1">
        <v>0</v>
      </c>
      <c r="D254" s="1">
        <v>987</v>
      </c>
      <c r="E254">
        <v>37</v>
      </c>
      <c r="F254">
        <v>101</v>
      </c>
      <c r="G254" t="s">
        <v>13</v>
      </c>
      <c r="H254" t="s">
        <v>14</v>
      </c>
      <c r="I254">
        <v>30</v>
      </c>
      <c r="J254" t="s">
        <v>15</v>
      </c>
      <c r="K254">
        <v>4</v>
      </c>
      <c r="L254" t="s">
        <v>20</v>
      </c>
      <c r="M254" t="s">
        <v>21</v>
      </c>
    </row>
    <row r="255" spans="2:13" x14ac:dyDescent="0.3">
      <c r="B255" t="s">
        <v>30</v>
      </c>
      <c r="C255" s="1">
        <v>0</v>
      </c>
      <c r="D255" s="1">
        <v>204</v>
      </c>
      <c r="E255">
        <v>31</v>
      </c>
      <c r="F255">
        <v>5</v>
      </c>
      <c r="G255" t="s">
        <v>13</v>
      </c>
      <c r="H255" t="s">
        <v>25</v>
      </c>
      <c r="I255">
        <v>30</v>
      </c>
      <c r="J255" t="s">
        <v>15</v>
      </c>
      <c r="K255">
        <v>4</v>
      </c>
      <c r="L255" t="s">
        <v>16</v>
      </c>
      <c r="M255" t="s">
        <v>21</v>
      </c>
    </row>
    <row r="256" spans="2:13" x14ac:dyDescent="0.3">
      <c r="B256" t="s">
        <v>29</v>
      </c>
      <c r="C256" s="1">
        <v>2472</v>
      </c>
      <c r="D256" s="1">
        <v>0</v>
      </c>
      <c r="E256">
        <v>37</v>
      </c>
      <c r="F256">
        <v>41</v>
      </c>
      <c r="G256" t="s">
        <v>13</v>
      </c>
      <c r="H256" t="s">
        <v>14</v>
      </c>
      <c r="I256">
        <v>30</v>
      </c>
      <c r="J256" t="s">
        <v>15</v>
      </c>
      <c r="K256">
        <v>2</v>
      </c>
      <c r="L256" t="s">
        <v>22</v>
      </c>
      <c r="M256" t="s">
        <v>17</v>
      </c>
    </row>
    <row r="257" spans="2:13" x14ac:dyDescent="0.3">
      <c r="B257" t="s">
        <v>29</v>
      </c>
      <c r="C257" s="1">
        <v>0</v>
      </c>
      <c r="D257" s="1">
        <v>0</v>
      </c>
      <c r="E257">
        <v>11</v>
      </c>
      <c r="F257">
        <v>4</v>
      </c>
      <c r="G257" t="s">
        <v>24</v>
      </c>
      <c r="H257" t="s">
        <v>25</v>
      </c>
      <c r="I257">
        <v>30</v>
      </c>
      <c r="J257" t="s">
        <v>19</v>
      </c>
      <c r="K257">
        <v>4</v>
      </c>
      <c r="L257" t="s">
        <v>20</v>
      </c>
      <c r="M257" t="s">
        <v>17</v>
      </c>
    </row>
    <row r="258" spans="2:13" x14ac:dyDescent="0.3">
      <c r="B258" t="s">
        <v>30</v>
      </c>
      <c r="C258" s="1">
        <v>0</v>
      </c>
      <c r="D258" s="1">
        <v>0</v>
      </c>
      <c r="E258">
        <v>31</v>
      </c>
      <c r="F258">
        <v>53</v>
      </c>
      <c r="G258" t="s">
        <v>13</v>
      </c>
      <c r="H258" t="s">
        <v>14</v>
      </c>
      <c r="I258">
        <v>30</v>
      </c>
      <c r="J258" t="s">
        <v>15</v>
      </c>
      <c r="K258">
        <v>4</v>
      </c>
      <c r="L258" t="s">
        <v>20</v>
      </c>
      <c r="M258" t="s">
        <v>21</v>
      </c>
    </row>
    <row r="259" spans="2:13" x14ac:dyDescent="0.3">
      <c r="B259" t="s">
        <v>26</v>
      </c>
      <c r="C259" s="1">
        <v>0</v>
      </c>
      <c r="D259" s="1">
        <v>138</v>
      </c>
      <c r="E259">
        <v>7</v>
      </c>
      <c r="F259">
        <v>119</v>
      </c>
      <c r="G259" t="s">
        <v>13</v>
      </c>
      <c r="H259" t="s">
        <v>33</v>
      </c>
      <c r="I259">
        <v>29</v>
      </c>
      <c r="J259" t="s">
        <v>19</v>
      </c>
      <c r="K259">
        <v>2</v>
      </c>
      <c r="L259" t="s">
        <v>20</v>
      </c>
      <c r="M259" t="s">
        <v>17</v>
      </c>
    </row>
    <row r="260" spans="2:13" x14ac:dyDescent="0.3">
      <c r="B260" t="s">
        <v>30</v>
      </c>
      <c r="C260" s="1">
        <v>0</v>
      </c>
      <c r="D260" s="1">
        <v>746</v>
      </c>
      <c r="E260">
        <v>13</v>
      </c>
      <c r="F260">
        <v>16</v>
      </c>
      <c r="G260" t="s">
        <v>24</v>
      </c>
      <c r="H260" t="s">
        <v>25</v>
      </c>
      <c r="I260">
        <v>29</v>
      </c>
      <c r="J260" t="s">
        <v>15</v>
      </c>
      <c r="K260">
        <v>3</v>
      </c>
      <c r="L260" t="s">
        <v>20</v>
      </c>
      <c r="M260" t="s">
        <v>17</v>
      </c>
    </row>
    <row r="261" spans="2:13" x14ac:dyDescent="0.3">
      <c r="B261" t="s">
        <v>30</v>
      </c>
      <c r="C261" s="1">
        <v>0</v>
      </c>
      <c r="D261" s="1">
        <v>8357</v>
      </c>
      <c r="E261">
        <v>25</v>
      </c>
      <c r="F261">
        <v>5</v>
      </c>
      <c r="G261" t="s">
        <v>13</v>
      </c>
      <c r="H261" t="s">
        <v>14</v>
      </c>
      <c r="I261">
        <v>29</v>
      </c>
      <c r="J261" t="s">
        <v>31</v>
      </c>
      <c r="K261">
        <v>4</v>
      </c>
      <c r="L261" t="s">
        <v>20</v>
      </c>
      <c r="M261" t="s">
        <v>21</v>
      </c>
    </row>
    <row r="262" spans="2:13" x14ac:dyDescent="0.3">
      <c r="B262" t="s">
        <v>12</v>
      </c>
      <c r="C262" s="1">
        <v>674</v>
      </c>
      <c r="D262" s="1">
        <v>2886</v>
      </c>
      <c r="E262">
        <v>49</v>
      </c>
      <c r="F262">
        <v>32</v>
      </c>
      <c r="G262" t="s">
        <v>13</v>
      </c>
      <c r="H262" t="s">
        <v>14</v>
      </c>
      <c r="I262">
        <v>29</v>
      </c>
      <c r="J262" t="s">
        <v>15</v>
      </c>
      <c r="K262">
        <v>2</v>
      </c>
      <c r="L262" t="s">
        <v>20</v>
      </c>
      <c r="M262" t="s">
        <v>17</v>
      </c>
    </row>
    <row r="263" spans="2:13" x14ac:dyDescent="0.3">
      <c r="B263" t="s">
        <v>28</v>
      </c>
      <c r="C263" s="1">
        <v>0</v>
      </c>
      <c r="D263" s="1">
        <v>3281</v>
      </c>
      <c r="E263">
        <v>19</v>
      </c>
      <c r="F263">
        <v>20</v>
      </c>
      <c r="G263" t="s">
        <v>24</v>
      </c>
      <c r="H263" t="s">
        <v>25</v>
      </c>
      <c r="I263">
        <v>29</v>
      </c>
      <c r="J263" t="s">
        <v>15</v>
      </c>
      <c r="K263">
        <v>2</v>
      </c>
      <c r="L263" t="s">
        <v>20</v>
      </c>
      <c r="M263" t="s">
        <v>21</v>
      </c>
    </row>
    <row r="264" spans="2:13" x14ac:dyDescent="0.3">
      <c r="B264" t="s">
        <v>18</v>
      </c>
      <c r="C264" s="1">
        <v>0</v>
      </c>
      <c r="D264" s="1">
        <v>369</v>
      </c>
      <c r="E264">
        <v>10</v>
      </c>
      <c r="F264">
        <v>16</v>
      </c>
      <c r="G264" t="s">
        <v>13</v>
      </c>
      <c r="H264" t="s">
        <v>14</v>
      </c>
      <c r="I264">
        <v>29</v>
      </c>
      <c r="J264" t="s">
        <v>15</v>
      </c>
      <c r="K264">
        <v>1</v>
      </c>
      <c r="L264" t="s">
        <v>20</v>
      </c>
      <c r="M264" t="s">
        <v>17</v>
      </c>
    </row>
    <row r="265" spans="2:13" x14ac:dyDescent="0.3">
      <c r="B265" t="s">
        <v>18</v>
      </c>
      <c r="C265" s="1">
        <v>889</v>
      </c>
      <c r="D265" s="1">
        <v>1583</v>
      </c>
      <c r="E265">
        <v>37</v>
      </c>
      <c r="F265">
        <v>79</v>
      </c>
      <c r="G265" t="s">
        <v>13</v>
      </c>
      <c r="H265" t="s">
        <v>14</v>
      </c>
      <c r="I265">
        <v>29</v>
      </c>
      <c r="J265" t="s">
        <v>31</v>
      </c>
      <c r="K265">
        <v>3</v>
      </c>
      <c r="L265" t="s">
        <v>20</v>
      </c>
      <c r="M265" t="s">
        <v>17</v>
      </c>
    </row>
    <row r="266" spans="2:13" x14ac:dyDescent="0.3">
      <c r="B266" t="s">
        <v>29</v>
      </c>
      <c r="C266" s="1">
        <v>105</v>
      </c>
      <c r="D266" s="1">
        <v>320</v>
      </c>
      <c r="E266">
        <v>28</v>
      </c>
      <c r="F266">
        <v>54</v>
      </c>
      <c r="G266" t="s">
        <v>13</v>
      </c>
      <c r="H266" t="s">
        <v>14</v>
      </c>
      <c r="I266">
        <v>29</v>
      </c>
      <c r="J266" t="s">
        <v>15</v>
      </c>
      <c r="K266">
        <v>2</v>
      </c>
      <c r="L266" t="s">
        <v>22</v>
      </c>
      <c r="M266" t="s">
        <v>17</v>
      </c>
    </row>
    <row r="267" spans="2:13" x14ac:dyDescent="0.3">
      <c r="B267" t="s">
        <v>12</v>
      </c>
      <c r="C267" s="1">
        <v>498</v>
      </c>
      <c r="D267" s="1">
        <v>598</v>
      </c>
      <c r="E267">
        <v>37</v>
      </c>
      <c r="F267">
        <v>14</v>
      </c>
      <c r="G267" t="s">
        <v>13</v>
      </c>
      <c r="H267" t="s">
        <v>25</v>
      </c>
      <c r="I267">
        <v>29</v>
      </c>
      <c r="J267" t="s">
        <v>15</v>
      </c>
      <c r="K267">
        <v>2</v>
      </c>
      <c r="L267" t="s">
        <v>22</v>
      </c>
      <c r="M267" t="s">
        <v>21</v>
      </c>
    </row>
    <row r="268" spans="2:13" x14ac:dyDescent="0.3">
      <c r="B268" t="s">
        <v>29</v>
      </c>
      <c r="C268" s="1">
        <v>1336</v>
      </c>
      <c r="D268" s="1">
        <v>0</v>
      </c>
      <c r="E268">
        <v>37</v>
      </c>
      <c r="F268">
        <v>11</v>
      </c>
      <c r="G268" t="s">
        <v>13</v>
      </c>
      <c r="H268" t="s">
        <v>14</v>
      </c>
      <c r="I268">
        <v>29</v>
      </c>
      <c r="J268" t="s">
        <v>15</v>
      </c>
      <c r="K268">
        <v>2</v>
      </c>
      <c r="L268" t="s">
        <v>22</v>
      </c>
      <c r="M268" t="s">
        <v>17</v>
      </c>
    </row>
    <row r="269" spans="2:13" x14ac:dyDescent="0.3">
      <c r="B269" t="s">
        <v>26</v>
      </c>
      <c r="C269" s="1">
        <v>0</v>
      </c>
      <c r="D269" s="1">
        <v>836</v>
      </c>
      <c r="E269">
        <v>25</v>
      </c>
      <c r="F269">
        <v>0</v>
      </c>
      <c r="G269" t="s">
        <v>13</v>
      </c>
      <c r="H269" t="s">
        <v>14</v>
      </c>
      <c r="I269">
        <v>29</v>
      </c>
      <c r="J269" t="s">
        <v>15</v>
      </c>
      <c r="K269">
        <v>2</v>
      </c>
      <c r="L269" t="s">
        <v>22</v>
      </c>
      <c r="M269" t="s">
        <v>21</v>
      </c>
    </row>
    <row r="270" spans="2:13" x14ac:dyDescent="0.3">
      <c r="B270" t="s">
        <v>26</v>
      </c>
      <c r="C270" s="1">
        <v>0</v>
      </c>
      <c r="D270" s="1">
        <v>0</v>
      </c>
      <c r="E270">
        <v>43</v>
      </c>
      <c r="F270">
        <v>28</v>
      </c>
      <c r="G270" t="s">
        <v>24</v>
      </c>
      <c r="H270" t="s">
        <v>25</v>
      </c>
      <c r="I270">
        <v>29</v>
      </c>
      <c r="J270" t="s">
        <v>15</v>
      </c>
      <c r="K270">
        <v>3</v>
      </c>
      <c r="L270" t="s">
        <v>22</v>
      </c>
      <c r="M270" t="s">
        <v>21</v>
      </c>
    </row>
    <row r="271" spans="2:13" x14ac:dyDescent="0.3">
      <c r="B271" t="s">
        <v>29</v>
      </c>
      <c r="C271" s="1">
        <v>819</v>
      </c>
      <c r="D271" s="1">
        <v>0</v>
      </c>
      <c r="E271">
        <v>13</v>
      </c>
      <c r="F271">
        <v>23</v>
      </c>
      <c r="G271" t="s">
        <v>13</v>
      </c>
      <c r="H271" t="s">
        <v>14</v>
      </c>
      <c r="I271">
        <v>29</v>
      </c>
      <c r="J271" t="s">
        <v>15</v>
      </c>
      <c r="K271">
        <v>2</v>
      </c>
      <c r="L271" t="s">
        <v>20</v>
      </c>
      <c r="M271" t="s">
        <v>17</v>
      </c>
    </row>
    <row r="272" spans="2:13" x14ac:dyDescent="0.3">
      <c r="B272" t="s">
        <v>30</v>
      </c>
      <c r="C272" s="1">
        <v>0</v>
      </c>
      <c r="D272" s="1">
        <v>0</v>
      </c>
      <c r="E272">
        <v>40</v>
      </c>
      <c r="F272">
        <v>30</v>
      </c>
      <c r="G272" t="s">
        <v>13</v>
      </c>
      <c r="H272" t="s">
        <v>14</v>
      </c>
      <c r="I272">
        <v>29</v>
      </c>
      <c r="J272" t="s">
        <v>15</v>
      </c>
      <c r="K272">
        <v>4</v>
      </c>
      <c r="L272" t="s">
        <v>22</v>
      </c>
      <c r="M272" t="s">
        <v>17</v>
      </c>
    </row>
    <row r="273" spans="2:13" x14ac:dyDescent="0.3">
      <c r="B273" t="s">
        <v>18</v>
      </c>
      <c r="C273" s="1">
        <v>0</v>
      </c>
      <c r="D273" s="1">
        <v>579</v>
      </c>
      <c r="E273">
        <v>22</v>
      </c>
      <c r="F273">
        <v>70</v>
      </c>
      <c r="G273" t="s">
        <v>13</v>
      </c>
      <c r="H273" t="s">
        <v>33</v>
      </c>
      <c r="I273">
        <v>29</v>
      </c>
      <c r="J273" t="s">
        <v>15</v>
      </c>
      <c r="K273">
        <v>3</v>
      </c>
      <c r="L273" t="s">
        <v>20</v>
      </c>
      <c r="M273" t="s">
        <v>17</v>
      </c>
    </row>
    <row r="274" spans="2:13" x14ac:dyDescent="0.3">
      <c r="B274" t="s">
        <v>26</v>
      </c>
      <c r="C274" s="1">
        <v>0</v>
      </c>
      <c r="D274" s="1">
        <v>407</v>
      </c>
      <c r="E274">
        <v>13</v>
      </c>
      <c r="F274">
        <v>2</v>
      </c>
      <c r="G274" t="s">
        <v>24</v>
      </c>
      <c r="H274" t="s">
        <v>25</v>
      </c>
      <c r="I274">
        <v>28</v>
      </c>
      <c r="J274" t="s">
        <v>15</v>
      </c>
      <c r="K274">
        <v>2</v>
      </c>
      <c r="L274" t="s">
        <v>20</v>
      </c>
      <c r="M274" t="s">
        <v>17</v>
      </c>
    </row>
    <row r="275" spans="2:13" x14ac:dyDescent="0.3">
      <c r="B275" t="s">
        <v>26</v>
      </c>
      <c r="C275" s="1">
        <v>0</v>
      </c>
      <c r="D275" s="1">
        <v>576</v>
      </c>
      <c r="E275">
        <v>7</v>
      </c>
      <c r="F275">
        <v>14</v>
      </c>
      <c r="G275" t="s">
        <v>24</v>
      </c>
      <c r="H275" t="s">
        <v>25</v>
      </c>
      <c r="I275">
        <v>28</v>
      </c>
      <c r="J275" t="s">
        <v>15</v>
      </c>
      <c r="K275">
        <v>1</v>
      </c>
      <c r="L275" t="s">
        <v>20</v>
      </c>
      <c r="M275" t="s">
        <v>17</v>
      </c>
    </row>
    <row r="276" spans="2:13" x14ac:dyDescent="0.3">
      <c r="B276" t="s">
        <v>18</v>
      </c>
      <c r="C276" s="1">
        <v>0</v>
      </c>
      <c r="D276" s="1">
        <v>544</v>
      </c>
      <c r="E276">
        <v>25</v>
      </c>
      <c r="F276">
        <v>0</v>
      </c>
      <c r="G276" t="s">
        <v>24</v>
      </c>
      <c r="H276" t="s">
        <v>25</v>
      </c>
      <c r="I276">
        <v>28</v>
      </c>
      <c r="J276" t="s">
        <v>19</v>
      </c>
      <c r="K276">
        <v>4</v>
      </c>
      <c r="L276" t="s">
        <v>27</v>
      </c>
      <c r="M276" t="s">
        <v>21</v>
      </c>
    </row>
    <row r="277" spans="2:13" x14ac:dyDescent="0.3">
      <c r="B277" t="s">
        <v>18</v>
      </c>
      <c r="C277" s="1">
        <v>5588</v>
      </c>
      <c r="D277" s="1">
        <v>0</v>
      </c>
      <c r="E277">
        <v>22</v>
      </c>
      <c r="F277">
        <v>10</v>
      </c>
      <c r="G277" t="s">
        <v>24</v>
      </c>
      <c r="H277" t="s">
        <v>25</v>
      </c>
      <c r="I277">
        <v>28</v>
      </c>
      <c r="J277" t="s">
        <v>15</v>
      </c>
      <c r="K277">
        <v>4</v>
      </c>
      <c r="L277" t="s">
        <v>20</v>
      </c>
      <c r="M277" t="s">
        <v>21</v>
      </c>
    </row>
    <row r="278" spans="2:13" x14ac:dyDescent="0.3">
      <c r="B278" t="s">
        <v>26</v>
      </c>
      <c r="C278" s="1">
        <v>0</v>
      </c>
      <c r="D278" s="1">
        <v>956</v>
      </c>
      <c r="E278">
        <v>25</v>
      </c>
      <c r="F278">
        <v>4</v>
      </c>
      <c r="G278" t="s">
        <v>24</v>
      </c>
      <c r="H278" t="s">
        <v>25</v>
      </c>
      <c r="I278">
        <v>28</v>
      </c>
      <c r="J278" t="s">
        <v>19</v>
      </c>
      <c r="K278">
        <v>2</v>
      </c>
      <c r="L278" t="s">
        <v>16</v>
      </c>
      <c r="M278" t="s">
        <v>21</v>
      </c>
    </row>
    <row r="279" spans="2:13" x14ac:dyDescent="0.3">
      <c r="B279" t="s">
        <v>29</v>
      </c>
      <c r="C279" s="1">
        <v>0</v>
      </c>
      <c r="D279" s="1">
        <v>999</v>
      </c>
      <c r="E279">
        <v>25</v>
      </c>
      <c r="F279">
        <v>0</v>
      </c>
      <c r="G279" t="s">
        <v>13</v>
      </c>
      <c r="H279" t="s">
        <v>14</v>
      </c>
      <c r="I279">
        <v>28</v>
      </c>
      <c r="J279" t="s">
        <v>31</v>
      </c>
      <c r="K279">
        <v>2</v>
      </c>
      <c r="L279" t="s">
        <v>22</v>
      </c>
      <c r="M279" t="s">
        <v>17</v>
      </c>
    </row>
    <row r="280" spans="2:13" x14ac:dyDescent="0.3">
      <c r="B280" t="s">
        <v>31</v>
      </c>
      <c r="C280" s="1">
        <v>645</v>
      </c>
      <c r="D280" s="1">
        <v>855</v>
      </c>
      <c r="E280">
        <v>25</v>
      </c>
      <c r="F280">
        <v>17</v>
      </c>
      <c r="G280" t="s">
        <v>13</v>
      </c>
      <c r="H280" t="s">
        <v>14</v>
      </c>
      <c r="I280">
        <v>28</v>
      </c>
      <c r="J280" t="s">
        <v>15</v>
      </c>
      <c r="K280">
        <v>3</v>
      </c>
      <c r="L280" t="s">
        <v>22</v>
      </c>
      <c r="M280" t="s">
        <v>21</v>
      </c>
    </row>
    <row r="281" spans="2:13" x14ac:dyDescent="0.3">
      <c r="B281" t="s">
        <v>18</v>
      </c>
      <c r="C281" s="1">
        <v>0</v>
      </c>
      <c r="D281" s="1">
        <v>490</v>
      </c>
      <c r="E281">
        <v>13</v>
      </c>
      <c r="F281">
        <v>15</v>
      </c>
      <c r="G281" t="s">
        <v>24</v>
      </c>
      <c r="H281" t="s">
        <v>25</v>
      </c>
      <c r="I281">
        <v>28</v>
      </c>
      <c r="J281" t="s">
        <v>15</v>
      </c>
      <c r="K281">
        <v>2</v>
      </c>
      <c r="L281" t="s">
        <v>20</v>
      </c>
      <c r="M281" t="s">
        <v>21</v>
      </c>
    </row>
    <row r="282" spans="2:13" x14ac:dyDescent="0.3">
      <c r="B282" t="s">
        <v>30</v>
      </c>
      <c r="C282" s="1">
        <v>0</v>
      </c>
      <c r="D282" s="1">
        <v>13970</v>
      </c>
      <c r="E282">
        <v>13</v>
      </c>
      <c r="F282">
        <v>24</v>
      </c>
      <c r="G282" t="s">
        <v>24</v>
      </c>
      <c r="H282" t="s">
        <v>25</v>
      </c>
      <c r="I282">
        <v>28</v>
      </c>
      <c r="J282" t="s">
        <v>19</v>
      </c>
      <c r="K282">
        <v>4</v>
      </c>
      <c r="L282" t="s">
        <v>16</v>
      </c>
      <c r="M282" t="s">
        <v>21</v>
      </c>
    </row>
    <row r="283" spans="2:13" x14ac:dyDescent="0.3">
      <c r="B283" t="s">
        <v>30</v>
      </c>
      <c r="C283" s="1">
        <v>759</v>
      </c>
      <c r="D283" s="1">
        <v>596</v>
      </c>
      <c r="E283">
        <v>10</v>
      </c>
      <c r="F283">
        <v>18</v>
      </c>
      <c r="G283" t="s">
        <v>24</v>
      </c>
      <c r="H283" t="s">
        <v>25</v>
      </c>
      <c r="I283">
        <v>28</v>
      </c>
      <c r="J283" t="s">
        <v>15</v>
      </c>
      <c r="K283">
        <v>2</v>
      </c>
      <c r="L283" t="s">
        <v>20</v>
      </c>
      <c r="M283" t="s">
        <v>21</v>
      </c>
    </row>
    <row r="284" spans="2:13" x14ac:dyDescent="0.3">
      <c r="B284" t="s">
        <v>26</v>
      </c>
      <c r="C284" s="1">
        <v>242</v>
      </c>
      <c r="D284" s="1">
        <v>0</v>
      </c>
      <c r="E284">
        <v>19</v>
      </c>
      <c r="F284">
        <v>6</v>
      </c>
      <c r="G284" t="s">
        <v>13</v>
      </c>
      <c r="H284" t="s">
        <v>14</v>
      </c>
      <c r="I284">
        <v>28</v>
      </c>
      <c r="J284" t="s">
        <v>15</v>
      </c>
      <c r="K284">
        <v>3</v>
      </c>
      <c r="L284" t="s">
        <v>20</v>
      </c>
      <c r="M284" t="s">
        <v>17</v>
      </c>
    </row>
    <row r="285" spans="2:13" x14ac:dyDescent="0.3">
      <c r="B285" t="s">
        <v>18</v>
      </c>
      <c r="C285" s="1">
        <v>478</v>
      </c>
      <c r="D285" s="1">
        <v>4071</v>
      </c>
      <c r="E285">
        <v>10</v>
      </c>
      <c r="F285">
        <v>40</v>
      </c>
      <c r="G285" t="s">
        <v>13</v>
      </c>
      <c r="H285" t="s">
        <v>14</v>
      </c>
      <c r="I285">
        <v>28</v>
      </c>
      <c r="J285" t="s">
        <v>15</v>
      </c>
      <c r="K285">
        <v>3</v>
      </c>
      <c r="L285" t="s">
        <v>20</v>
      </c>
      <c r="M285" t="s">
        <v>21</v>
      </c>
    </row>
    <row r="286" spans="2:13" x14ac:dyDescent="0.3">
      <c r="B286" t="s">
        <v>26</v>
      </c>
      <c r="C286" s="1">
        <v>0</v>
      </c>
      <c r="D286" s="1">
        <v>17653</v>
      </c>
      <c r="E286">
        <v>22</v>
      </c>
      <c r="F286">
        <v>4</v>
      </c>
      <c r="G286" t="s">
        <v>24</v>
      </c>
      <c r="H286" t="s">
        <v>25</v>
      </c>
      <c r="I286">
        <v>28</v>
      </c>
      <c r="J286" t="s">
        <v>15</v>
      </c>
      <c r="K286">
        <v>2</v>
      </c>
      <c r="L286" t="s">
        <v>20</v>
      </c>
      <c r="M286" t="s">
        <v>17</v>
      </c>
    </row>
    <row r="287" spans="2:13" x14ac:dyDescent="0.3">
      <c r="B287" t="s">
        <v>18</v>
      </c>
      <c r="C287" s="1">
        <v>0</v>
      </c>
      <c r="D287" s="1">
        <v>0</v>
      </c>
      <c r="E287">
        <v>25</v>
      </c>
      <c r="F287">
        <v>103</v>
      </c>
      <c r="G287" t="s">
        <v>24</v>
      </c>
      <c r="H287" t="s">
        <v>25</v>
      </c>
      <c r="I287">
        <v>28</v>
      </c>
      <c r="J287" t="s">
        <v>15</v>
      </c>
      <c r="K287">
        <v>2</v>
      </c>
      <c r="L287" t="s">
        <v>20</v>
      </c>
      <c r="M287" t="s">
        <v>21</v>
      </c>
    </row>
    <row r="288" spans="2:13" x14ac:dyDescent="0.3">
      <c r="B288" t="s">
        <v>18</v>
      </c>
      <c r="C288" s="1">
        <v>0</v>
      </c>
      <c r="D288" s="1">
        <v>712</v>
      </c>
      <c r="E288">
        <v>16</v>
      </c>
      <c r="F288">
        <v>6</v>
      </c>
      <c r="G288" t="s">
        <v>24</v>
      </c>
      <c r="H288" t="s">
        <v>25</v>
      </c>
      <c r="I288">
        <v>28</v>
      </c>
      <c r="J288" t="s">
        <v>15</v>
      </c>
      <c r="K288">
        <v>2</v>
      </c>
      <c r="L288" t="s">
        <v>20</v>
      </c>
      <c r="M288" t="s">
        <v>21</v>
      </c>
    </row>
    <row r="289" spans="2:13" x14ac:dyDescent="0.3">
      <c r="B289" t="s">
        <v>12</v>
      </c>
      <c r="C289" s="1">
        <v>0</v>
      </c>
      <c r="D289" s="1">
        <v>533</v>
      </c>
      <c r="E289">
        <v>14</v>
      </c>
      <c r="F289">
        <v>2</v>
      </c>
      <c r="G289" t="s">
        <v>13</v>
      </c>
      <c r="H289" t="s">
        <v>14</v>
      </c>
      <c r="I289">
        <v>27</v>
      </c>
      <c r="J289" t="s">
        <v>15</v>
      </c>
      <c r="K289">
        <v>1</v>
      </c>
      <c r="L289" t="s">
        <v>16</v>
      </c>
      <c r="M289" t="s">
        <v>17</v>
      </c>
    </row>
    <row r="290" spans="2:13" x14ac:dyDescent="0.3">
      <c r="B290" t="s">
        <v>30</v>
      </c>
      <c r="C290" s="1">
        <v>0</v>
      </c>
      <c r="D290" s="1">
        <v>485</v>
      </c>
      <c r="E290">
        <v>37</v>
      </c>
      <c r="F290">
        <v>23</v>
      </c>
      <c r="G290" t="s">
        <v>24</v>
      </c>
      <c r="H290" t="s">
        <v>25</v>
      </c>
      <c r="I290">
        <v>27</v>
      </c>
      <c r="J290" t="s">
        <v>15</v>
      </c>
      <c r="K290">
        <v>2</v>
      </c>
      <c r="L290" t="s">
        <v>22</v>
      </c>
      <c r="M290" t="s">
        <v>21</v>
      </c>
    </row>
    <row r="291" spans="2:13" x14ac:dyDescent="0.3">
      <c r="B291" t="s">
        <v>18</v>
      </c>
      <c r="C291" s="1">
        <v>461</v>
      </c>
      <c r="D291" s="1">
        <v>140</v>
      </c>
      <c r="E291">
        <v>19</v>
      </c>
      <c r="F291">
        <v>32</v>
      </c>
      <c r="G291" t="s">
        <v>13</v>
      </c>
      <c r="H291" t="s">
        <v>14</v>
      </c>
      <c r="I291">
        <v>27</v>
      </c>
      <c r="J291" t="s">
        <v>19</v>
      </c>
      <c r="K291">
        <v>3</v>
      </c>
      <c r="L291" t="s">
        <v>16</v>
      </c>
      <c r="M291" t="s">
        <v>17</v>
      </c>
    </row>
    <row r="292" spans="2:13" x14ac:dyDescent="0.3">
      <c r="B292" t="s">
        <v>26</v>
      </c>
      <c r="C292" s="1">
        <v>0</v>
      </c>
      <c r="D292" s="1">
        <v>656</v>
      </c>
      <c r="E292">
        <v>37</v>
      </c>
      <c r="F292">
        <v>85</v>
      </c>
      <c r="G292" t="s">
        <v>13</v>
      </c>
      <c r="H292" t="s">
        <v>14</v>
      </c>
      <c r="I292">
        <v>27</v>
      </c>
      <c r="J292" t="s">
        <v>15</v>
      </c>
      <c r="K292">
        <v>2</v>
      </c>
      <c r="L292" t="s">
        <v>20</v>
      </c>
      <c r="M292" t="s">
        <v>17</v>
      </c>
    </row>
    <row r="293" spans="2:13" x14ac:dyDescent="0.3">
      <c r="B293" t="s">
        <v>12</v>
      </c>
      <c r="C293" s="1">
        <v>0</v>
      </c>
      <c r="D293" s="1">
        <v>565</v>
      </c>
      <c r="E293">
        <v>19</v>
      </c>
      <c r="F293">
        <v>14</v>
      </c>
      <c r="G293" t="s">
        <v>13</v>
      </c>
      <c r="H293" t="s">
        <v>33</v>
      </c>
      <c r="I293">
        <v>27</v>
      </c>
      <c r="J293" t="s">
        <v>15</v>
      </c>
      <c r="K293">
        <v>2</v>
      </c>
      <c r="L293" t="s">
        <v>20</v>
      </c>
      <c r="M293" t="s">
        <v>21</v>
      </c>
    </row>
    <row r="294" spans="2:13" x14ac:dyDescent="0.3">
      <c r="B294" t="s">
        <v>30</v>
      </c>
      <c r="C294" s="1">
        <v>0</v>
      </c>
      <c r="D294" s="1">
        <v>544</v>
      </c>
      <c r="E294">
        <v>19</v>
      </c>
      <c r="F294">
        <v>15</v>
      </c>
      <c r="G294" t="s">
        <v>24</v>
      </c>
      <c r="H294" t="s">
        <v>25</v>
      </c>
      <c r="I294">
        <v>27</v>
      </c>
      <c r="J294" t="s">
        <v>15</v>
      </c>
      <c r="K294">
        <v>2</v>
      </c>
      <c r="L294" t="s">
        <v>20</v>
      </c>
      <c r="M294" t="s">
        <v>17</v>
      </c>
    </row>
    <row r="295" spans="2:13" x14ac:dyDescent="0.3">
      <c r="B295" t="s">
        <v>29</v>
      </c>
      <c r="C295" s="1">
        <v>109</v>
      </c>
      <c r="D295" s="1">
        <v>540</v>
      </c>
      <c r="E295">
        <v>37</v>
      </c>
      <c r="F295">
        <v>1</v>
      </c>
      <c r="G295" t="s">
        <v>13</v>
      </c>
      <c r="H295" t="s">
        <v>33</v>
      </c>
      <c r="I295">
        <v>27</v>
      </c>
      <c r="J295" t="s">
        <v>19</v>
      </c>
      <c r="K295">
        <v>4</v>
      </c>
      <c r="L295" t="s">
        <v>22</v>
      </c>
      <c r="M295" t="s">
        <v>21</v>
      </c>
    </row>
    <row r="296" spans="2:13" x14ac:dyDescent="0.3">
      <c r="B296" t="s">
        <v>12</v>
      </c>
      <c r="C296" s="1">
        <v>0</v>
      </c>
      <c r="D296" s="1">
        <v>750</v>
      </c>
      <c r="E296">
        <v>37</v>
      </c>
      <c r="F296">
        <v>2</v>
      </c>
      <c r="G296" t="s">
        <v>13</v>
      </c>
      <c r="H296" t="s">
        <v>25</v>
      </c>
      <c r="I296">
        <v>27</v>
      </c>
      <c r="J296" t="s">
        <v>15</v>
      </c>
      <c r="K296">
        <v>1</v>
      </c>
      <c r="L296" t="s">
        <v>20</v>
      </c>
      <c r="M296" t="s">
        <v>21</v>
      </c>
    </row>
    <row r="297" spans="2:13" x14ac:dyDescent="0.3">
      <c r="B297" t="s">
        <v>26</v>
      </c>
      <c r="C297" s="1">
        <v>734</v>
      </c>
      <c r="D297" s="1">
        <v>348</v>
      </c>
      <c r="E297">
        <v>7</v>
      </c>
      <c r="F297">
        <v>100</v>
      </c>
      <c r="G297" t="s">
        <v>13</v>
      </c>
      <c r="H297" t="s">
        <v>14</v>
      </c>
      <c r="I297">
        <v>27</v>
      </c>
      <c r="J297" t="s">
        <v>15</v>
      </c>
      <c r="K297">
        <v>4</v>
      </c>
      <c r="L297" t="s">
        <v>20</v>
      </c>
      <c r="M297" t="s">
        <v>17</v>
      </c>
    </row>
    <row r="298" spans="2:13" x14ac:dyDescent="0.3">
      <c r="B298" t="s">
        <v>18</v>
      </c>
      <c r="C298" s="1">
        <v>644</v>
      </c>
      <c r="D298" s="1">
        <v>1571</v>
      </c>
      <c r="E298">
        <v>19</v>
      </c>
      <c r="F298">
        <v>1</v>
      </c>
      <c r="G298" t="s">
        <v>24</v>
      </c>
      <c r="H298" t="s">
        <v>25</v>
      </c>
      <c r="I298">
        <v>27</v>
      </c>
      <c r="J298" t="s">
        <v>15</v>
      </c>
      <c r="K298">
        <v>3</v>
      </c>
      <c r="L298" t="s">
        <v>20</v>
      </c>
      <c r="M298" t="s">
        <v>21</v>
      </c>
    </row>
    <row r="299" spans="2:13" x14ac:dyDescent="0.3">
      <c r="B299" t="s">
        <v>26</v>
      </c>
      <c r="C299" s="1">
        <v>0</v>
      </c>
      <c r="D299" s="1">
        <v>823</v>
      </c>
      <c r="E299">
        <v>25</v>
      </c>
      <c r="F299">
        <v>47</v>
      </c>
      <c r="G299" t="s">
        <v>13</v>
      </c>
      <c r="H299" t="s">
        <v>14</v>
      </c>
      <c r="I299">
        <v>27</v>
      </c>
      <c r="J299" t="s">
        <v>15</v>
      </c>
      <c r="K299">
        <v>2</v>
      </c>
      <c r="L299" t="s">
        <v>20</v>
      </c>
      <c r="M299" t="s">
        <v>17</v>
      </c>
    </row>
    <row r="300" spans="2:13" x14ac:dyDescent="0.3">
      <c r="B300" t="s">
        <v>26</v>
      </c>
      <c r="C300" s="1">
        <v>152</v>
      </c>
      <c r="D300" s="1">
        <v>757</v>
      </c>
      <c r="E300">
        <v>49</v>
      </c>
      <c r="F300">
        <v>45</v>
      </c>
      <c r="G300" t="s">
        <v>13</v>
      </c>
      <c r="H300" t="s">
        <v>14</v>
      </c>
      <c r="I300">
        <v>27</v>
      </c>
      <c r="J300" t="s">
        <v>15</v>
      </c>
      <c r="K300">
        <v>4</v>
      </c>
      <c r="L300" t="s">
        <v>20</v>
      </c>
      <c r="M300" t="s">
        <v>21</v>
      </c>
    </row>
    <row r="301" spans="2:13" x14ac:dyDescent="0.3">
      <c r="B301" t="s">
        <v>18</v>
      </c>
      <c r="C301" s="1">
        <v>0</v>
      </c>
      <c r="D301" s="1">
        <v>374</v>
      </c>
      <c r="E301">
        <v>10</v>
      </c>
      <c r="F301">
        <v>19</v>
      </c>
      <c r="G301" t="s">
        <v>13</v>
      </c>
      <c r="H301" t="s">
        <v>14</v>
      </c>
      <c r="I301">
        <v>27</v>
      </c>
      <c r="J301" t="s">
        <v>15</v>
      </c>
      <c r="K301">
        <v>3</v>
      </c>
      <c r="L301" t="s">
        <v>16</v>
      </c>
      <c r="M301" t="s">
        <v>21</v>
      </c>
    </row>
    <row r="302" spans="2:13" x14ac:dyDescent="0.3">
      <c r="B302" t="s">
        <v>26</v>
      </c>
      <c r="C302" s="1">
        <v>887</v>
      </c>
      <c r="D302" s="1">
        <v>519</v>
      </c>
      <c r="E302">
        <v>7</v>
      </c>
      <c r="F302">
        <v>42</v>
      </c>
      <c r="G302" t="s">
        <v>13</v>
      </c>
      <c r="H302" t="s">
        <v>33</v>
      </c>
      <c r="I302">
        <v>27</v>
      </c>
      <c r="J302" t="s">
        <v>15</v>
      </c>
      <c r="K302">
        <v>3</v>
      </c>
      <c r="L302" t="s">
        <v>16</v>
      </c>
      <c r="M302" t="s">
        <v>17</v>
      </c>
    </row>
    <row r="303" spans="2:13" x14ac:dyDescent="0.3">
      <c r="B303" t="s">
        <v>30</v>
      </c>
      <c r="C303" s="1">
        <v>0</v>
      </c>
      <c r="D303" s="1">
        <v>5857</v>
      </c>
      <c r="E303">
        <v>19</v>
      </c>
      <c r="F303">
        <v>20</v>
      </c>
      <c r="G303" t="s">
        <v>13</v>
      </c>
      <c r="H303" t="s">
        <v>14</v>
      </c>
      <c r="I303">
        <v>27</v>
      </c>
      <c r="J303" t="s">
        <v>15</v>
      </c>
      <c r="K303">
        <v>2</v>
      </c>
      <c r="L303" t="s">
        <v>20</v>
      </c>
      <c r="M303" t="s">
        <v>17</v>
      </c>
    </row>
    <row r="304" spans="2:13" x14ac:dyDescent="0.3">
      <c r="B304" t="s">
        <v>29</v>
      </c>
      <c r="C304" s="1">
        <v>271</v>
      </c>
      <c r="D304" s="1">
        <v>7090</v>
      </c>
      <c r="E304">
        <v>25</v>
      </c>
      <c r="F304">
        <v>2</v>
      </c>
      <c r="G304" t="s">
        <v>24</v>
      </c>
      <c r="H304" t="s">
        <v>25</v>
      </c>
      <c r="I304">
        <v>27</v>
      </c>
      <c r="J304" t="s">
        <v>19</v>
      </c>
      <c r="K304">
        <v>4</v>
      </c>
      <c r="L304" t="s">
        <v>20</v>
      </c>
      <c r="M304" t="s">
        <v>21</v>
      </c>
    </row>
    <row r="305" spans="2:13" x14ac:dyDescent="0.3">
      <c r="B305" t="s">
        <v>26</v>
      </c>
      <c r="C305" s="1">
        <v>0</v>
      </c>
      <c r="D305" s="1">
        <v>425</v>
      </c>
      <c r="E305">
        <v>13</v>
      </c>
      <c r="F305">
        <v>10</v>
      </c>
      <c r="G305" t="s">
        <v>13</v>
      </c>
      <c r="H305" t="s">
        <v>14</v>
      </c>
      <c r="I305">
        <v>27</v>
      </c>
      <c r="J305" t="s">
        <v>19</v>
      </c>
      <c r="K305">
        <v>2</v>
      </c>
      <c r="L305" t="s">
        <v>20</v>
      </c>
      <c r="M305" t="s">
        <v>21</v>
      </c>
    </row>
    <row r="306" spans="2:13" x14ac:dyDescent="0.3">
      <c r="B306" t="s">
        <v>18</v>
      </c>
      <c r="C306" s="1">
        <v>10417</v>
      </c>
      <c r="D306" s="1">
        <v>19811</v>
      </c>
      <c r="E306">
        <v>13</v>
      </c>
      <c r="F306">
        <v>27</v>
      </c>
      <c r="G306" t="s">
        <v>13</v>
      </c>
      <c r="H306" t="s">
        <v>33</v>
      </c>
      <c r="I306">
        <v>27</v>
      </c>
      <c r="J306" t="s">
        <v>15</v>
      </c>
      <c r="K306">
        <v>2</v>
      </c>
      <c r="L306" t="s">
        <v>20</v>
      </c>
      <c r="M306" t="s">
        <v>21</v>
      </c>
    </row>
    <row r="307" spans="2:13" x14ac:dyDescent="0.3">
      <c r="B307" t="s">
        <v>30</v>
      </c>
      <c r="C307" s="1">
        <v>161</v>
      </c>
      <c r="D307" s="1">
        <v>524</v>
      </c>
      <c r="E307">
        <v>13</v>
      </c>
      <c r="F307">
        <v>106</v>
      </c>
      <c r="G307" t="s">
        <v>13</v>
      </c>
      <c r="H307" t="s">
        <v>14</v>
      </c>
      <c r="I307">
        <v>27</v>
      </c>
      <c r="J307" t="s">
        <v>19</v>
      </c>
      <c r="K307">
        <v>4</v>
      </c>
      <c r="L307" t="s">
        <v>20</v>
      </c>
      <c r="M307" t="s">
        <v>17</v>
      </c>
    </row>
    <row r="308" spans="2:13" x14ac:dyDescent="0.3">
      <c r="B308" t="s">
        <v>18</v>
      </c>
      <c r="C308" s="1">
        <v>789</v>
      </c>
      <c r="D308" s="1">
        <v>989</v>
      </c>
      <c r="E308">
        <v>31</v>
      </c>
      <c r="F308">
        <v>0</v>
      </c>
      <c r="G308" t="s">
        <v>13</v>
      </c>
      <c r="H308" t="s">
        <v>33</v>
      </c>
      <c r="I308">
        <v>27</v>
      </c>
      <c r="J308" t="s">
        <v>15</v>
      </c>
      <c r="K308">
        <v>2</v>
      </c>
      <c r="L308" t="s">
        <v>22</v>
      </c>
      <c r="M308" t="s">
        <v>21</v>
      </c>
    </row>
    <row r="309" spans="2:13" x14ac:dyDescent="0.3">
      <c r="B309" t="s">
        <v>18</v>
      </c>
      <c r="C309" s="1">
        <v>0</v>
      </c>
      <c r="D309" s="1">
        <v>229</v>
      </c>
      <c r="E309">
        <v>13</v>
      </c>
      <c r="F309">
        <v>16</v>
      </c>
      <c r="G309" t="s">
        <v>13</v>
      </c>
      <c r="H309" t="s">
        <v>33</v>
      </c>
      <c r="I309">
        <v>26</v>
      </c>
      <c r="J309" t="s">
        <v>15</v>
      </c>
      <c r="K309">
        <v>3</v>
      </c>
      <c r="L309" t="s">
        <v>16</v>
      </c>
      <c r="M309" t="s">
        <v>17</v>
      </c>
    </row>
    <row r="310" spans="2:13" x14ac:dyDescent="0.3">
      <c r="B310" t="s">
        <v>12</v>
      </c>
      <c r="C310" s="1">
        <v>322</v>
      </c>
      <c r="D310" s="1">
        <v>578</v>
      </c>
      <c r="E310">
        <v>10</v>
      </c>
      <c r="F310">
        <v>14</v>
      </c>
      <c r="G310" t="s">
        <v>13</v>
      </c>
      <c r="H310" t="s">
        <v>33</v>
      </c>
      <c r="I310">
        <v>26</v>
      </c>
      <c r="J310" t="s">
        <v>15</v>
      </c>
      <c r="K310">
        <v>1</v>
      </c>
      <c r="L310" t="s">
        <v>20</v>
      </c>
      <c r="M310" t="s">
        <v>17</v>
      </c>
    </row>
    <row r="311" spans="2:13" x14ac:dyDescent="0.3">
      <c r="B311" t="s">
        <v>30</v>
      </c>
      <c r="C311" s="1">
        <v>101</v>
      </c>
      <c r="D311" s="1">
        <v>3871</v>
      </c>
      <c r="E311">
        <v>13</v>
      </c>
      <c r="F311">
        <v>5</v>
      </c>
      <c r="G311" t="s">
        <v>24</v>
      </c>
      <c r="H311" t="s">
        <v>25</v>
      </c>
      <c r="I311">
        <v>26</v>
      </c>
      <c r="J311" t="s">
        <v>19</v>
      </c>
      <c r="K311">
        <v>4</v>
      </c>
      <c r="L311" t="s">
        <v>20</v>
      </c>
      <c r="M311" t="s">
        <v>21</v>
      </c>
    </row>
    <row r="312" spans="2:13" x14ac:dyDescent="0.3">
      <c r="B312" t="s">
        <v>12</v>
      </c>
      <c r="C312" s="1">
        <v>141</v>
      </c>
      <c r="D312" s="1">
        <v>245</v>
      </c>
      <c r="E312">
        <v>22</v>
      </c>
      <c r="F312">
        <v>33</v>
      </c>
      <c r="G312" t="s">
        <v>13</v>
      </c>
      <c r="H312" t="s">
        <v>14</v>
      </c>
      <c r="I312">
        <v>26</v>
      </c>
      <c r="J312" t="s">
        <v>15</v>
      </c>
      <c r="K312">
        <v>3</v>
      </c>
      <c r="L312" t="s">
        <v>20</v>
      </c>
      <c r="M312" t="s">
        <v>17</v>
      </c>
    </row>
    <row r="313" spans="2:13" x14ac:dyDescent="0.3">
      <c r="B313" t="s">
        <v>30</v>
      </c>
      <c r="C313" s="1">
        <v>216</v>
      </c>
      <c r="D313" s="1">
        <v>0</v>
      </c>
      <c r="E313">
        <v>19</v>
      </c>
      <c r="F313">
        <v>3</v>
      </c>
      <c r="G313" t="s">
        <v>24</v>
      </c>
      <c r="H313" t="s">
        <v>25</v>
      </c>
      <c r="I313">
        <v>26</v>
      </c>
      <c r="J313" t="s">
        <v>19</v>
      </c>
      <c r="K313">
        <v>3</v>
      </c>
      <c r="L313" t="s">
        <v>20</v>
      </c>
      <c r="M313" t="s">
        <v>21</v>
      </c>
    </row>
    <row r="314" spans="2:13" x14ac:dyDescent="0.3">
      <c r="B314" t="s">
        <v>18</v>
      </c>
      <c r="C314" s="1">
        <v>580</v>
      </c>
      <c r="D314" s="1">
        <v>0</v>
      </c>
      <c r="E314">
        <v>11</v>
      </c>
      <c r="F314">
        <v>8</v>
      </c>
      <c r="G314" t="s">
        <v>13</v>
      </c>
      <c r="H314" t="s">
        <v>14</v>
      </c>
      <c r="I314">
        <v>26</v>
      </c>
      <c r="J314" t="s">
        <v>15</v>
      </c>
      <c r="K314">
        <v>4</v>
      </c>
      <c r="L314" t="s">
        <v>16</v>
      </c>
      <c r="M314" t="s">
        <v>21</v>
      </c>
    </row>
    <row r="315" spans="2:13" x14ac:dyDescent="0.3">
      <c r="B315" t="s">
        <v>30</v>
      </c>
      <c r="C315" s="1">
        <v>305</v>
      </c>
      <c r="D315" s="1">
        <v>492</v>
      </c>
      <c r="E315">
        <v>19</v>
      </c>
      <c r="F315">
        <v>1</v>
      </c>
      <c r="G315" t="s">
        <v>24</v>
      </c>
      <c r="H315" t="s">
        <v>25</v>
      </c>
      <c r="I315">
        <v>26</v>
      </c>
      <c r="J315" t="s">
        <v>15</v>
      </c>
      <c r="K315">
        <v>1</v>
      </c>
      <c r="L315" t="s">
        <v>20</v>
      </c>
      <c r="M315" t="s">
        <v>17</v>
      </c>
    </row>
    <row r="316" spans="2:13" x14ac:dyDescent="0.3">
      <c r="B316" t="s">
        <v>12</v>
      </c>
      <c r="C316" s="1">
        <v>0</v>
      </c>
      <c r="D316" s="1">
        <v>265</v>
      </c>
      <c r="E316">
        <v>13</v>
      </c>
      <c r="F316">
        <v>10</v>
      </c>
      <c r="G316" t="s">
        <v>24</v>
      </c>
      <c r="H316" t="s">
        <v>25</v>
      </c>
      <c r="I316">
        <v>26</v>
      </c>
      <c r="J316" t="s">
        <v>15</v>
      </c>
      <c r="K316">
        <v>2</v>
      </c>
      <c r="L316" t="s">
        <v>20</v>
      </c>
      <c r="M316" t="s">
        <v>17</v>
      </c>
    </row>
    <row r="317" spans="2:13" x14ac:dyDescent="0.3">
      <c r="B317" t="s">
        <v>29</v>
      </c>
      <c r="C317" s="1">
        <v>0</v>
      </c>
      <c r="D317" s="1">
        <v>6345</v>
      </c>
      <c r="E317">
        <v>25</v>
      </c>
      <c r="F317">
        <v>19</v>
      </c>
      <c r="G317" t="s">
        <v>13</v>
      </c>
      <c r="H317" t="s">
        <v>14</v>
      </c>
      <c r="I317">
        <v>26</v>
      </c>
      <c r="J317" t="s">
        <v>15</v>
      </c>
      <c r="K317">
        <v>2</v>
      </c>
      <c r="L317" t="s">
        <v>20</v>
      </c>
      <c r="M317" t="s">
        <v>17</v>
      </c>
    </row>
    <row r="318" spans="2:13" x14ac:dyDescent="0.3">
      <c r="B318" t="s">
        <v>18</v>
      </c>
      <c r="C318" s="1">
        <v>8176</v>
      </c>
      <c r="D318" s="1">
        <v>12230</v>
      </c>
      <c r="E318">
        <v>7</v>
      </c>
      <c r="F318">
        <v>5</v>
      </c>
      <c r="G318" t="s">
        <v>13</v>
      </c>
      <c r="H318" t="s">
        <v>33</v>
      </c>
      <c r="I318">
        <v>26</v>
      </c>
      <c r="J318" t="s">
        <v>15</v>
      </c>
      <c r="K318">
        <v>2</v>
      </c>
      <c r="L318" t="s">
        <v>27</v>
      </c>
      <c r="M318" t="s">
        <v>17</v>
      </c>
    </row>
    <row r="319" spans="2:13" x14ac:dyDescent="0.3">
      <c r="B319" t="s">
        <v>29</v>
      </c>
      <c r="C319" s="1">
        <v>0</v>
      </c>
      <c r="D319" s="1">
        <v>14717</v>
      </c>
      <c r="E319">
        <v>28</v>
      </c>
      <c r="F319">
        <v>7</v>
      </c>
      <c r="G319" t="s">
        <v>13</v>
      </c>
      <c r="H319" t="s">
        <v>14</v>
      </c>
      <c r="I319">
        <v>26</v>
      </c>
      <c r="J319" t="s">
        <v>15</v>
      </c>
      <c r="K319">
        <v>2</v>
      </c>
      <c r="L319" t="s">
        <v>20</v>
      </c>
      <c r="M319" t="s">
        <v>17</v>
      </c>
    </row>
    <row r="320" spans="2:13" x14ac:dyDescent="0.3">
      <c r="B320" t="s">
        <v>12</v>
      </c>
      <c r="C320" s="1">
        <v>0</v>
      </c>
      <c r="D320" s="1">
        <v>500</v>
      </c>
      <c r="E320">
        <v>25</v>
      </c>
      <c r="F320">
        <v>1</v>
      </c>
      <c r="G320" t="s">
        <v>13</v>
      </c>
      <c r="H320" t="s">
        <v>14</v>
      </c>
      <c r="I320">
        <v>26</v>
      </c>
      <c r="J320" t="s">
        <v>15</v>
      </c>
      <c r="K320">
        <v>2</v>
      </c>
      <c r="L320" t="s">
        <v>20</v>
      </c>
      <c r="M320" t="s">
        <v>21</v>
      </c>
    </row>
    <row r="321" spans="2:13" x14ac:dyDescent="0.3">
      <c r="B321" t="s">
        <v>26</v>
      </c>
      <c r="C321" s="1">
        <v>795</v>
      </c>
      <c r="D321" s="1">
        <v>16804</v>
      </c>
      <c r="E321">
        <v>49</v>
      </c>
      <c r="F321">
        <v>40</v>
      </c>
      <c r="G321" t="s">
        <v>13</v>
      </c>
      <c r="H321" t="s">
        <v>14</v>
      </c>
      <c r="I321">
        <v>26</v>
      </c>
      <c r="J321" t="s">
        <v>15</v>
      </c>
      <c r="K321">
        <v>2</v>
      </c>
      <c r="L321" t="s">
        <v>20</v>
      </c>
      <c r="M321" t="s">
        <v>21</v>
      </c>
    </row>
    <row r="322" spans="2:13" x14ac:dyDescent="0.3">
      <c r="B322" t="s">
        <v>30</v>
      </c>
      <c r="C322" s="1">
        <v>0</v>
      </c>
      <c r="D322" s="1">
        <v>836</v>
      </c>
      <c r="E322">
        <v>16</v>
      </c>
      <c r="F322">
        <v>4</v>
      </c>
      <c r="G322" t="s">
        <v>13</v>
      </c>
      <c r="H322" t="s">
        <v>14</v>
      </c>
      <c r="I322">
        <v>26</v>
      </c>
      <c r="J322" t="s">
        <v>15</v>
      </c>
      <c r="K322">
        <v>3</v>
      </c>
      <c r="L322" t="s">
        <v>16</v>
      </c>
      <c r="M322" t="s">
        <v>17</v>
      </c>
    </row>
    <row r="323" spans="2:13" x14ac:dyDescent="0.3">
      <c r="B323" t="s">
        <v>28</v>
      </c>
      <c r="C323" s="1">
        <v>197</v>
      </c>
      <c r="D323" s="1">
        <v>0</v>
      </c>
      <c r="E323">
        <v>37</v>
      </c>
      <c r="F323">
        <v>17</v>
      </c>
      <c r="G323" t="s">
        <v>13</v>
      </c>
      <c r="H323" t="s">
        <v>33</v>
      </c>
      <c r="I323">
        <v>26</v>
      </c>
      <c r="J323" t="s">
        <v>15</v>
      </c>
      <c r="K323">
        <v>2</v>
      </c>
      <c r="L323" t="s">
        <v>20</v>
      </c>
      <c r="M323" t="s">
        <v>17</v>
      </c>
    </row>
    <row r="324" spans="2:13" x14ac:dyDescent="0.3">
      <c r="B324" t="s">
        <v>30</v>
      </c>
      <c r="C324" s="1">
        <v>4089</v>
      </c>
      <c r="D324" s="1">
        <v>0</v>
      </c>
      <c r="E324">
        <v>7</v>
      </c>
      <c r="F324">
        <v>14</v>
      </c>
      <c r="G324" t="s">
        <v>13</v>
      </c>
      <c r="H324" t="s">
        <v>33</v>
      </c>
      <c r="I324">
        <v>26</v>
      </c>
      <c r="J324" t="s">
        <v>15</v>
      </c>
      <c r="K324">
        <v>2</v>
      </c>
      <c r="L324" t="s">
        <v>20</v>
      </c>
      <c r="M324" t="s">
        <v>17</v>
      </c>
    </row>
    <row r="325" spans="2:13" x14ac:dyDescent="0.3">
      <c r="B325" t="s">
        <v>26</v>
      </c>
      <c r="C325" s="1">
        <v>231</v>
      </c>
      <c r="D325" s="1">
        <v>702</v>
      </c>
      <c r="E325">
        <v>10</v>
      </c>
      <c r="F325">
        <v>99</v>
      </c>
      <c r="G325" t="s">
        <v>13</v>
      </c>
      <c r="H325" t="s">
        <v>14</v>
      </c>
      <c r="I325">
        <v>26</v>
      </c>
      <c r="J325" t="s">
        <v>15</v>
      </c>
      <c r="K325">
        <v>4</v>
      </c>
      <c r="L325" t="s">
        <v>16</v>
      </c>
      <c r="M325" t="s">
        <v>17</v>
      </c>
    </row>
    <row r="326" spans="2:13" x14ac:dyDescent="0.3">
      <c r="B326" t="s">
        <v>30</v>
      </c>
      <c r="C326" s="1">
        <v>0</v>
      </c>
      <c r="D326" s="1">
        <v>146</v>
      </c>
      <c r="E326">
        <v>25</v>
      </c>
      <c r="F326">
        <v>46</v>
      </c>
      <c r="G326" t="s">
        <v>13</v>
      </c>
      <c r="H326" t="s">
        <v>14</v>
      </c>
      <c r="I326">
        <v>26</v>
      </c>
      <c r="J326" t="s">
        <v>15</v>
      </c>
      <c r="K326">
        <v>4</v>
      </c>
      <c r="L326" t="s">
        <v>20</v>
      </c>
      <c r="M326" t="s">
        <v>21</v>
      </c>
    </row>
    <row r="327" spans="2:13" x14ac:dyDescent="0.3">
      <c r="B327" t="s">
        <v>26</v>
      </c>
      <c r="C327" s="1">
        <v>16630</v>
      </c>
      <c r="D327" s="1">
        <v>0</v>
      </c>
      <c r="E327">
        <v>11</v>
      </c>
      <c r="F327">
        <v>47</v>
      </c>
      <c r="G327" t="s">
        <v>13</v>
      </c>
      <c r="H327" t="s">
        <v>14</v>
      </c>
      <c r="I327">
        <v>26</v>
      </c>
      <c r="J327" t="s">
        <v>15</v>
      </c>
      <c r="K327">
        <v>2</v>
      </c>
      <c r="L327" t="s">
        <v>20</v>
      </c>
      <c r="M327" t="s">
        <v>17</v>
      </c>
    </row>
    <row r="328" spans="2:13" x14ac:dyDescent="0.3">
      <c r="B328" t="s">
        <v>28</v>
      </c>
      <c r="C328" s="1">
        <v>0</v>
      </c>
      <c r="D328" s="1">
        <v>497</v>
      </c>
      <c r="E328">
        <v>41</v>
      </c>
      <c r="F328">
        <v>24</v>
      </c>
      <c r="G328" t="s">
        <v>13</v>
      </c>
      <c r="H328" t="s">
        <v>14</v>
      </c>
      <c r="I328">
        <v>26</v>
      </c>
      <c r="J328" t="s">
        <v>15</v>
      </c>
      <c r="K328">
        <v>3</v>
      </c>
      <c r="L328" t="s">
        <v>20</v>
      </c>
      <c r="M328" t="s">
        <v>21</v>
      </c>
    </row>
    <row r="329" spans="2:13" x14ac:dyDescent="0.3">
      <c r="B329" t="s">
        <v>12</v>
      </c>
      <c r="C329" s="1">
        <v>0</v>
      </c>
      <c r="D329" s="1">
        <v>4973</v>
      </c>
      <c r="E329">
        <v>25</v>
      </c>
      <c r="F329">
        <v>17</v>
      </c>
      <c r="G329" t="s">
        <v>13</v>
      </c>
      <c r="H329" t="s">
        <v>14</v>
      </c>
      <c r="I329">
        <v>26</v>
      </c>
      <c r="J329" t="s">
        <v>15</v>
      </c>
      <c r="K329">
        <v>3</v>
      </c>
      <c r="L329" t="s">
        <v>16</v>
      </c>
      <c r="M329" t="s">
        <v>17</v>
      </c>
    </row>
    <row r="330" spans="2:13" x14ac:dyDescent="0.3">
      <c r="B330" t="s">
        <v>30</v>
      </c>
      <c r="C330" s="1">
        <v>2827</v>
      </c>
      <c r="D330" s="1">
        <v>0</v>
      </c>
      <c r="E330">
        <v>11</v>
      </c>
      <c r="F330">
        <v>13</v>
      </c>
      <c r="G330" t="s">
        <v>13</v>
      </c>
      <c r="H330" t="s">
        <v>33</v>
      </c>
      <c r="I330">
        <v>25</v>
      </c>
      <c r="J330" t="s">
        <v>15</v>
      </c>
      <c r="K330">
        <v>1</v>
      </c>
      <c r="L330" t="s">
        <v>20</v>
      </c>
      <c r="M330" t="s">
        <v>17</v>
      </c>
    </row>
    <row r="331" spans="2:13" x14ac:dyDescent="0.3">
      <c r="B331" t="s">
        <v>26</v>
      </c>
      <c r="C331" s="1">
        <v>6509</v>
      </c>
      <c r="D331" s="1">
        <v>493</v>
      </c>
      <c r="E331">
        <v>37</v>
      </c>
      <c r="F331">
        <v>9</v>
      </c>
      <c r="G331" t="s">
        <v>13</v>
      </c>
      <c r="H331" t="s">
        <v>14</v>
      </c>
      <c r="I331">
        <v>25</v>
      </c>
      <c r="J331" t="s">
        <v>15</v>
      </c>
      <c r="K331">
        <v>2</v>
      </c>
      <c r="L331" t="s">
        <v>20</v>
      </c>
      <c r="M331" t="s">
        <v>21</v>
      </c>
    </row>
    <row r="332" spans="2:13" x14ac:dyDescent="0.3">
      <c r="B332" t="s">
        <v>30</v>
      </c>
      <c r="C332" s="1">
        <v>652</v>
      </c>
      <c r="D332" s="1">
        <v>732</v>
      </c>
      <c r="E332">
        <v>49</v>
      </c>
      <c r="F332">
        <v>4</v>
      </c>
      <c r="G332" t="s">
        <v>24</v>
      </c>
      <c r="H332" t="s">
        <v>25</v>
      </c>
      <c r="I332">
        <v>25</v>
      </c>
      <c r="J332" t="s">
        <v>15</v>
      </c>
      <c r="K332">
        <v>2</v>
      </c>
      <c r="L332" t="s">
        <v>20</v>
      </c>
      <c r="M332" t="s">
        <v>21</v>
      </c>
    </row>
    <row r="333" spans="2:13" x14ac:dyDescent="0.3">
      <c r="B333" t="s">
        <v>12</v>
      </c>
      <c r="C333" s="1">
        <v>16647</v>
      </c>
      <c r="D333" s="1">
        <v>895</v>
      </c>
      <c r="E333">
        <v>16</v>
      </c>
      <c r="F333">
        <v>34</v>
      </c>
      <c r="G333" t="s">
        <v>13</v>
      </c>
      <c r="H333" t="s">
        <v>14</v>
      </c>
      <c r="I333">
        <v>25</v>
      </c>
      <c r="J333" t="s">
        <v>19</v>
      </c>
      <c r="K333">
        <v>4</v>
      </c>
      <c r="L333" t="s">
        <v>20</v>
      </c>
      <c r="M333" t="s">
        <v>17</v>
      </c>
    </row>
    <row r="334" spans="2:13" x14ac:dyDescent="0.3">
      <c r="B334" t="s">
        <v>12</v>
      </c>
      <c r="C334" s="1">
        <v>0</v>
      </c>
      <c r="D334" s="1">
        <v>322</v>
      </c>
      <c r="E334">
        <v>28</v>
      </c>
      <c r="F334">
        <v>28</v>
      </c>
      <c r="G334" t="s">
        <v>13</v>
      </c>
      <c r="H334" t="s">
        <v>14</v>
      </c>
      <c r="I334">
        <v>25</v>
      </c>
      <c r="J334" t="s">
        <v>15</v>
      </c>
      <c r="K334">
        <v>4</v>
      </c>
      <c r="L334" t="s">
        <v>20</v>
      </c>
      <c r="M334" t="s">
        <v>17</v>
      </c>
    </row>
    <row r="335" spans="2:13" x14ac:dyDescent="0.3">
      <c r="B335" t="s">
        <v>12</v>
      </c>
      <c r="C335" s="1">
        <v>9783</v>
      </c>
      <c r="D335" s="1">
        <v>885</v>
      </c>
      <c r="E335">
        <v>13</v>
      </c>
      <c r="F335">
        <v>3</v>
      </c>
      <c r="G335" t="s">
        <v>24</v>
      </c>
      <c r="H335" t="s">
        <v>25</v>
      </c>
      <c r="I335">
        <v>25</v>
      </c>
      <c r="J335" t="s">
        <v>15</v>
      </c>
      <c r="K335">
        <v>1</v>
      </c>
      <c r="L335" t="s">
        <v>27</v>
      </c>
      <c r="M335" t="s">
        <v>21</v>
      </c>
    </row>
    <row r="336" spans="2:13" x14ac:dyDescent="0.3">
      <c r="B336" t="s">
        <v>30</v>
      </c>
      <c r="C336" s="1">
        <v>19155</v>
      </c>
      <c r="D336" s="1">
        <v>131</v>
      </c>
      <c r="E336">
        <v>25</v>
      </c>
      <c r="F336">
        <v>24</v>
      </c>
      <c r="G336" t="s">
        <v>13</v>
      </c>
      <c r="H336" t="s">
        <v>14</v>
      </c>
      <c r="I336">
        <v>25</v>
      </c>
      <c r="J336" t="s">
        <v>15</v>
      </c>
      <c r="K336">
        <v>2</v>
      </c>
      <c r="L336" t="s">
        <v>20</v>
      </c>
      <c r="M336" t="s">
        <v>17</v>
      </c>
    </row>
    <row r="337" spans="2:13" x14ac:dyDescent="0.3">
      <c r="B337" t="s">
        <v>30</v>
      </c>
      <c r="C337" s="1">
        <v>0</v>
      </c>
      <c r="D337" s="1">
        <v>322</v>
      </c>
      <c r="E337">
        <v>13</v>
      </c>
      <c r="F337">
        <v>9</v>
      </c>
      <c r="G337" t="s">
        <v>24</v>
      </c>
      <c r="H337" t="s">
        <v>25</v>
      </c>
      <c r="I337">
        <v>25</v>
      </c>
      <c r="J337" t="s">
        <v>15</v>
      </c>
      <c r="K337">
        <v>1</v>
      </c>
      <c r="L337" t="s">
        <v>20</v>
      </c>
      <c r="M337" t="s">
        <v>17</v>
      </c>
    </row>
    <row r="338" spans="2:13" x14ac:dyDescent="0.3">
      <c r="B338" t="s">
        <v>29</v>
      </c>
      <c r="C338" s="1">
        <v>0</v>
      </c>
      <c r="D338" s="1">
        <v>309</v>
      </c>
      <c r="E338">
        <v>49</v>
      </c>
      <c r="F338">
        <v>37</v>
      </c>
      <c r="G338" t="s">
        <v>13</v>
      </c>
      <c r="H338" t="s">
        <v>14</v>
      </c>
      <c r="I338">
        <v>25</v>
      </c>
      <c r="J338" t="s">
        <v>15</v>
      </c>
      <c r="K338">
        <v>3</v>
      </c>
      <c r="L338" t="s">
        <v>20</v>
      </c>
      <c r="M338" t="s">
        <v>17</v>
      </c>
    </row>
    <row r="339" spans="2:13" x14ac:dyDescent="0.3">
      <c r="B339" t="s">
        <v>18</v>
      </c>
      <c r="C339" s="1">
        <v>0</v>
      </c>
      <c r="D339" s="1">
        <v>9125</v>
      </c>
      <c r="E339">
        <v>13</v>
      </c>
      <c r="F339">
        <v>24</v>
      </c>
      <c r="G339" t="s">
        <v>24</v>
      </c>
      <c r="H339" t="s">
        <v>25</v>
      </c>
      <c r="I339">
        <v>25</v>
      </c>
      <c r="J339" t="s">
        <v>15</v>
      </c>
      <c r="K339">
        <v>2</v>
      </c>
      <c r="L339" t="s">
        <v>20</v>
      </c>
      <c r="M339" t="s">
        <v>21</v>
      </c>
    </row>
    <row r="340" spans="2:13" x14ac:dyDescent="0.3">
      <c r="B340" t="s">
        <v>30</v>
      </c>
      <c r="C340" s="1">
        <v>0</v>
      </c>
      <c r="D340" s="1">
        <v>636</v>
      </c>
      <c r="E340">
        <v>22</v>
      </c>
      <c r="F340">
        <v>41</v>
      </c>
      <c r="G340" t="s">
        <v>24</v>
      </c>
      <c r="H340" t="s">
        <v>25</v>
      </c>
      <c r="I340">
        <v>25</v>
      </c>
      <c r="J340" t="s">
        <v>19</v>
      </c>
      <c r="K340">
        <v>4</v>
      </c>
      <c r="L340" t="s">
        <v>16</v>
      </c>
      <c r="M340" t="s">
        <v>17</v>
      </c>
    </row>
    <row r="341" spans="2:13" x14ac:dyDescent="0.3">
      <c r="B341" t="s">
        <v>18</v>
      </c>
      <c r="C341" s="1">
        <v>497</v>
      </c>
      <c r="D341" s="1">
        <v>888</v>
      </c>
      <c r="E341">
        <v>16</v>
      </c>
      <c r="F341">
        <v>3</v>
      </c>
      <c r="G341" t="s">
        <v>24</v>
      </c>
      <c r="H341" t="s">
        <v>25</v>
      </c>
      <c r="I341">
        <v>25</v>
      </c>
      <c r="J341" t="s">
        <v>19</v>
      </c>
      <c r="K341">
        <v>1</v>
      </c>
      <c r="L341" t="s">
        <v>27</v>
      </c>
      <c r="M341" t="s">
        <v>21</v>
      </c>
    </row>
    <row r="342" spans="2:13" x14ac:dyDescent="0.3">
      <c r="B342" t="s">
        <v>18</v>
      </c>
      <c r="C342" s="1">
        <v>0</v>
      </c>
      <c r="D342" s="1">
        <v>713</v>
      </c>
      <c r="E342">
        <v>13</v>
      </c>
      <c r="F342">
        <v>29</v>
      </c>
      <c r="G342" t="s">
        <v>13</v>
      </c>
      <c r="H342" t="s">
        <v>14</v>
      </c>
      <c r="I342">
        <v>25</v>
      </c>
      <c r="J342" t="s">
        <v>15</v>
      </c>
      <c r="K342">
        <v>2</v>
      </c>
      <c r="L342" t="s">
        <v>20</v>
      </c>
      <c r="M342" t="s">
        <v>21</v>
      </c>
    </row>
    <row r="343" spans="2:13" x14ac:dyDescent="0.3">
      <c r="B343" t="s">
        <v>18</v>
      </c>
      <c r="C343" s="1">
        <v>0</v>
      </c>
      <c r="D343" s="1">
        <v>127</v>
      </c>
      <c r="E343">
        <v>7</v>
      </c>
      <c r="F343">
        <v>13</v>
      </c>
      <c r="G343" t="s">
        <v>13</v>
      </c>
      <c r="H343" t="s">
        <v>14</v>
      </c>
      <c r="I343">
        <v>25</v>
      </c>
      <c r="J343" t="s">
        <v>19</v>
      </c>
      <c r="K343">
        <v>3</v>
      </c>
      <c r="L343" t="s">
        <v>20</v>
      </c>
      <c r="M343" t="s">
        <v>17</v>
      </c>
    </row>
    <row r="344" spans="2:13" x14ac:dyDescent="0.3">
      <c r="B344" t="s">
        <v>26</v>
      </c>
      <c r="C344" s="1">
        <v>0</v>
      </c>
      <c r="D344" s="1">
        <v>813</v>
      </c>
      <c r="E344">
        <v>43</v>
      </c>
      <c r="F344">
        <v>28</v>
      </c>
      <c r="G344" t="s">
        <v>13</v>
      </c>
      <c r="H344" t="s">
        <v>14</v>
      </c>
      <c r="I344">
        <v>25</v>
      </c>
      <c r="J344" t="s">
        <v>15</v>
      </c>
      <c r="K344">
        <v>2</v>
      </c>
      <c r="L344" t="s">
        <v>20</v>
      </c>
      <c r="M344" t="s">
        <v>21</v>
      </c>
    </row>
    <row r="345" spans="2:13" x14ac:dyDescent="0.3">
      <c r="B345" t="s">
        <v>26</v>
      </c>
      <c r="C345" s="1">
        <v>0</v>
      </c>
      <c r="D345" s="1">
        <v>503</v>
      </c>
      <c r="E345">
        <v>13</v>
      </c>
      <c r="F345">
        <v>62</v>
      </c>
      <c r="G345" t="s">
        <v>13</v>
      </c>
      <c r="H345" t="s">
        <v>14</v>
      </c>
      <c r="I345">
        <v>25</v>
      </c>
      <c r="J345" t="s">
        <v>15</v>
      </c>
      <c r="K345">
        <v>2</v>
      </c>
      <c r="L345" t="s">
        <v>20</v>
      </c>
      <c r="M345" t="s">
        <v>17</v>
      </c>
    </row>
    <row r="346" spans="2:13" x14ac:dyDescent="0.3">
      <c r="B346" t="s">
        <v>18</v>
      </c>
      <c r="C346" s="1">
        <v>332</v>
      </c>
      <c r="D346" s="1">
        <v>214</v>
      </c>
      <c r="E346">
        <v>25</v>
      </c>
      <c r="F346">
        <v>2</v>
      </c>
      <c r="G346" t="s">
        <v>13</v>
      </c>
      <c r="H346" t="s">
        <v>14</v>
      </c>
      <c r="I346">
        <v>25</v>
      </c>
      <c r="J346" t="s">
        <v>15</v>
      </c>
      <c r="K346">
        <v>1</v>
      </c>
      <c r="L346" t="s">
        <v>20</v>
      </c>
      <c r="M346" t="s">
        <v>17</v>
      </c>
    </row>
    <row r="347" spans="2:13" x14ac:dyDescent="0.3">
      <c r="B347" t="s">
        <v>12</v>
      </c>
      <c r="C347" s="1">
        <v>929</v>
      </c>
      <c r="D347" s="1">
        <v>124</v>
      </c>
      <c r="E347">
        <v>9</v>
      </c>
      <c r="F347">
        <v>1</v>
      </c>
      <c r="G347" t="s">
        <v>13</v>
      </c>
      <c r="H347" t="s">
        <v>33</v>
      </c>
      <c r="I347">
        <v>25</v>
      </c>
      <c r="J347" t="s">
        <v>15</v>
      </c>
      <c r="K347">
        <v>2</v>
      </c>
      <c r="L347" t="s">
        <v>20</v>
      </c>
      <c r="M347" t="s">
        <v>17</v>
      </c>
    </row>
    <row r="348" spans="2:13" x14ac:dyDescent="0.3">
      <c r="B348" t="s">
        <v>12</v>
      </c>
      <c r="C348" s="1">
        <v>670</v>
      </c>
      <c r="D348" s="1">
        <v>4014</v>
      </c>
      <c r="E348">
        <v>31</v>
      </c>
      <c r="F348">
        <v>21</v>
      </c>
      <c r="G348" t="s">
        <v>24</v>
      </c>
      <c r="H348" t="s">
        <v>25</v>
      </c>
      <c r="I348">
        <v>25</v>
      </c>
      <c r="J348" t="s">
        <v>19</v>
      </c>
      <c r="K348">
        <v>4</v>
      </c>
      <c r="L348" t="s">
        <v>16</v>
      </c>
      <c r="M348" t="s">
        <v>21</v>
      </c>
    </row>
    <row r="349" spans="2:13" x14ac:dyDescent="0.3">
      <c r="B349" t="s">
        <v>29</v>
      </c>
      <c r="C349" s="1">
        <v>0</v>
      </c>
      <c r="D349" s="1">
        <v>607</v>
      </c>
      <c r="E349">
        <v>37</v>
      </c>
      <c r="F349">
        <v>17</v>
      </c>
      <c r="G349" t="s">
        <v>13</v>
      </c>
      <c r="H349" t="s">
        <v>14</v>
      </c>
      <c r="I349">
        <v>25</v>
      </c>
      <c r="J349" t="s">
        <v>15</v>
      </c>
      <c r="K349">
        <v>2</v>
      </c>
      <c r="L349" t="s">
        <v>20</v>
      </c>
      <c r="M349" t="s">
        <v>21</v>
      </c>
    </row>
    <row r="350" spans="2:13" x14ac:dyDescent="0.3">
      <c r="B350" t="s">
        <v>18</v>
      </c>
      <c r="C350" s="1">
        <v>166</v>
      </c>
      <c r="D350" s="1">
        <v>922</v>
      </c>
      <c r="E350">
        <v>13</v>
      </c>
      <c r="F350">
        <v>2</v>
      </c>
      <c r="G350" t="s">
        <v>24</v>
      </c>
      <c r="H350" t="s">
        <v>25</v>
      </c>
      <c r="I350">
        <v>24</v>
      </c>
      <c r="J350" t="s">
        <v>19</v>
      </c>
      <c r="K350">
        <v>1</v>
      </c>
      <c r="L350" t="s">
        <v>20</v>
      </c>
      <c r="M350" t="s">
        <v>21</v>
      </c>
    </row>
    <row r="351" spans="2:13" x14ac:dyDescent="0.3">
      <c r="B351" t="s">
        <v>30</v>
      </c>
      <c r="C351" s="1">
        <v>0</v>
      </c>
      <c r="D351" s="1">
        <v>479</v>
      </c>
      <c r="E351">
        <v>19</v>
      </c>
      <c r="F351">
        <v>0</v>
      </c>
      <c r="G351" t="s">
        <v>13</v>
      </c>
      <c r="H351" t="s">
        <v>14</v>
      </c>
      <c r="I351">
        <v>24</v>
      </c>
      <c r="J351" t="s">
        <v>15</v>
      </c>
      <c r="K351">
        <v>1</v>
      </c>
      <c r="L351" t="s">
        <v>27</v>
      </c>
      <c r="M351" t="s">
        <v>21</v>
      </c>
    </row>
    <row r="352" spans="2:13" x14ac:dyDescent="0.3">
      <c r="B352" t="s">
        <v>26</v>
      </c>
      <c r="C352" s="1">
        <v>0</v>
      </c>
      <c r="D352" s="1">
        <v>717</v>
      </c>
      <c r="E352">
        <v>22</v>
      </c>
      <c r="F352">
        <v>10</v>
      </c>
      <c r="G352" t="s">
        <v>24</v>
      </c>
      <c r="H352" t="s">
        <v>25</v>
      </c>
      <c r="I352">
        <v>24</v>
      </c>
      <c r="J352" t="s">
        <v>15</v>
      </c>
      <c r="K352">
        <v>2</v>
      </c>
      <c r="L352" t="s">
        <v>20</v>
      </c>
      <c r="M352" t="s">
        <v>21</v>
      </c>
    </row>
    <row r="353" spans="2:13" x14ac:dyDescent="0.3">
      <c r="B353" t="s">
        <v>18</v>
      </c>
      <c r="C353" s="1">
        <v>698</v>
      </c>
      <c r="D353" s="1">
        <v>4033</v>
      </c>
      <c r="E353">
        <v>16</v>
      </c>
      <c r="F353">
        <v>20</v>
      </c>
      <c r="G353" t="s">
        <v>13</v>
      </c>
      <c r="H353" t="s">
        <v>33</v>
      </c>
      <c r="I353">
        <v>24</v>
      </c>
      <c r="J353" t="s">
        <v>19</v>
      </c>
      <c r="K353">
        <v>2</v>
      </c>
      <c r="L353" t="s">
        <v>20</v>
      </c>
      <c r="M353" t="s">
        <v>21</v>
      </c>
    </row>
    <row r="354" spans="2:13" x14ac:dyDescent="0.3">
      <c r="B354" t="s">
        <v>30</v>
      </c>
      <c r="C354" s="1">
        <v>192</v>
      </c>
      <c r="D354" s="1">
        <v>199</v>
      </c>
      <c r="E354">
        <v>25</v>
      </c>
      <c r="F354">
        <v>5</v>
      </c>
      <c r="G354" t="s">
        <v>24</v>
      </c>
      <c r="H354" t="s">
        <v>25</v>
      </c>
      <c r="I354">
        <v>24</v>
      </c>
      <c r="J354" t="s">
        <v>15</v>
      </c>
      <c r="K354">
        <v>4</v>
      </c>
      <c r="L354" t="s">
        <v>16</v>
      </c>
      <c r="M354" t="s">
        <v>21</v>
      </c>
    </row>
    <row r="355" spans="2:13" x14ac:dyDescent="0.3">
      <c r="B355" t="s">
        <v>28</v>
      </c>
      <c r="C355" s="1">
        <v>0</v>
      </c>
      <c r="D355" s="1">
        <v>922</v>
      </c>
      <c r="E355">
        <v>37</v>
      </c>
      <c r="F355">
        <v>9</v>
      </c>
      <c r="G355" t="s">
        <v>24</v>
      </c>
      <c r="H355" t="s">
        <v>25</v>
      </c>
      <c r="I355">
        <v>24</v>
      </c>
      <c r="J355" t="s">
        <v>15</v>
      </c>
      <c r="K355">
        <v>2</v>
      </c>
      <c r="L355" t="s">
        <v>22</v>
      </c>
      <c r="M355" t="s">
        <v>21</v>
      </c>
    </row>
    <row r="356" spans="2:13" x14ac:dyDescent="0.3">
      <c r="B356" t="s">
        <v>18</v>
      </c>
      <c r="C356" s="1">
        <v>0</v>
      </c>
      <c r="D356" s="1">
        <v>0</v>
      </c>
      <c r="E356">
        <v>25</v>
      </c>
      <c r="F356">
        <v>19</v>
      </c>
      <c r="G356" t="s">
        <v>24</v>
      </c>
      <c r="H356" t="s">
        <v>25</v>
      </c>
      <c r="I356">
        <v>24</v>
      </c>
      <c r="J356" t="s">
        <v>19</v>
      </c>
      <c r="K356">
        <v>4</v>
      </c>
      <c r="L356" t="s">
        <v>20</v>
      </c>
      <c r="M356" t="s">
        <v>21</v>
      </c>
    </row>
    <row r="357" spans="2:13" x14ac:dyDescent="0.3">
      <c r="B357" t="s">
        <v>18</v>
      </c>
      <c r="C357" s="1">
        <v>0</v>
      </c>
      <c r="D357" s="1">
        <v>605</v>
      </c>
      <c r="E357">
        <v>37</v>
      </c>
      <c r="F357">
        <v>20</v>
      </c>
      <c r="G357" t="s">
        <v>24</v>
      </c>
      <c r="H357" t="s">
        <v>25</v>
      </c>
      <c r="I357">
        <v>24</v>
      </c>
      <c r="J357" t="s">
        <v>15</v>
      </c>
      <c r="K357">
        <v>2</v>
      </c>
      <c r="L357" t="s">
        <v>20</v>
      </c>
      <c r="M357" t="s">
        <v>21</v>
      </c>
    </row>
    <row r="358" spans="2:13" x14ac:dyDescent="0.3">
      <c r="B358" t="s">
        <v>30</v>
      </c>
      <c r="C358" s="1">
        <v>0</v>
      </c>
      <c r="D358" s="1">
        <v>463</v>
      </c>
      <c r="E358">
        <v>11</v>
      </c>
      <c r="F358">
        <v>13</v>
      </c>
      <c r="G358" t="s">
        <v>13</v>
      </c>
      <c r="H358" t="s">
        <v>14</v>
      </c>
      <c r="I358">
        <v>24</v>
      </c>
      <c r="J358" t="s">
        <v>19</v>
      </c>
      <c r="K358">
        <v>2</v>
      </c>
      <c r="L358" t="s">
        <v>16</v>
      </c>
      <c r="M358" t="s">
        <v>21</v>
      </c>
    </row>
    <row r="359" spans="2:13" x14ac:dyDescent="0.3">
      <c r="B359" t="s">
        <v>26</v>
      </c>
      <c r="C359" s="1">
        <v>0</v>
      </c>
      <c r="D359" s="1">
        <v>867</v>
      </c>
      <c r="E359">
        <v>31</v>
      </c>
      <c r="F359">
        <v>27</v>
      </c>
      <c r="G359" t="s">
        <v>24</v>
      </c>
      <c r="H359" t="s">
        <v>25</v>
      </c>
      <c r="I359">
        <v>24</v>
      </c>
      <c r="J359" t="s">
        <v>15</v>
      </c>
      <c r="K359">
        <v>2</v>
      </c>
      <c r="L359" t="s">
        <v>20</v>
      </c>
      <c r="M359" t="s">
        <v>17</v>
      </c>
    </row>
    <row r="360" spans="2:13" x14ac:dyDescent="0.3">
      <c r="B360" t="s">
        <v>26</v>
      </c>
      <c r="C360" s="1">
        <v>0</v>
      </c>
      <c r="D360" s="1">
        <v>726</v>
      </c>
      <c r="E360">
        <v>19</v>
      </c>
      <c r="F360">
        <v>7</v>
      </c>
      <c r="G360" t="s">
        <v>24</v>
      </c>
      <c r="H360" t="s">
        <v>25</v>
      </c>
      <c r="I360">
        <v>24</v>
      </c>
      <c r="J360" t="s">
        <v>19</v>
      </c>
      <c r="K360">
        <v>4</v>
      </c>
      <c r="L360" t="s">
        <v>20</v>
      </c>
      <c r="M360" t="s">
        <v>21</v>
      </c>
    </row>
    <row r="361" spans="2:13" x14ac:dyDescent="0.3">
      <c r="B361" t="s">
        <v>26</v>
      </c>
      <c r="C361" s="1">
        <v>911</v>
      </c>
      <c r="D361" s="1">
        <v>823</v>
      </c>
      <c r="E361">
        <v>46</v>
      </c>
      <c r="F361">
        <v>4</v>
      </c>
      <c r="G361" t="s">
        <v>13</v>
      </c>
      <c r="H361" t="s">
        <v>14</v>
      </c>
      <c r="I361">
        <v>24</v>
      </c>
      <c r="J361" t="s">
        <v>15</v>
      </c>
      <c r="K361">
        <v>2</v>
      </c>
      <c r="L361" t="s">
        <v>16</v>
      </c>
      <c r="M361" t="s">
        <v>21</v>
      </c>
    </row>
    <row r="362" spans="2:13" x14ac:dyDescent="0.3">
      <c r="B362" t="s">
        <v>18</v>
      </c>
      <c r="C362" s="1">
        <v>538</v>
      </c>
      <c r="D362" s="1">
        <v>344</v>
      </c>
      <c r="E362">
        <v>13</v>
      </c>
      <c r="F362">
        <v>40</v>
      </c>
      <c r="G362" t="s">
        <v>13</v>
      </c>
      <c r="H362" t="s">
        <v>33</v>
      </c>
      <c r="I362">
        <v>24</v>
      </c>
      <c r="J362" t="s">
        <v>15</v>
      </c>
      <c r="K362">
        <v>3</v>
      </c>
      <c r="L362" t="s">
        <v>16</v>
      </c>
      <c r="M362" t="s">
        <v>21</v>
      </c>
    </row>
    <row r="363" spans="2:13" x14ac:dyDescent="0.3">
      <c r="B363" t="s">
        <v>30</v>
      </c>
      <c r="C363" s="1">
        <v>0</v>
      </c>
      <c r="D363" s="1">
        <v>3369</v>
      </c>
      <c r="E363">
        <v>25</v>
      </c>
      <c r="F363">
        <v>17</v>
      </c>
      <c r="G363" t="s">
        <v>13</v>
      </c>
      <c r="H363" t="s">
        <v>14</v>
      </c>
      <c r="I363">
        <v>24</v>
      </c>
      <c r="J363" t="s">
        <v>15</v>
      </c>
      <c r="K363">
        <v>1</v>
      </c>
      <c r="L363" t="s">
        <v>20</v>
      </c>
      <c r="M363" t="s">
        <v>17</v>
      </c>
    </row>
    <row r="364" spans="2:13" x14ac:dyDescent="0.3">
      <c r="B364" t="s">
        <v>30</v>
      </c>
      <c r="C364" s="1">
        <v>642</v>
      </c>
      <c r="D364" s="1">
        <v>0</v>
      </c>
      <c r="E364">
        <v>13</v>
      </c>
      <c r="F364">
        <v>65</v>
      </c>
      <c r="G364" t="s">
        <v>24</v>
      </c>
      <c r="H364" t="s">
        <v>25</v>
      </c>
      <c r="I364">
        <v>24</v>
      </c>
      <c r="J364" t="s">
        <v>15</v>
      </c>
      <c r="K364">
        <v>2</v>
      </c>
      <c r="L364" t="s">
        <v>20</v>
      </c>
      <c r="M364" t="s">
        <v>21</v>
      </c>
    </row>
    <row r="365" spans="2:13" x14ac:dyDescent="0.3">
      <c r="B365" t="s">
        <v>18</v>
      </c>
      <c r="C365" s="1">
        <v>3880</v>
      </c>
      <c r="D365" s="1">
        <v>0</v>
      </c>
      <c r="E365">
        <v>23</v>
      </c>
      <c r="F365">
        <v>37</v>
      </c>
      <c r="G365" t="s">
        <v>24</v>
      </c>
      <c r="H365" t="s">
        <v>25</v>
      </c>
      <c r="I365">
        <v>24</v>
      </c>
      <c r="J365" t="s">
        <v>19</v>
      </c>
      <c r="K365">
        <v>4</v>
      </c>
      <c r="L365" t="s">
        <v>20</v>
      </c>
      <c r="M365" t="s">
        <v>17</v>
      </c>
    </row>
    <row r="366" spans="2:13" x14ac:dyDescent="0.3">
      <c r="B366" t="s">
        <v>30</v>
      </c>
      <c r="C366" s="1">
        <v>983</v>
      </c>
      <c r="D366" s="1">
        <v>950</v>
      </c>
      <c r="E366">
        <v>13</v>
      </c>
      <c r="F366">
        <v>5</v>
      </c>
      <c r="G366" t="s">
        <v>24</v>
      </c>
      <c r="H366" t="s">
        <v>25</v>
      </c>
      <c r="I366">
        <v>24</v>
      </c>
      <c r="J366" t="s">
        <v>19</v>
      </c>
      <c r="K366">
        <v>3</v>
      </c>
      <c r="L366" t="s">
        <v>20</v>
      </c>
      <c r="M366" t="s">
        <v>21</v>
      </c>
    </row>
    <row r="367" spans="2:13" x14ac:dyDescent="0.3">
      <c r="B367" t="s">
        <v>26</v>
      </c>
      <c r="C367" s="1">
        <v>0</v>
      </c>
      <c r="D367" s="1">
        <v>739</v>
      </c>
      <c r="E367">
        <v>13</v>
      </c>
      <c r="F367">
        <v>12</v>
      </c>
      <c r="G367" t="s">
        <v>13</v>
      </c>
      <c r="H367" t="s">
        <v>14</v>
      </c>
      <c r="I367">
        <v>23</v>
      </c>
      <c r="J367" t="s">
        <v>15</v>
      </c>
      <c r="K367">
        <v>3</v>
      </c>
      <c r="L367" t="s">
        <v>16</v>
      </c>
      <c r="M367" t="s">
        <v>17</v>
      </c>
    </row>
    <row r="368" spans="2:13" x14ac:dyDescent="0.3">
      <c r="B368" t="s">
        <v>28</v>
      </c>
      <c r="C368" s="1">
        <v>287</v>
      </c>
      <c r="D368" s="1">
        <v>12348</v>
      </c>
      <c r="E368">
        <v>7</v>
      </c>
      <c r="F368">
        <v>2</v>
      </c>
      <c r="G368" t="s">
        <v>24</v>
      </c>
      <c r="H368" t="s">
        <v>25</v>
      </c>
      <c r="I368">
        <v>23</v>
      </c>
      <c r="J368" t="s">
        <v>19</v>
      </c>
      <c r="K368">
        <v>2</v>
      </c>
      <c r="L368" t="s">
        <v>20</v>
      </c>
      <c r="M368" t="s">
        <v>21</v>
      </c>
    </row>
    <row r="369" spans="2:13" x14ac:dyDescent="0.3">
      <c r="B369" t="s">
        <v>26</v>
      </c>
      <c r="C369" s="1">
        <v>237</v>
      </c>
      <c r="D369" s="1">
        <v>236</v>
      </c>
      <c r="E369">
        <v>37</v>
      </c>
      <c r="F369">
        <v>24</v>
      </c>
      <c r="G369" t="s">
        <v>13</v>
      </c>
      <c r="H369" t="s">
        <v>14</v>
      </c>
      <c r="I369">
        <v>23</v>
      </c>
      <c r="J369" t="s">
        <v>19</v>
      </c>
      <c r="K369">
        <v>4</v>
      </c>
      <c r="L369" t="s">
        <v>20</v>
      </c>
      <c r="M369" t="s">
        <v>17</v>
      </c>
    </row>
    <row r="370" spans="2:13" x14ac:dyDescent="0.3">
      <c r="B370" t="s">
        <v>26</v>
      </c>
      <c r="C370" s="1">
        <v>0</v>
      </c>
      <c r="D370" s="1">
        <v>485</v>
      </c>
      <c r="E370">
        <v>19</v>
      </c>
      <c r="F370">
        <v>12</v>
      </c>
      <c r="G370" t="s">
        <v>13</v>
      </c>
      <c r="H370" t="s">
        <v>14</v>
      </c>
      <c r="I370">
        <v>23</v>
      </c>
      <c r="J370" t="s">
        <v>15</v>
      </c>
      <c r="K370">
        <v>2</v>
      </c>
      <c r="L370" t="s">
        <v>20</v>
      </c>
      <c r="M370" t="s">
        <v>17</v>
      </c>
    </row>
    <row r="371" spans="2:13" x14ac:dyDescent="0.3">
      <c r="B371" t="s">
        <v>29</v>
      </c>
      <c r="C371" s="1">
        <v>0</v>
      </c>
      <c r="D371" s="1">
        <v>104</v>
      </c>
      <c r="E371">
        <v>37</v>
      </c>
      <c r="F371">
        <v>25</v>
      </c>
      <c r="G371" t="s">
        <v>13</v>
      </c>
      <c r="H371" t="s">
        <v>14</v>
      </c>
      <c r="I371">
        <v>23</v>
      </c>
      <c r="J371" t="s">
        <v>15</v>
      </c>
      <c r="K371">
        <v>4</v>
      </c>
      <c r="L371" t="s">
        <v>20</v>
      </c>
      <c r="M371" t="s">
        <v>21</v>
      </c>
    </row>
    <row r="372" spans="2:13" x14ac:dyDescent="0.3">
      <c r="B372" t="s">
        <v>18</v>
      </c>
      <c r="C372" s="1">
        <v>0</v>
      </c>
      <c r="D372" s="1">
        <v>637</v>
      </c>
      <c r="E372">
        <v>13</v>
      </c>
      <c r="F372">
        <v>21</v>
      </c>
      <c r="G372" t="s">
        <v>24</v>
      </c>
      <c r="H372" t="s">
        <v>25</v>
      </c>
      <c r="I372">
        <v>23</v>
      </c>
      <c r="J372" t="s">
        <v>15</v>
      </c>
      <c r="K372">
        <v>2</v>
      </c>
      <c r="L372" t="s">
        <v>16</v>
      </c>
      <c r="M372" t="s">
        <v>21</v>
      </c>
    </row>
    <row r="373" spans="2:13" x14ac:dyDescent="0.3">
      <c r="B373" t="s">
        <v>30</v>
      </c>
      <c r="C373" s="1">
        <v>828</v>
      </c>
      <c r="D373" s="1">
        <v>391</v>
      </c>
      <c r="E373">
        <v>9</v>
      </c>
      <c r="F373">
        <v>12</v>
      </c>
      <c r="G373" t="s">
        <v>24</v>
      </c>
      <c r="H373" t="s">
        <v>25</v>
      </c>
      <c r="I373">
        <v>23</v>
      </c>
      <c r="J373" t="s">
        <v>15</v>
      </c>
      <c r="K373">
        <v>4</v>
      </c>
      <c r="L373" t="s">
        <v>20</v>
      </c>
      <c r="M373" t="s">
        <v>21</v>
      </c>
    </row>
    <row r="374" spans="2:13" x14ac:dyDescent="0.3">
      <c r="B374" t="s">
        <v>26</v>
      </c>
      <c r="C374" s="1">
        <v>0</v>
      </c>
      <c r="D374" s="1">
        <v>325</v>
      </c>
      <c r="E374">
        <v>19</v>
      </c>
      <c r="F374">
        <v>13</v>
      </c>
      <c r="G374" t="s">
        <v>24</v>
      </c>
      <c r="H374" t="s">
        <v>25</v>
      </c>
      <c r="I374">
        <v>23</v>
      </c>
      <c r="J374" t="s">
        <v>15</v>
      </c>
      <c r="K374">
        <v>2</v>
      </c>
      <c r="L374" t="s">
        <v>20</v>
      </c>
      <c r="M374" t="s">
        <v>21</v>
      </c>
    </row>
    <row r="375" spans="2:13" x14ac:dyDescent="0.3">
      <c r="B375" t="s">
        <v>26</v>
      </c>
      <c r="C375" s="1">
        <v>0</v>
      </c>
      <c r="D375" s="1">
        <v>552</v>
      </c>
      <c r="E375">
        <v>13</v>
      </c>
      <c r="F375">
        <v>15</v>
      </c>
      <c r="G375" t="s">
        <v>24</v>
      </c>
      <c r="H375" t="s">
        <v>25</v>
      </c>
      <c r="I375">
        <v>23</v>
      </c>
      <c r="J375" t="s">
        <v>15</v>
      </c>
      <c r="K375">
        <v>4</v>
      </c>
      <c r="L375" t="s">
        <v>16</v>
      </c>
      <c r="M375" t="s">
        <v>21</v>
      </c>
    </row>
    <row r="376" spans="2:13" x14ac:dyDescent="0.3">
      <c r="B376" t="s">
        <v>12</v>
      </c>
      <c r="C376" s="1">
        <v>0</v>
      </c>
      <c r="D376" s="1">
        <v>800</v>
      </c>
      <c r="E376">
        <v>49</v>
      </c>
      <c r="F376">
        <v>2</v>
      </c>
      <c r="G376" t="s">
        <v>24</v>
      </c>
      <c r="H376" t="s">
        <v>25</v>
      </c>
      <c r="I376">
        <v>23</v>
      </c>
      <c r="J376" t="s">
        <v>19</v>
      </c>
      <c r="K376">
        <v>4</v>
      </c>
      <c r="L376" t="s">
        <v>20</v>
      </c>
      <c r="M376" t="s">
        <v>21</v>
      </c>
    </row>
    <row r="377" spans="2:13" x14ac:dyDescent="0.3">
      <c r="B377" t="s">
        <v>26</v>
      </c>
      <c r="C377" s="1">
        <v>256</v>
      </c>
      <c r="D377" s="1">
        <v>954</v>
      </c>
      <c r="E377">
        <v>10</v>
      </c>
      <c r="F377">
        <v>13</v>
      </c>
      <c r="G377" t="s">
        <v>13</v>
      </c>
      <c r="H377" t="s">
        <v>14</v>
      </c>
      <c r="I377">
        <v>23</v>
      </c>
      <c r="J377" t="s">
        <v>15</v>
      </c>
      <c r="K377">
        <v>3</v>
      </c>
      <c r="L377" t="s">
        <v>20</v>
      </c>
      <c r="M377" t="s">
        <v>17</v>
      </c>
    </row>
    <row r="378" spans="2:13" x14ac:dyDescent="0.3">
      <c r="B378" t="s">
        <v>26</v>
      </c>
      <c r="C378" s="1">
        <v>298</v>
      </c>
      <c r="D378" s="1">
        <v>3326</v>
      </c>
      <c r="E378">
        <v>73</v>
      </c>
      <c r="F378">
        <v>15</v>
      </c>
      <c r="G378" t="s">
        <v>13</v>
      </c>
      <c r="H378" t="s">
        <v>33</v>
      </c>
      <c r="I378">
        <v>23</v>
      </c>
      <c r="J378" t="s">
        <v>15</v>
      </c>
      <c r="K378">
        <v>2</v>
      </c>
      <c r="L378" t="s">
        <v>20</v>
      </c>
      <c r="M378" t="s">
        <v>21</v>
      </c>
    </row>
    <row r="379" spans="2:13" x14ac:dyDescent="0.3">
      <c r="B379" t="s">
        <v>18</v>
      </c>
      <c r="C379" s="1">
        <v>949</v>
      </c>
      <c r="D379" s="1">
        <v>0</v>
      </c>
      <c r="E379">
        <v>49</v>
      </c>
      <c r="F379">
        <v>36</v>
      </c>
      <c r="G379" t="s">
        <v>24</v>
      </c>
      <c r="H379" t="s">
        <v>25</v>
      </c>
      <c r="I379">
        <v>23</v>
      </c>
      <c r="J379" t="s">
        <v>15</v>
      </c>
      <c r="K379">
        <v>2</v>
      </c>
      <c r="L379" t="s">
        <v>20</v>
      </c>
      <c r="M379" t="s">
        <v>17</v>
      </c>
    </row>
    <row r="380" spans="2:13" x14ac:dyDescent="0.3">
      <c r="B380" t="s">
        <v>29</v>
      </c>
      <c r="C380" s="1">
        <v>0</v>
      </c>
      <c r="D380" s="1">
        <v>904</v>
      </c>
      <c r="E380">
        <v>49</v>
      </c>
      <c r="F380">
        <v>119</v>
      </c>
      <c r="G380" t="s">
        <v>13</v>
      </c>
      <c r="H380" t="s">
        <v>14</v>
      </c>
      <c r="I380">
        <v>23</v>
      </c>
      <c r="J380" t="s">
        <v>31</v>
      </c>
      <c r="K380">
        <v>4</v>
      </c>
      <c r="L380" t="s">
        <v>20</v>
      </c>
      <c r="M380" t="s">
        <v>21</v>
      </c>
    </row>
    <row r="381" spans="2:13" x14ac:dyDescent="0.3">
      <c r="B381" t="s">
        <v>26</v>
      </c>
      <c r="C381" s="1">
        <v>5960</v>
      </c>
      <c r="D381" s="1">
        <v>129</v>
      </c>
      <c r="E381">
        <v>13</v>
      </c>
      <c r="F381">
        <v>16</v>
      </c>
      <c r="G381" t="s">
        <v>13</v>
      </c>
      <c r="H381" t="s">
        <v>33</v>
      </c>
      <c r="I381">
        <v>23</v>
      </c>
      <c r="J381" t="s">
        <v>15</v>
      </c>
      <c r="K381">
        <v>1</v>
      </c>
      <c r="L381" t="s">
        <v>20</v>
      </c>
      <c r="M381" t="s">
        <v>17</v>
      </c>
    </row>
    <row r="382" spans="2:13" x14ac:dyDescent="0.3">
      <c r="B382" t="s">
        <v>26</v>
      </c>
      <c r="C382" s="1">
        <v>0</v>
      </c>
      <c r="D382" s="1">
        <v>798</v>
      </c>
      <c r="E382">
        <v>25</v>
      </c>
      <c r="F382">
        <v>42</v>
      </c>
      <c r="G382" t="s">
        <v>13</v>
      </c>
      <c r="H382" t="s">
        <v>14</v>
      </c>
      <c r="I382">
        <v>23</v>
      </c>
      <c r="J382" t="s">
        <v>19</v>
      </c>
      <c r="K382">
        <v>4</v>
      </c>
      <c r="L382" t="s">
        <v>16</v>
      </c>
      <c r="M382" t="s">
        <v>21</v>
      </c>
    </row>
    <row r="383" spans="2:13" x14ac:dyDescent="0.3">
      <c r="B383" t="s">
        <v>18</v>
      </c>
      <c r="C383" s="1">
        <v>382</v>
      </c>
      <c r="D383" s="1">
        <v>883</v>
      </c>
      <c r="E383">
        <v>31</v>
      </c>
      <c r="F383">
        <v>20</v>
      </c>
      <c r="G383" t="s">
        <v>24</v>
      </c>
      <c r="H383" t="s">
        <v>25</v>
      </c>
      <c r="I383">
        <v>23</v>
      </c>
      <c r="J383" t="s">
        <v>15</v>
      </c>
      <c r="K383">
        <v>2</v>
      </c>
      <c r="L383" t="s">
        <v>20</v>
      </c>
      <c r="M383" t="s">
        <v>21</v>
      </c>
    </row>
    <row r="384" spans="2:13" x14ac:dyDescent="0.3">
      <c r="B384" t="s">
        <v>30</v>
      </c>
      <c r="C384" s="1">
        <v>0</v>
      </c>
      <c r="D384" s="1">
        <v>435</v>
      </c>
      <c r="E384">
        <v>19</v>
      </c>
      <c r="F384">
        <v>16</v>
      </c>
      <c r="G384" t="s">
        <v>24</v>
      </c>
      <c r="H384" t="s">
        <v>25</v>
      </c>
      <c r="I384">
        <v>23</v>
      </c>
      <c r="J384" t="s">
        <v>19</v>
      </c>
      <c r="K384">
        <v>4</v>
      </c>
      <c r="L384" t="s">
        <v>20</v>
      </c>
      <c r="M384" t="s">
        <v>21</v>
      </c>
    </row>
    <row r="385" spans="2:13" x14ac:dyDescent="0.3">
      <c r="B385" t="s">
        <v>30</v>
      </c>
      <c r="C385" s="1">
        <v>0</v>
      </c>
      <c r="D385" s="1">
        <v>17545</v>
      </c>
      <c r="E385">
        <v>34</v>
      </c>
      <c r="F385">
        <v>16</v>
      </c>
      <c r="G385" t="s">
        <v>24</v>
      </c>
      <c r="H385" t="s">
        <v>25</v>
      </c>
      <c r="I385">
        <v>22</v>
      </c>
      <c r="J385" t="s">
        <v>15</v>
      </c>
      <c r="K385">
        <v>4</v>
      </c>
      <c r="L385" t="s">
        <v>20</v>
      </c>
      <c r="M385" t="s">
        <v>21</v>
      </c>
    </row>
    <row r="386" spans="2:13" x14ac:dyDescent="0.3">
      <c r="B386" t="s">
        <v>18</v>
      </c>
      <c r="C386" s="1">
        <v>0</v>
      </c>
      <c r="D386" s="1">
        <v>659</v>
      </c>
      <c r="E386">
        <v>19</v>
      </c>
      <c r="F386">
        <v>5</v>
      </c>
      <c r="G386" t="s">
        <v>24</v>
      </c>
      <c r="H386" t="s">
        <v>25</v>
      </c>
      <c r="I386">
        <v>22</v>
      </c>
      <c r="J386" t="s">
        <v>19</v>
      </c>
      <c r="K386">
        <v>3</v>
      </c>
      <c r="L386" t="s">
        <v>20</v>
      </c>
      <c r="M386" t="s">
        <v>21</v>
      </c>
    </row>
    <row r="387" spans="2:13" x14ac:dyDescent="0.3">
      <c r="B387" t="s">
        <v>18</v>
      </c>
      <c r="C387" s="1">
        <v>0</v>
      </c>
      <c r="D387" s="1">
        <v>806</v>
      </c>
      <c r="E387">
        <v>19</v>
      </c>
      <c r="F387">
        <v>3</v>
      </c>
      <c r="G387" t="s">
        <v>24</v>
      </c>
      <c r="H387" t="s">
        <v>25</v>
      </c>
      <c r="I387">
        <v>22</v>
      </c>
      <c r="J387" t="s">
        <v>15</v>
      </c>
      <c r="K387">
        <v>2</v>
      </c>
      <c r="L387" t="s">
        <v>16</v>
      </c>
      <c r="M387" t="s">
        <v>21</v>
      </c>
    </row>
    <row r="388" spans="2:13" x14ac:dyDescent="0.3">
      <c r="B388" t="s">
        <v>26</v>
      </c>
      <c r="C388" s="1">
        <v>0</v>
      </c>
      <c r="D388" s="1">
        <v>192</v>
      </c>
      <c r="E388">
        <v>46</v>
      </c>
      <c r="F388">
        <v>13</v>
      </c>
      <c r="G388" t="s">
        <v>13</v>
      </c>
      <c r="H388" t="s">
        <v>14</v>
      </c>
      <c r="I388">
        <v>22</v>
      </c>
      <c r="J388" t="s">
        <v>31</v>
      </c>
      <c r="K388">
        <v>4</v>
      </c>
      <c r="L388" t="s">
        <v>20</v>
      </c>
      <c r="M388" t="s">
        <v>21</v>
      </c>
    </row>
    <row r="389" spans="2:13" x14ac:dyDescent="0.3">
      <c r="B389" t="s">
        <v>26</v>
      </c>
      <c r="C389" s="1">
        <v>959</v>
      </c>
      <c r="D389" s="1">
        <v>7876</v>
      </c>
      <c r="E389">
        <v>28</v>
      </c>
      <c r="F389">
        <v>20</v>
      </c>
      <c r="G389" t="s">
        <v>13</v>
      </c>
      <c r="H389" t="s">
        <v>14</v>
      </c>
      <c r="I389">
        <v>22</v>
      </c>
      <c r="J389" t="s">
        <v>15</v>
      </c>
      <c r="K389">
        <v>2</v>
      </c>
      <c r="L389" t="s">
        <v>16</v>
      </c>
      <c r="M389" t="s">
        <v>21</v>
      </c>
    </row>
    <row r="390" spans="2:13" x14ac:dyDescent="0.3">
      <c r="B390" t="s">
        <v>23</v>
      </c>
      <c r="C390" s="1">
        <v>0</v>
      </c>
      <c r="D390" s="1">
        <v>897</v>
      </c>
      <c r="E390">
        <v>19</v>
      </c>
      <c r="F390">
        <v>2</v>
      </c>
      <c r="G390" t="s">
        <v>24</v>
      </c>
      <c r="H390" t="s">
        <v>25</v>
      </c>
      <c r="I390">
        <v>22</v>
      </c>
      <c r="J390" t="s">
        <v>15</v>
      </c>
      <c r="K390">
        <v>4</v>
      </c>
      <c r="L390" t="s">
        <v>20</v>
      </c>
      <c r="M390" t="s">
        <v>21</v>
      </c>
    </row>
    <row r="391" spans="2:13" x14ac:dyDescent="0.3">
      <c r="B391" t="s">
        <v>30</v>
      </c>
      <c r="C391" s="1">
        <v>0</v>
      </c>
      <c r="D391" s="1">
        <v>979</v>
      </c>
      <c r="E391">
        <v>25</v>
      </c>
      <c r="F391">
        <v>48</v>
      </c>
      <c r="G391" t="s">
        <v>13</v>
      </c>
      <c r="H391" t="s">
        <v>14</v>
      </c>
      <c r="I391">
        <v>22</v>
      </c>
      <c r="J391" t="s">
        <v>19</v>
      </c>
      <c r="K391">
        <v>4</v>
      </c>
      <c r="L391" t="s">
        <v>20</v>
      </c>
      <c r="M391" t="s">
        <v>21</v>
      </c>
    </row>
    <row r="392" spans="2:13" x14ac:dyDescent="0.3">
      <c r="B392" t="s">
        <v>26</v>
      </c>
      <c r="C392" s="1">
        <v>0</v>
      </c>
      <c r="D392" s="1">
        <v>970</v>
      </c>
      <c r="E392">
        <v>13</v>
      </c>
      <c r="F392">
        <v>14</v>
      </c>
      <c r="G392" t="s">
        <v>24</v>
      </c>
      <c r="H392" t="s">
        <v>25</v>
      </c>
      <c r="I392">
        <v>22</v>
      </c>
      <c r="J392" t="s">
        <v>15</v>
      </c>
      <c r="K392">
        <v>1</v>
      </c>
      <c r="L392" t="s">
        <v>20</v>
      </c>
      <c r="M392" t="s">
        <v>17</v>
      </c>
    </row>
    <row r="393" spans="2:13" x14ac:dyDescent="0.3">
      <c r="B393" t="s">
        <v>30</v>
      </c>
      <c r="C393" s="1">
        <v>0</v>
      </c>
      <c r="D393" s="1">
        <v>506</v>
      </c>
      <c r="E393">
        <v>25</v>
      </c>
      <c r="F393">
        <v>3</v>
      </c>
      <c r="G393" t="s">
        <v>24</v>
      </c>
      <c r="H393" t="s">
        <v>25</v>
      </c>
      <c r="I393">
        <v>22</v>
      </c>
      <c r="J393" t="s">
        <v>19</v>
      </c>
      <c r="K393">
        <v>4</v>
      </c>
      <c r="L393" t="s">
        <v>16</v>
      </c>
      <c r="M393" t="s">
        <v>21</v>
      </c>
    </row>
    <row r="394" spans="2:13" x14ac:dyDescent="0.3">
      <c r="B394" t="s">
        <v>26</v>
      </c>
      <c r="C394" s="1">
        <v>895</v>
      </c>
      <c r="D394" s="1">
        <v>243</v>
      </c>
      <c r="E394">
        <v>13</v>
      </c>
      <c r="F394">
        <v>4</v>
      </c>
      <c r="G394" t="s">
        <v>13</v>
      </c>
      <c r="H394" t="s">
        <v>33</v>
      </c>
      <c r="I394">
        <v>22</v>
      </c>
      <c r="J394" t="s">
        <v>19</v>
      </c>
      <c r="K394">
        <v>1</v>
      </c>
      <c r="L394" t="s">
        <v>20</v>
      </c>
      <c r="M394" t="s">
        <v>21</v>
      </c>
    </row>
    <row r="395" spans="2:13" x14ac:dyDescent="0.3">
      <c r="B395" t="s">
        <v>29</v>
      </c>
      <c r="C395" s="1">
        <v>0</v>
      </c>
      <c r="D395" s="1">
        <v>10099</v>
      </c>
      <c r="E395">
        <v>16</v>
      </c>
      <c r="F395">
        <v>108</v>
      </c>
      <c r="G395" t="s">
        <v>13</v>
      </c>
      <c r="H395" t="s">
        <v>14</v>
      </c>
      <c r="I395">
        <v>22</v>
      </c>
      <c r="J395" t="s">
        <v>19</v>
      </c>
      <c r="K395">
        <v>4</v>
      </c>
      <c r="L395" t="s">
        <v>20</v>
      </c>
      <c r="M395" t="s">
        <v>17</v>
      </c>
    </row>
    <row r="396" spans="2:13" x14ac:dyDescent="0.3">
      <c r="B396" t="s">
        <v>29</v>
      </c>
      <c r="C396" s="1">
        <v>0</v>
      </c>
      <c r="D396" s="1">
        <v>13428</v>
      </c>
      <c r="E396">
        <v>7</v>
      </c>
      <c r="F396">
        <v>0</v>
      </c>
      <c r="G396" t="s">
        <v>24</v>
      </c>
      <c r="H396" t="s">
        <v>25</v>
      </c>
      <c r="I396">
        <v>22</v>
      </c>
      <c r="J396" t="s">
        <v>19</v>
      </c>
      <c r="K396">
        <v>2</v>
      </c>
      <c r="L396" t="s">
        <v>27</v>
      </c>
      <c r="M396" t="s">
        <v>17</v>
      </c>
    </row>
    <row r="397" spans="2:13" x14ac:dyDescent="0.3">
      <c r="B397" t="s">
        <v>30</v>
      </c>
      <c r="C397" s="1">
        <v>0</v>
      </c>
      <c r="D397" s="1">
        <v>127</v>
      </c>
      <c r="E397">
        <v>31</v>
      </c>
      <c r="F397">
        <v>35</v>
      </c>
      <c r="G397" t="s">
        <v>24</v>
      </c>
      <c r="H397" t="s">
        <v>25</v>
      </c>
      <c r="I397">
        <v>22</v>
      </c>
      <c r="J397" t="s">
        <v>19</v>
      </c>
      <c r="K397">
        <v>4</v>
      </c>
      <c r="L397" t="s">
        <v>20</v>
      </c>
      <c r="M397" t="s">
        <v>21</v>
      </c>
    </row>
    <row r="398" spans="2:13" x14ac:dyDescent="0.3">
      <c r="B398" t="s">
        <v>30</v>
      </c>
      <c r="C398" s="1">
        <v>0</v>
      </c>
      <c r="D398" s="1">
        <v>180</v>
      </c>
      <c r="E398">
        <v>5</v>
      </c>
      <c r="F398">
        <v>2</v>
      </c>
      <c r="G398" t="s">
        <v>24</v>
      </c>
      <c r="H398" t="s">
        <v>25</v>
      </c>
      <c r="I398">
        <v>22</v>
      </c>
      <c r="J398" t="s">
        <v>19</v>
      </c>
      <c r="K398">
        <v>3</v>
      </c>
      <c r="L398" t="s">
        <v>16</v>
      </c>
      <c r="M398" t="s">
        <v>17</v>
      </c>
    </row>
    <row r="399" spans="2:13" x14ac:dyDescent="0.3">
      <c r="B399" t="s">
        <v>12</v>
      </c>
      <c r="C399" s="1">
        <v>778</v>
      </c>
      <c r="D399" s="1">
        <v>861</v>
      </c>
      <c r="E399">
        <v>49</v>
      </c>
      <c r="F399">
        <v>21</v>
      </c>
      <c r="G399" t="s">
        <v>13</v>
      </c>
      <c r="H399" t="s">
        <v>14</v>
      </c>
      <c r="I399">
        <v>22</v>
      </c>
      <c r="J399" t="s">
        <v>15</v>
      </c>
      <c r="K399">
        <v>2</v>
      </c>
      <c r="L399" t="s">
        <v>20</v>
      </c>
      <c r="M399" t="s">
        <v>21</v>
      </c>
    </row>
    <row r="400" spans="2:13" x14ac:dyDescent="0.3">
      <c r="B400" t="s">
        <v>18</v>
      </c>
      <c r="C400" s="1">
        <v>8060</v>
      </c>
      <c r="D400" s="1">
        <v>607</v>
      </c>
      <c r="E400">
        <v>19</v>
      </c>
      <c r="F400">
        <v>71</v>
      </c>
      <c r="G400" t="s">
        <v>24</v>
      </c>
      <c r="H400" t="s">
        <v>25</v>
      </c>
      <c r="I400">
        <v>22</v>
      </c>
      <c r="J400" t="s">
        <v>15</v>
      </c>
      <c r="K400">
        <v>2</v>
      </c>
      <c r="L400" t="s">
        <v>22</v>
      </c>
      <c r="M400" t="s">
        <v>17</v>
      </c>
    </row>
    <row r="401" spans="2:13" x14ac:dyDescent="0.3">
      <c r="B401" t="s">
        <v>18</v>
      </c>
      <c r="C401" s="1">
        <v>0</v>
      </c>
      <c r="D401" s="1">
        <v>113</v>
      </c>
      <c r="E401">
        <v>25</v>
      </c>
      <c r="F401">
        <v>31</v>
      </c>
      <c r="G401" t="s">
        <v>24</v>
      </c>
      <c r="H401" t="s">
        <v>25</v>
      </c>
      <c r="I401">
        <v>22</v>
      </c>
      <c r="J401" t="s">
        <v>19</v>
      </c>
      <c r="K401">
        <v>4</v>
      </c>
      <c r="L401" t="s">
        <v>20</v>
      </c>
      <c r="M401" t="s">
        <v>21</v>
      </c>
    </row>
    <row r="402" spans="2:13" x14ac:dyDescent="0.3">
      <c r="B402" t="s">
        <v>30</v>
      </c>
      <c r="C402" s="1">
        <v>8636</v>
      </c>
      <c r="D402" s="1">
        <v>214</v>
      </c>
      <c r="E402">
        <v>11</v>
      </c>
      <c r="F402">
        <v>3</v>
      </c>
      <c r="G402" t="s">
        <v>24</v>
      </c>
      <c r="H402" t="s">
        <v>25</v>
      </c>
      <c r="I402">
        <v>22</v>
      </c>
      <c r="J402" t="s">
        <v>15</v>
      </c>
      <c r="K402">
        <v>2</v>
      </c>
      <c r="L402" t="s">
        <v>20</v>
      </c>
      <c r="M402" t="s">
        <v>17</v>
      </c>
    </row>
    <row r="403" spans="2:13" x14ac:dyDescent="0.3">
      <c r="B403" t="s">
        <v>30</v>
      </c>
      <c r="C403" s="1">
        <v>0</v>
      </c>
      <c r="D403" s="1">
        <v>154</v>
      </c>
      <c r="E403">
        <v>37</v>
      </c>
      <c r="F403">
        <v>2</v>
      </c>
      <c r="G403" t="s">
        <v>24</v>
      </c>
      <c r="H403" t="s">
        <v>25</v>
      </c>
      <c r="I403">
        <v>22</v>
      </c>
      <c r="J403" t="s">
        <v>19</v>
      </c>
      <c r="K403">
        <v>4</v>
      </c>
      <c r="L403" t="s">
        <v>20</v>
      </c>
      <c r="M403" t="s">
        <v>21</v>
      </c>
    </row>
    <row r="404" spans="2:13" x14ac:dyDescent="0.3">
      <c r="B404" t="s">
        <v>23</v>
      </c>
      <c r="C404" s="1">
        <v>3111</v>
      </c>
      <c r="D404" s="1">
        <v>0</v>
      </c>
      <c r="E404">
        <v>13</v>
      </c>
      <c r="F404">
        <v>27</v>
      </c>
      <c r="G404" t="s">
        <v>24</v>
      </c>
      <c r="H404" t="s">
        <v>25</v>
      </c>
      <c r="I404">
        <v>22</v>
      </c>
      <c r="J404" t="s">
        <v>15</v>
      </c>
      <c r="K404">
        <v>4</v>
      </c>
      <c r="L404" t="s">
        <v>20</v>
      </c>
      <c r="M404" t="s">
        <v>17</v>
      </c>
    </row>
    <row r="405" spans="2:13" x14ac:dyDescent="0.3">
      <c r="B405" t="s">
        <v>18</v>
      </c>
      <c r="C405" s="1">
        <v>193</v>
      </c>
      <c r="D405" s="1">
        <v>2684</v>
      </c>
      <c r="E405">
        <v>13</v>
      </c>
      <c r="F405">
        <v>5</v>
      </c>
      <c r="G405" t="s">
        <v>24</v>
      </c>
      <c r="H405" t="s">
        <v>25</v>
      </c>
      <c r="I405">
        <v>22</v>
      </c>
      <c r="J405" t="s">
        <v>15</v>
      </c>
      <c r="K405">
        <v>2</v>
      </c>
      <c r="L405" t="s">
        <v>16</v>
      </c>
      <c r="M405" t="s">
        <v>21</v>
      </c>
    </row>
    <row r="406" spans="2:13" x14ac:dyDescent="0.3">
      <c r="B406" t="s">
        <v>26</v>
      </c>
      <c r="C406" s="1">
        <v>265</v>
      </c>
      <c r="D406" s="1">
        <v>947</v>
      </c>
      <c r="E406">
        <v>25</v>
      </c>
      <c r="F406">
        <v>5</v>
      </c>
      <c r="G406" t="s">
        <v>13</v>
      </c>
      <c r="H406" t="s">
        <v>33</v>
      </c>
      <c r="I406">
        <v>21</v>
      </c>
      <c r="J406" t="s">
        <v>15</v>
      </c>
      <c r="K406">
        <v>1</v>
      </c>
      <c r="L406" t="s">
        <v>20</v>
      </c>
      <c r="M406" t="s">
        <v>21</v>
      </c>
    </row>
    <row r="407" spans="2:13" x14ac:dyDescent="0.3">
      <c r="B407" t="s">
        <v>26</v>
      </c>
      <c r="C407" s="1">
        <v>303</v>
      </c>
      <c r="D407" s="1">
        <v>899</v>
      </c>
      <c r="E407">
        <v>13</v>
      </c>
      <c r="F407">
        <v>3</v>
      </c>
      <c r="G407" t="s">
        <v>13</v>
      </c>
      <c r="H407" t="s">
        <v>14</v>
      </c>
      <c r="I407">
        <v>21</v>
      </c>
      <c r="J407" t="s">
        <v>15</v>
      </c>
      <c r="K407">
        <v>1</v>
      </c>
      <c r="L407" t="s">
        <v>20</v>
      </c>
      <c r="M407" t="s">
        <v>21</v>
      </c>
    </row>
    <row r="408" spans="2:13" x14ac:dyDescent="0.3">
      <c r="B408" t="s">
        <v>23</v>
      </c>
      <c r="C408" s="1">
        <v>273</v>
      </c>
      <c r="D408" s="1">
        <v>904</v>
      </c>
      <c r="E408">
        <v>7</v>
      </c>
      <c r="F408">
        <v>2</v>
      </c>
      <c r="G408" t="s">
        <v>13</v>
      </c>
      <c r="H408" t="s">
        <v>33</v>
      </c>
      <c r="I408">
        <v>21</v>
      </c>
      <c r="J408" t="s">
        <v>15</v>
      </c>
      <c r="K408">
        <v>1</v>
      </c>
      <c r="L408" t="s">
        <v>16</v>
      </c>
      <c r="M408" t="s">
        <v>17</v>
      </c>
    </row>
    <row r="409" spans="2:13" x14ac:dyDescent="0.3">
      <c r="B409" t="s">
        <v>26</v>
      </c>
      <c r="C409" s="1">
        <v>514</v>
      </c>
      <c r="D409" s="1">
        <v>405</v>
      </c>
      <c r="E409">
        <v>49</v>
      </c>
      <c r="F409">
        <v>13</v>
      </c>
      <c r="G409" t="s">
        <v>24</v>
      </c>
      <c r="H409" t="s">
        <v>25</v>
      </c>
      <c r="I409">
        <v>21</v>
      </c>
      <c r="J409" t="s">
        <v>15</v>
      </c>
      <c r="K409">
        <v>2</v>
      </c>
      <c r="L409" t="s">
        <v>20</v>
      </c>
      <c r="M409" t="s">
        <v>21</v>
      </c>
    </row>
    <row r="410" spans="2:13" x14ac:dyDescent="0.3">
      <c r="B410" t="s">
        <v>30</v>
      </c>
      <c r="C410" s="1">
        <v>0</v>
      </c>
      <c r="D410" s="1">
        <v>909</v>
      </c>
      <c r="E410">
        <v>25</v>
      </c>
      <c r="F410">
        <v>3</v>
      </c>
      <c r="G410" t="s">
        <v>13</v>
      </c>
      <c r="H410" t="s">
        <v>14</v>
      </c>
      <c r="I410">
        <v>21</v>
      </c>
      <c r="J410" t="s">
        <v>31</v>
      </c>
      <c r="K410">
        <v>1</v>
      </c>
      <c r="L410" t="s">
        <v>20</v>
      </c>
      <c r="M410" t="s">
        <v>17</v>
      </c>
    </row>
    <row r="411" spans="2:13" x14ac:dyDescent="0.3">
      <c r="B411" t="s">
        <v>26</v>
      </c>
      <c r="C411" s="1">
        <v>0</v>
      </c>
      <c r="D411" s="1">
        <v>762</v>
      </c>
      <c r="E411">
        <v>10</v>
      </c>
      <c r="F411">
        <v>1</v>
      </c>
      <c r="G411" t="s">
        <v>24</v>
      </c>
      <c r="H411" t="s">
        <v>25</v>
      </c>
      <c r="I411">
        <v>21</v>
      </c>
      <c r="J411" t="s">
        <v>19</v>
      </c>
      <c r="K411">
        <v>4</v>
      </c>
      <c r="L411" t="s">
        <v>20</v>
      </c>
      <c r="M411" t="s">
        <v>21</v>
      </c>
    </row>
    <row r="412" spans="2:13" x14ac:dyDescent="0.3">
      <c r="B412" t="s">
        <v>30</v>
      </c>
      <c r="C412" s="1">
        <v>617</v>
      </c>
      <c r="D412" s="1">
        <v>411</v>
      </c>
      <c r="E412">
        <v>31</v>
      </c>
      <c r="F412">
        <v>3</v>
      </c>
      <c r="G412" t="s">
        <v>13</v>
      </c>
      <c r="H412" t="s">
        <v>33</v>
      </c>
      <c r="I412">
        <v>21</v>
      </c>
      <c r="J412" t="s">
        <v>15</v>
      </c>
      <c r="K412">
        <v>1</v>
      </c>
      <c r="L412" t="s">
        <v>20</v>
      </c>
      <c r="M412" t="s">
        <v>17</v>
      </c>
    </row>
    <row r="413" spans="2:13" x14ac:dyDescent="0.3">
      <c r="B413" t="s">
        <v>30</v>
      </c>
      <c r="C413" s="1">
        <v>0</v>
      </c>
      <c r="D413" s="1">
        <v>835</v>
      </c>
      <c r="E413">
        <v>19</v>
      </c>
      <c r="F413">
        <v>42</v>
      </c>
      <c r="G413" t="s">
        <v>24</v>
      </c>
      <c r="H413" t="s">
        <v>25</v>
      </c>
      <c r="I413">
        <v>21</v>
      </c>
      <c r="J413" t="s">
        <v>15</v>
      </c>
      <c r="K413">
        <v>1</v>
      </c>
      <c r="L413" t="s">
        <v>20</v>
      </c>
      <c r="M413" t="s">
        <v>21</v>
      </c>
    </row>
    <row r="414" spans="2:13" x14ac:dyDescent="0.3">
      <c r="B414" t="s">
        <v>32</v>
      </c>
      <c r="C414" s="1">
        <v>0</v>
      </c>
      <c r="D414" s="1">
        <v>1238</v>
      </c>
      <c r="E414">
        <v>13</v>
      </c>
      <c r="F414">
        <v>0</v>
      </c>
      <c r="G414" t="s">
        <v>24</v>
      </c>
      <c r="H414" t="s">
        <v>25</v>
      </c>
      <c r="I414">
        <v>21</v>
      </c>
      <c r="J414" t="s">
        <v>15</v>
      </c>
      <c r="K414">
        <v>3</v>
      </c>
      <c r="L414" t="s">
        <v>20</v>
      </c>
      <c r="M414" t="s">
        <v>21</v>
      </c>
    </row>
    <row r="415" spans="2:13" x14ac:dyDescent="0.3">
      <c r="B415" t="s">
        <v>30</v>
      </c>
      <c r="C415" s="1">
        <v>0</v>
      </c>
      <c r="D415" s="1">
        <v>4486</v>
      </c>
      <c r="E415">
        <v>10</v>
      </c>
      <c r="F415">
        <v>3</v>
      </c>
      <c r="G415" t="s">
        <v>24</v>
      </c>
      <c r="H415" t="s">
        <v>25</v>
      </c>
      <c r="I415">
        <v>21</v>
      </c>
      <c r="J415" t="s">
        <v>19</v>
      </c>
      <c r="K415">
        <v>4</v>
      </c>
      <c r="L415" t="s">
        <v>20</v>
      </c>
      <c r="M415" t="s">
        <v>17</v>
      </c>
    </row>
    <row r="416" spans="2:13" x14ac:dyDescent="0.3">
      <c r="B416" t="s">
        <v>26</v>
      </c>
      <c r="C416" s="1">
        <v>0</v>
      </c>
      <c r="D416" s="1">
        <v>302</v>
      </c>
      <c r="E416">
        <v>10</v>
      </c>
      <c r="F416">
        <v>30</v>
      </c>
      <c r="G416" t="s">
        <v>13</v>
      </c>
      <c r="H416" t="s">
        <v>14</v>
      </c>
      <c r="I416">
        <v>21</v>
      </c>
      <c r="J416" t="s">
        <v>15</v>
      </c>
      <c r="K416">
        <v>2</v>
      </c>
      <c r="L416" t="s">
        <v>20</v>
      </c>
      <c r="M416" t="s">
        <v>21</v>
      </c>
    </row>
    <row r="417" spans="2:13" x14ac:dyDescent="0.3">
      <c r="B417" t="s">
        <v>26</v>
      </c>
      <c r="C417" s="1">
        <v>0</v>
      </c>
      <c r="D417" s="1">
        <v>914</v>
      </c>
      <c r="E417">
        <v>19</v>
      </c>
      <c r="F417">
        <v>0</v>
      </c>
      <c r="G417" t="s">
        <v>24</v>
      </c>
      <c r="H417" t="s">
        <v>25</v>
      </c>
      <c r="I417">
        <v>21</v>
      </c>
      <c r="J417" t="s">
        <v>19</v>
      </c>
      <c r="K417">
        <v>4</v>
      </c>
      <c r="L417" t="s">
        <v>20</v>
      </c>
      <c r="M417" t="s">
        <v>21</v>
      </c>
    </row>
    <row r="418" spans="2:13" x14ac:dyDescent="0.3">
      <c r="B418" t="s">
        <v>30</v>
      </c>
      <c r="C418" s="1">
        <v>876</v>
      </c>
      <c r="D418" s="1">
        <v>1533</v>
      </c>
      <c r="E418">
        <v>31</v>
      </c>
      <c r="F418">
        <v>21</v>
      </c>
      <c r="G418" t="s">
        <v>24</v>
      </c>
      <c r="H418" t="s">
        <v>25</v>
      </c>
      <c r="I418">
        <v>20</v>
      </c>
      <c r="J418" t="s">
        <v>19</v>
      </c>
      <c r="K418">
        <v>4</v>
      </c>
      <c r="L418" t="s">
        <v>20</v>
      </c>
      <c r="M418" t="s">
        <v>21</v>
      </c>
    </row>
    <row r="419" spans="2:13" x14ac:dyDescent="0.3">
      <c r="B419" t="s">
        <v>12</v>
      </c>
      <c r="C419" s="1">
        <v>0</v>
      </c>
      <c r="D419" s="1">
        <v>104</v>
      </c>
      <c r="E419">
        <v>25</v>
      </c>
      <c r="F419">
        <v>23</v>
      </c>
      <c r="G419" t="s">
        <v>13</v>
      </c>
      <c r="H419" t="s">
        <v>33</v>
      </c>
      <c r="I419">
        <v>20</v>
      </c>
      <c r="J419" t="s">
        <v>15</v>
      </c>
      <c r="K419">
        <v>2</v>
      </c>
      <c r="L419" t="s">
        <v>16</v>
      </c>
      <c r="M419" t="s">
        <v>17</v>
      </c>
    </row>
    <row r="420" spans="2:13" x14ac:dyDescent="0.3">
      <c r="B420" t="s">
        <v>18</v>
      </c>
      <c r="C420" s="1">
        <v>0</v>
      </c>
      <c r="D420" s="1">
        <v>500</v>
      </c>
      <c r="E420">
        <v>28</v>
      </c>
      <c r="F420">
        <v>7</v>
      </c>
      <c r="G420" t="s">
        <v>24</v>
      </c>
      <c r="H420" t="s">
        <v>25</v>
      </c>
      <c r="I420">
        <v>20</v>
      </c>
      <c r="J420" t="s">
        <v>19</v>
      </c>
      <c r="K420">
        <v>3</v>
      </c>
      <c r="L420" t="s">
        <v>20</v>
      </c>
      <c r="M420" t="s">
        <v>21</v>
      </c>
    </row>
    <row r="421" spans="2:13" x14ac:dyDescent="0.3">
      <c r="B421" t="s">
        <v>30</v>
      </c>
      <c r="C421" s="1">
        <v>0</v>
      </c>
      <c r="D421" s="1">
        <v>948</v>
      </c>
      <c r="E421">
        <v>19</v>
      </c>
      <c r="F421">
        <v>2</v>
      </c>
      <c r="G421" t="s">
        <v>24</v>
      </c>
      <c r="H421" t="s">
        <v>25</v>
      </c>
      <c r="I421">
        <v>20</v>
      </c>
      <c r="J421" t="s">
        <v>19</v>
      </c>
      <c r="K421">
        <v>4</v>
      </c>
      <c r="L421" t="s">
        <v>20</v>
      </c>
      <c r="M421" t="s">
        <v>17</v>
      </c>
    </row>
    <row r="422" spans="2:13" x14ac:dyDescent="0.3">
      <c r="B422" t="s">
        <v>34</v>
      </c>
      <c r="C422" s="1">
        <v>0</v>
      </c>
      <c r="D422" s="1">
        <v>603</v>
      </c>
      <c r="E422">
        <v>13</v>
      </c>
      <c r="F422">
        <v>35</v>
      </c>
      <c r="G422" t="s">
        <v>13</v>
      </c>
      <c r="H422" t="s">
        <v>33</v>
      </c>
      <c r="I422">
        <v>20</v>
      </c>
      <c r="J422" t="s">
        <v>19</v>
      </c>
      <c r="K422">
        <v>4</v>
      </c>
      <c r="L422" t="s">
        <v>20</v>
      </c>
      <c r="M422" t="s">
        <v>21</v>
      </c>
    </row>
    <row r="423" spans="2:13" x14ac:dyDescent="0.3">
      <c r="B423" t="s">
        <v>26</v>
      </c>
      <c r="C423" s="1">
        <v>956</v>
      </c>
      <c r="D423" s="1">
        <v>1482</v>
      </c>
      <c r="E423">
        <v>46</v>
      </c>
      <c r="F423">
        <v>19</v>
      </c>
      <c r="G423" t="s">
        <v>13</v>
      </c>
      <c r="H423" t="s">
        <v>14</v>
      </c>
      <c r="I423">
        <v>20</v>
      </c>
      <c r="J423" t="s">
        <v>19</v>
      </c>
      <c r="K423">
        <v>4</v>
      </c>
      <c r="L423" t="s">
        <v>20</v>
      </c>
      <c r="M423" t="s">
        <v>21</v>
      </c>
    </row>
    <row r="424" spans="2:13" x14ac:dyDescent="0.3">
      <c r="B424" t="s">
        <v>30</v>
      </c>
      <c r="C424" s="1">
        <v>0</v>
      </c>
      <c r="D424" s="1">
        <v>0</v>
      </c>
      <c r="E424">
        <v>25</v>
      </c>
      <c r="F424">
        <v>23</v>
      </c>
      <c r="G424" t="s">
        <v>13</v>
      </c>
      <c r="H424" t="s">
        <v>33</v>
      </c>
      <c r="I424">
        <v>19</v>
      </c>
      <c r="J424" t="s">
        <v>15</v>
      </c>
      <c r="K424">
        <v>4</v>
      </c>
      <c r="L424" t="s">
        <v>20</v>
      </c>
      <c r="M424" t="s">
        <v>21</v>
      </c>
    </row>
    <row r="425" spans="2:13" x14ac:dyDescent="0.3">
      <c r="B425" t="s">
        <v>30</v>
      </c>
      <c r="C425" s="1">
        <v>150</v>
      </c>
      <c r="D425" s="1">
        <v>6520</v>
      </c>
      <c r="E425">
        <v>12</v>
      </c>
      <c r="F425">
        <v>1</v>
      </c>
      <c r="G425" t="s">
        <v>24</v>
      </c>
      <c r="H425" t="s">
        <v>25</v>
      </c>
      <c r="I425">
        <v>19</v>
      </c>
      <c r="J425" t="s">
        <v>15</v>
      </c>
      <c r="K425">
        <v>1</v>
      </c>
      <c r="L425" t="s">
        <v>20</v>
      </c>
      <c r="M425" t="s">
        <v>17</v>
      </c>
    </row>
    <row r="426" spans="2:13" x14ac:dyDescent="0.3">
      <c r="B426" t="s">
        <v>30</v>
      </c>
      <c r="C426" s="1">
        <v>0</v>
      </c>
      <c r="D426" s="1">
        <v>12632</v>
      </c>
      <c r="E426">
        <v>16</v>
      </c>
      <c r="F426">
        <v>9</v>
      </c>
      <c r="G426" t="s">
        <v>24</v>
      </c>
      <c r="H426" t="s">
        <v>25</v>
      </c>
      <c r="I426">
        <v>19</v>
      </c>
      <c r="J426" t="s">
        <v>19</v>
      </c>
      <c r="K426">
        <v>4</v>
      </c>
      <c r="L426" t="s">
        <v>20</v>
      </c>
      <c r="M426" t="s">
        <v>17</v>
      </c>
    </row>
    <row r="427" spans="2:13" x14ac:dyDescent="0.3">
      <c r="B427" t="s">
        <v>30</v>
      </c>
      <c r="C427" s="1">
        <v>0</v>
      </c>
      <c r="D427" s="1">
        <v>736</v>
      </c>
      <c r="E427">
        <v>13</v>
      </c>
      <c r="F427">
        <v>6</v>
      </c>
      <c r="G427" t="s">
        <v>24</v>
      </c>
      <c r="H427" t="s">
        <v>25</v>
      </c>
      <c r="I427">
        <v>19</v>
      </c>
      <c r="J427" t="s">
        <v>19</v>
      </c>
      <c r="K427">
        <v>4</v>
      </c>
      <c r="L427" t="s">
        <v>20</v>
      </c>
      <c r="M427" t="s">
        <v>21</v>
      </c>
    </row>
    <row r="428" spans="2:13" x14ac:dyDescent="0.3">
      <c r="B428" t="s">
        <v>30</v>
      </c>
      <c r="C428" s="1">
        <v>0</v>
      </c>
      <c r="D428" s="1">
        <v>957</v>
      </c>
      <c r="E428">
        <v>19</v>
      </c>
      <c r="F428">
        <v>11</v>
      </c>
      <c r="G428" t="s">
        <v>24</v>
      </c>
      <c r="H428" t="s">
        <v>25</v>
      </c>
      <c r="I428">
        <v>19</v>
      </c>
      <c r="J428" t="s">
        <v>19</v>
      </c>
      <c r="K428">
        <v>4</v>
      </c>
      <c r="L428" t="s">
        <v>20</v>
      </c>
      <c r="M428" t="s">
        <v>21</v>
      </c>
    </row>
    <row r="429" spans="2:13" x14ac:dyDescent="0.3">
      <c r="B429" t="s">
        <v>30</v>
      </c>
      <c r="C429" s="1">
        <v>352</v>
      </c>
      <c r="D429" s="1">
        <v>7525</v>
      </c>
      <c r="E429">
        <v>13</v>
      </c>
      <c r="F429">
        <v>4</v>
      </c>
      <c r="G429" t="s">
        <v>24</v>
      </c>
      <c r="H429" t="s">
        <v>25</v>
      </c>
      <c r="I429">
        <v>18</v>
      </c>
      <c r="J429" t="s">
        <v>19</v>
      </c>
      <c r="K429">
        <v>4</v>
      </c>
      <c r="L429" t="s">
        <v>16</v>
      </c>
      <c r="M429" t="s">
        <v>17</v>
      </c>
    </row>
  </sheetData>
  <mergeCells count="2">
    <mergeCell ref="O2:Q2"/>
    <mergeCell ref="O21:P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A48A-FEF6-4066-AD71-9FE7212B0AE1}">
  <dimension ref="A1:C8"/>
  <sheetViews>
    <sheetView workbookViewId="0">
      <selection sqref="A1:C8"/>
    </sheetView>
  </sheetViews>
  <sheetFormatPr defaultRowHeight="14.4" x14ac:dyDescent="0.3"/>
  <sheetData>
    <row r="1" spans="1:3" x14ac:dyDescent="0.3">
      <c r="A1" s="12" t="s">
        <v>56</v>
      </c>
      <c r="B1" s="12" t="s">
        <v>52</v>
      </c>
      <c r="C1" s="12" t="s">
        <v>53</v>
      </c>
    </row>
    <row r="2" spans="1:3" x14ac:dyDescent="0.3">
      <c r="A2" s="15">
        <v>28</v>
      </c>
      <c r="B2" s="8">
        <v>156</v>
      </c>
      <c r="C2" s="9">
        <v>0.36792452830188677</v>
      </c>
    </row>
    <row r="3" spans="1:3" x14ac:dyDescent="0.3">
      <c r="A3" s="15">
        <v>38</v>
      </c>
      <c r="B3" s="8">
        <v>146</v>
      </c>
      <c r="C3" s="9">
        <v>0.71226415094339623</v>
      </c>
    </row>
    <row r="4" spans="1:3" x14ac:dyDescent="0.3">
      <c r="A4" s="15">
        <v>48</v>
      </c>
      <c r="B4" s="8">
        <v>72</v>
      </c>
      <c r="C4" s="9">
        <v>0.88207547169811318</v>
      </c>
    </row>
    <row r="5" spans="1:3" x14ac:dyDescent="0.3">
      <c r="A5" s="15">
        <v>58</v>
      </c>
      <c r="B5" s="8">
        <v>34</v>
      </c>
      <c r="C5" s="9">
        <v>0.96226415094339623</v>
      </c>
    </row>
    <row r="6" spans="1:3" x14ac:dyDescent="0.3">
      <c r="A6" s="15">
        <v>68</v>
      </c>
      <c r="B6" s="8">
        <v>16</v>
      </c>
      <c r="C6" s="9">
        <v>1</v>
      </c>
    </row>
    <row r="7" spans="1:3" x14ac:dyDescent="0.3">
      <c r="A7" s="15">
        <v>78</v>
      </c>
      <c r="B7" s="8">
        <v>0</v>
      </c>
      <c r="C7" s="9">
        <v>1</v>
      </c>
    </row>
    <row r="8" spans="1:3" ht="15" thickBot="1" x14ac:dyDescent="0.35">
      <c r="A8" s="10" t="s">
        <v>51</v>
      </c>
      <c r="B8" s="10">
        <v>0</v>
      </c>
      <c r="C8" s="11">
        <v>1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Credit Risk Data</vt:lpstr>
      <vt:lpstr>Histogram</vt:lpstr>
      <vt:lpstr>BinCount</vt:lpstr>
      <vt:lpstr>BinSize</vt:lpstr>
      <vt:lpstr>MaxAge</vt:lpstr>
      <vt:lpstr>MinAge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Credit Risk Data</dc:title>
  <dc:creator>Mark Crowe</dc:creator>
  <cp:keywords>Data Analytics</cp:keywords>
  <cp:lastModifiedBy>Mark Crowe</cp:lastModifiedBy>
  <dcterms:created xsi:type="dcterms:W3CDTF">2024-10-18T23:47:49Z</dcterms:created>
  <dcterms:modified xsi:type="dcterms:W3CDTF">2024-10-19T00:26:17Z</dcterms:modified>
</cp:coreProperties>
</file>