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DATI DA USARE\Layer finanziario\"/>
    </mc:Choice>
  </mc:AlternateContent>
  <xr:revisionPtr revIDLastSave="0" documentId="13_ncr:1_{EDABC107-75FD-4497-8F57-1DB5D1E59B0D}" xr6:coauthVersionLast="46" xr6:coauthVersionMax="46" xr10:uidLastSave="{00000000-0000-0000-0000-000000000000}"/>
  <bookViews>
    <workbookView xWindow="-108" yWindow="-108" windowWidth="23256" windowHeight="12576" activeTab="7" xr2:uid="{4A32D794-8D7E-4068-A784-E0876B41F5FD}"/>
  </bookViews>
  <sheets>
    <sheet name="Italy" sheetId="1" r:id="rId1"/>
    <sheet name="France" sheetId="2" r:id="rId2"/>
    <sheet name="Germany" sheetId="3" r:id="rId3"/>
    <sheet name="Spain" sheetId="4" r:id="rId4"/>
    <sheet name="Netherlands" sheetId="5" r:id="rId5"/>
    <sheet name="Belgium" sheetId="7" r:id="rId6"/>
    <sheet name="Austria" sheetId="8" r:id="rId7"/>
    <sheet name="Sweden" sheetId="9" r:id="rId8"/>
  </sheets>
  <definedNames>
    <definedName name="TRNR_05f21bbec890448f9b12d2b865bb52b1_524_1" hidden="1">France!$A$1</definedName>
    <definedName name="TRNR_07d2ac56200844f1af5b37b27b2ac84b_9_1" hidden="1">Germany!#REF!</definedName>
    <definedName name="TRNR_08651a9d70e74dee83f437411672c490_524_1" hidden="1">#REF!</definedName>
    <definedName name="TRNR_094a246d5c6642dfb7f41d5b6b01b884_9_1" hidden="1">Italy!#REF!</definedName>
    <definedName name="TRNR_46afd40a908540428eafc565b99f22c4_574_2" hidden="1">Sweden!$A$1</definedName>
    <definedName name="TRNR_4ae07e8950b447f38bd711d3a60d419f_9_1" hidden="1">Austria!#REF!</definedName>
    <definedName name="TRNR_58bd25f4988647d0bcff6a76f61bc269_9_1" hidden="1">Belgium!#REF!</definedName>
    <definedName name="TRNR_600a028368cb435aa0672779190edc0e_9_1" hidden="1">Italy!#REF!</definedName>
    <definedName name="TRNR_6a589fa54dda4c25a174a66fb75a0a68_9_1" hidden="1">Spain!#REF!</definedName>
    <definedName name="TRNR_6ef9da9c7aaa4aab83e950b867edb039_524_1" hidden="1">Spain!$A$1</definedName>
    <definedName name="TRNR_76830b37c49c4d57bf037e1b3706c30a_9_1" hidden="1">Netherlands!#REF!</definedName>
    <definedName name="TRNR_82070c85175c44a7b9b183e297289d3b_524_1" hidden="1">#REF!</definedName>
    <definedName name="TRNR_8cfe19af52c342d9b57765d15488e281_524_1" hidden="1">Germany!$A$1</definedName>
    <definedName name="TRNR_9b6373dfa5f4434ab65958ad20979354_9_1" hidden="1">Sweden!#REF!</definedName>
    <definedName name="TRNR_a03d62dee1ec4dbeab080e077b871a28_9_1" hidden="1">Italy!#REF!</definedName>
    <definedName name="TRNR_a6c3911dc9cb4daab52eebc3a8360356_524_1" hidden="1">Austria!$A$1</definedName>
    <definedName name="TRNR_ab961c020a664f208534bc4ee443bc8e_524_1" hidden="1">Netherlands!$A$1</definedName>
    <definedName name="TRNR_b3b9defc6c6d4bb39ec1ee92bce9e394_9_1" hidden="1">France!#REF!</definedName>
    <definedName name="TRNR_cbfbd920e89a45b89077a5273dbf758e_524_1" hidden="1">Italy!$A$1</definedName>
    <definedName name="TRNR_d3223e310a8b4c71ae0c156a3823c138_574_1" hidden="1">Belgium!$A$1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8" l="1"/>
  <c r="A1" i="5"/>
  <c r="A1" i="4"/>
  <c r="A1" i="2"/>
  <c r="A1" i="3"/>
  <c r="A1" i="9"/>
  <c r="A1" i="7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Ceriotti</author>
  </authors>
  <commentList>
    <comment ref="A1" authorId="0" shapeId="0" xr:uid="{78D673C5-F25B-4539-A22E-53D2F70D8435}">
      <text>
        <r>
          <rPr>
            <b/>
            <sz val="9"/>
            <color indexed="81"/>
            <rFont val="Tahoma"/>
            <family val="2"/>
          </rPr>
          <t>=DSGRID("FTSEMIB"," ","-2Y","","D","RowHeader=true;ColHeader=true;DispSeriesDescription=false;YearlyTSFormat=false;QuarterlyTSFormat=false","")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Ceriotti</author>
  </authors>
  <commentList>
    <comment ref="A1" authorId="0" shapeId="0" xr:uid="{04567D50-AC84-46EC-8B73-257194500C39}">
      <text>
        <r>
          <rPr>
            <b/>
            <sz val="9"/>
            <color indexed="81"/>
            <rFont val="Tahoma"/>
            <family val="2"/>
          </rPr>
          <t>=DSGRID("FRCAC40"," ","-2Y","","D","RowHeader=true;ColHeader=true;DispSeriesDescription=false;YearlyTSFormat=false;QuarterlyTSFormat=false","")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Ceriotti</author>
  </authors>
  <commentList>
    <comment ref="A1" authorId="0" shapeId="0" xr:uid="{001381A9-5C0A-464F-A375-246108361BB9}">
      <text>
        <r>
          <rPr>
            <b/>
            <sz val="9"/>
            <color indexed="81"/>
            <rFont val="Tahoma"/>
            <family val="2"/>
          </rPr>
          <t>=DSGRID("DAXINDX"," ","-2Y","","D","RowHeader=true;ColHeader=true;DispSeriesDescription=false;YearlyTSFormat=false;QuarterlyTSFormat=false","")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Ceriotti</author>
  </authors>
  <commentList>
    <comment ref="A1" authorId="0" shapeId="0" xr:uid="{113F99DD-E287-4096-AA9C-4FA605802B3E}">
      <text>
        <r>
          <rPr>
            <b/>
            <sz val="9"/>
            <color indexed="81"/>
            <rFont val="Tahoma"/>
            <family val="2"/>
          </rPr>
          <t>=DSGRID("IBEX35I"," ","-2Y","","D","RowHeader=true;ColHeader=true;DispSeriesDescription=false;YearlyTSFormat=false;QuarterlyTSFormat=false","")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Ceriotti</author>
  </authors>
  <commentList>
    <comment ref="A1" authorId="0" shapeId="0" xr:uid="{742D8DC7-8F9D-41C3-B069-57312E00C7BC}">
      <text>
        <r>
          <rPr>
            <b/>
            <sz val="9"/>
            <color indexed="81"/>
            <rFont val="Tahoma"/>
            <family val="2"/>
          </rPr>
          <t>=DSGRID("AMSTEOE"," ","-2Y","","D","RowHeader=true;ColHeader=true;DispSeriesDescription=false;YearlyTSFormat=false;QuarterlyTSFormat=false","")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Ceriotti</author>
  </authors>
  <commentList>
    <comment ref="A1" authorId="0" shapeId="0" xr:uid="{DBC6D010-FBB5-4523-B096-AC0591043C1F}">
      <text>
        <r>
          <rPr>
            <b/>
            <sz val="9"/>
            <color indexed="81"/>
            <rFont val="Tahoma"/>
            <family val="2"/>
          </rPr>
          <t>=DSGRID("BGBEL20"," ",Belgium!$G$1,"","D","SDateCellRef=true;RowHeader=true;ColHeader=true;DispSeriesDescription=false;YearlyTSFormat=false;QuarterlyTSFormat=false","")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Ceriotti</author>
  </authors>
  <commentList>
    <comment ref="A1" authorId="0" shapeId="0" xr:uid="{C7ED4DFE-493E-4918-B627-17EF70B75C0A}">
      <text>
        <r>
          <rPr>
            <b/>
            <sz val="9"/>
            <color indexed="81"/>
            <rFont val="Tahoma"/>
            <family val="2"/>
          </rPr>
          <t>=DSGRID("ATXINDX"," ","-2Y","","D","RowHeader=true;ColHeader=true;DispSeriesDescription=false;YearlyTSFormat=false;QuarterlyTSFormat=false","")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Chiara Ceriotti</author>
  </authors>
  <commentList>
    <comment ref="A1" authorId="0" shapeId="0" xr:uid="{16F91ED4-E682-41FD-BCF6-EFB7DEFC7C5B}">
      <text>
        <r>
          <rPr>
            <b/>
            <sz val="9"/>
            <color indexed="81"/>
            <rFont val="Tahoma"/>
            <family val="2"/>
          </rPr>
          <t>=DSGRID("SWEDOMX,SWSEALI"," ",Sweden!$J$1,"","D","SDateCellRef=true;RowHeader=true;ColHeader=true;DispSeriesDescription=false;YearlyTSFormat=false;QuarterlyTSFormat=false","")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<sst xmlns="http://schemas.openxmlformats.org/spreadsheetml/2006/main" count="8" uniqueCount="8">
  <si>
    <t>FTSE MIB INDEX - PRICE INDEX</t>
  </si>
  <si>
    <t>FRANCE CAC 40 - PRICE INDEX</t>
  </si>
  <si>
    <t>DAX 30 PERFORMANCE - PRICE INDEX</t>
  </si>
  <si>
    <t>IBEX 35 - PRICE INDEX</t>
  </si>
  <si>
    <t>AEX INDEX (AEX) - PRICE INDEX</t>
  </si>
  <si>
    <t>ATX - AUSTRIAN TRADED INDEX - PRICE INDEX</t>
  </si>
  <si>
    <t>BEL 20 - PRICE INDEX</t>
  </si>
  <si>
    <t>OMX STOCKHOLM 30 (OMXS30) -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</si>
</sst>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719D-768D-4DF7-BC7D-C44944677965}">
  <dimension ref="A1:I565"/>
  <sheetViews>
    <sheetView zoomScale="85" zoomScaleNormal="85" workbookViewId="0">
      <selection activeCell="B270" sqref="B270"/>
    </sheetView>
  </sheetViews>
  <sheetFormatPr defaultRowHeight="14.4" x14ac:dyDescent="0.3"/>
  <cols>
    <col min="1" max="1" width="10.6640625" customWidth="1"/>
    <col min="2" max="2" width="27.6640625" bestFit="1" customWidth="1"/>
    <col min="5" max="5" width="10.44140625" customWidth="1"/>
    <col min="6" max="6" width="10.6640625" bestFit="1" customWidth="1"/>
    <col min="8" max="8" width="10.6640625" bestFit="1" customWidth="1"/>
    <col min="11" max="11" width="10.88671875" bestFit="1" customWidth="1"/>
    <col min="13" max="13" width="9.6640625" customWidth="1"/>
  </cols>
  <sheetData>
    <row r="1" spans="1:2" x14ac:dyDescent="0.3">
      <c r="A1" t="e">
        <f ca="1">_xll.Thomson.Reuters.AFOSpreadsheetFormulas.DSGRID("FTSEMIB"," ","-2Y","","D","RowHeader=true;ColHeader=true;DispSeriesDescription=false;YearlyTSFormat=false;QuarterlyTSFormat=false","")</f>
        <v>#NAME?</v>
      </c>
      <c r="B1" s="2" t="s">
        <v>0</v>
      </c>
    </row>
    <row r="2" spans="1:2" x14ac:dyDescent="0.3">
      <c r="A2" s="1">
        <v>43739</v>
      </c>
      <c r="B2">
        <v>21927.57</v>
      </c>
    </row>
    <row r="3" spans="1:2" x14ac:dyDescent="0.3">
      <c r="A3" s="1">
        <v>43740</v>
      </c>
      <c r="B3">
        <v>21298.240000000002</v>
      </c>
    </row>
    <row r="4" spans="1:2" x14ac:dyDescent="0.3">
      <c r="A4" s="1">
        <v>43741</v>
      </c>
      <c r="B4">
        <v>21311.51</v>
      </c>
    </row>
    <row r="5" spans="1:2" x14ac:dyDescent="0.3">
      <c r="A5" s="1">
        <v>43742</v>
      </c>
      <c r="B5">
        <v>21470.44</v>
      </c>
    </row>
    <row r="6" spans="1:2" x14ac:dyDescent="0.3">
      <c r="A6" s="1">
        <v>43745</v>
      </c>
      <c r="B6">
        <v>21652.15</v>
      </c>
    </row>
    <row r="7" spans="1:2" x14ac:dyDescent="0.3">
      <c r="A7" s="1">
        <v>43746</v>
      </c>
      <c r="B7">
        <v>21405.73</v>
      </c>
    </row>
    <row r="8" spans="1:2" x14ac:dyDescent="0.3">
      <c r="A8" s="1">
        <v>43747</v>
      </c>
      <c r="B8">
        <v>21533.64</v>
      </c>
    </row>
    <row r="9" spans="1:2" x14ac:dyDescent="0.3">
      <c r="A9" s="1">
        <v>43748</v>
      </c>
      <c r="B9">
        <v>21756.39</v>
      </c>
    </row>
    <row r="10" spans="1:2" x14ac:dyDescent="0.3">
      <c r="A10" s="1">
        <v>43749</v>
      </c>
      <c r="B10">
        <v>22165.34</v>
      </c>
    </row>
    <row r="11" spans="1:2" x14ac:dyDescent="0.3">
      <c r="A11" s="1">
        <v>43752</v>
      </c>
      <c r="B11">
        <v>22097.94</v>
      </c>
    </row>
    <row r="12" spans="1:2" x14ac:dyDescent="0.3">
      <c r="A12" s="1">
        <v>43753</v>
      </c>
      <c r="B12">
        <v>22365.34</v>
      </c>
    </row>
    <row r="13" spans="1:2" x14ac:dyDescent="0.3">
      <c r="A13" s="1">
        <v>43754</v>
      </c>
      <c r="B13">
        <v>22428.09</v>
      </c>
    </row>
    <row r="14" spans="1:2" x14ac:dyDescent="0.3">
      <c r="A14" s="1">
        <v>43755</v>
      </c>
      <c r="B14">
        <v>22375.67</v>
      </c>
    </row>
    <row r="15" spans="1:2" x14ac:dyDescent="0.3">
      <c r="A15" s="1">
        <v>43756</v>
      </c>
      <c r="B15">
        <v>22321.77</v>
      </c>
    </row>
    <row r="16" spans="1:2" x14ac:dyDescent="0.3">
      <c r="A16" s="1">
        <v>43759</v>
      </c>
      <c r="B16">
        <v>22478.19</v>
      </c>
    </row>
    <row r="17" spans="1:2" x14ac:dyDescent="0.3">
      <c r="A17" s="1">
        <v>43760</v>
      </c>
      <c r="B17">
        <v>22487.08</v>
      </c>
    </row>
    <row r="18" spans="1:2" x14ac:dyDescent="0.3">
      <c r="A18" s="1">
        <v>43761</v>
      </c>
      <c r="B18">
        <v>22351.07</v>
      </c>
    </row>
    <row r="19" spans="1:2" x14ac:dyDescent="0.3">
      <c r="A19" s="1">
        <v>43762</v>
      </c>
      <c r="B19">
        <v>22527.42</v>
      </c>
    </row>
    <row r="20" spans="1:2" x14ac:dyDescent="0.3">
      <c r="A20" s="1">
        <v>43763</v>
      </c>
      <c r="B20">
        <v>22608.99</v>
      </c>
    </row>
    <row r="21" spans="1:2" x14ac:dyDescent="0.3">
      <c r="A21" s="1">
        <v>43766</v>
      </c>
      <c r="B21">
        <v>22695.64</v>
      </c>
    </row>
    <row r="22" spans="1:2" x14ac:dyDescent="0.3">
      <c r="A22" s="1">
        <v>43767</v>
      </c>
      <c r="B22">
        <v>22680.74</v>
      </c>
    </row>
    <row r="23" spans="1:2" x14ac:dyDescent="0.3">
      <c r="A23" s="1">
        <v>43768</v>
      </c>
      <c r="B23">
        <v>22646.080000000002</v>
      </c>
    </row>
    <row r="24" spans="1:2" x14ac:dyDescent="0.3">
      <c r="A24" s="1">
        <v>43769</v>
      </c>
      <c r="B24">
        <v>22693.77</v>
      </c>
    </row>
    <row r="25" spans="1:2" x14ac:dyDescent="0.3">
      <c r="A25" s="1">
        <v>43770</v>
      </c>
      <c r="B25">
        <v>22934.32</v>
      </c>
    </row>
    <row r="26" spans="1:2" x14ac:dyDescent="0.3">
      <c r="A26" s="1">
        <v>43773</v>
      </c>
      <c r="B26">
        <v>23311.43</v>
      </c>
    </row>
    <row r="27" spans="1:2" x14ac:dyDescent="0.3">
      <c r="A27" s="1">
        <v>43774</v>
      </c>
      <c r="B27">
        <v>23364.82</v>
      </c>
    </row>
    <row r="28" spans="1:2" x14ac:dyDescent="0.3">
      <c r="A28" s="1">
        <v>43775</v>
      </c>
      <c r="B28">
        <v>23373.22</v>
      </c>
    </row>
    <row r="29" spans="1:2" x14ac:dyDescent="0.3">
      <c r="A29" s="1">
        <v>43776</v>
      </c>
      <c r="B29">
        <v>23503.03</v>
      </c>
    </row>
    <row r="30" spans="1:2" x14ac:dyDescent="0.3">
      <c r="A30" s="1">
        <v>43777</v>
      </c>
      <c r="B30">
        <v>23534.49</v>
      </c>
    </row>
    <row r="31" spans="1:2" x14ac:dyDescent="0.3">
      <c r="A31" s="1">
        <v>43780</v>
      </c>
      <c r="B31">
        <v>23489.93</v>
      </c>
    </row>
    <row r="32" spans="1:2" x14ac:dyDescent="0.3">
      <c r="A32" s="1">
        <v>43781</v>
      </c>
      <c r="B32">
        <v>23782.15</v>
      </c>
    </row>
    <row r="33" spans="1:2" x14ac:dyDescent="0.3">
      <c r="A33" s="1">
        <v>43782</v>
      </c>
      <c r="B33">
        <v>23578.43</v>
      </c>
    </row>
    <row r="34" spans="1:2" x14ac:dyDescent="0.3">
      <c r="A34" s="1">
        <v>43783</v>
      </c>
      <c r="B34">
        <v>23481.35</v>
      </c>
    </row>
    <row r="35" spans="1:2" x14ac:dyDescent="0.3">
      <c r="A35" s="1">
        <v>43784</v>
      </c>
      <c r="B35">
        <v>23588.59</v>
      </c>
    </row>
    <row r="36" spans="1:2" x14ac:dyDescent="0.3">
      <c r="A36" s="1">
        <v>43787</v>
      </c>
      <c r="B36">
        <v>23463.98</v>
      </c>
    </row>
    <row r="37" spans="1:2" x14ac:dyDescent="0.3">
      <c r="A37" s="1">
        <v>43788</v>
      </c>
      <c r="B37">
        <v>23329.21</v>
      </c>
    </row>
    <row r="38" spans="1:2" x14ac:dyDescent="0.3">
      <c r="A38" s="1">
        <v>43789</v>
      </c>
      <c r="B38">
        <v>23351.78</v>
      </c>
    </row>
    <row r="39" spans="1:2" x14ac:dyDescent="0.3">
      <c r="A39" s="1">
        <v>43790</v>
      </c>
      <c r="B39">
        <v>23279.78</v>
      </c>
    </row>
    <row r="40" spans="1:2" x14ac:dyDescent="0.3">
      <c r="A40" s="1">
        <v>43791</v>
      </c>
      <c r="B40">
        <v>23259.8</v>
      </c>
    </row>
    <row r="41" spans="1:2" x14ac:dyDescent="0.3">
      <c r="A41" s="1">
        <v>43794</v>
      </c>
      <c r="B41">
        <v>23467.25</v>
      </c>
    </row>
    <row r="42" spans="1:2" x14ac:dyDescent="0.3">
      <c r="A42" s="1">
        <v>43795</v>
      </c>
      <c r="B42">
        <v>23546.58</v>
      </c>
    </row>
    <row r="43" spans="1:2" x14ac:dyDescent="0.3">
      <c r="A43" s="1">
        <v>43796</v>
      </c>
      <c r="B43">
        <v>23485.03</v>
      </c>
    </row>
    <row r="44" spans="1:2" x14ac:dyDescent="0.3">
      <c r="A44" s="1">
        <v>43797</v>
      </c>
      <c r="B44">
        <v>23342.42</v>
      </c>
    </row>
    <row r="45" spans="1:2" x14ac:dyDescent="0.3">
      <c r="A45" s="1">
        <v>43798</v>
      </c>
      <c r="B45">
        <v>23259.33</v>
      </c>
    </row>
    <row r="46" spans="1:2" x14ac:dyDescent="0.3">
      <c r="A46" s="1">
        <v>43801</v>
      </c>
      <c r="B46">
        <v>22728.59</v>
      </c>
    </row>
    <row r="47" spans="1:2" x14ac:dyDescent="0.3">
      <c r="A47" s="1">
        <v>43802</v>
      </c>
      <c r="B47">
        <v>22736.52</v>
      </c>
    </row>
    <row r="48" spans="1:2" x14ac:dyDescent="0.3">
      <c r="A48" s="1">
        <v>43803</v>
      </c>
      <c r="B48">
        <v>23034.2</v>
      </c>
    </row>
    <row r="49" spans="1:9" x14ac:dyDescent="0.3">
      <c r="A49" s="1">
        <v>43804</v>
      </c>
      <c r="B49">
        <v>22969.4</v>
      </c>
    </row>
    <row r="50" spans="1:9" x14ac:dyDescent="0.3">
      <c r="A50" s="1">
        <v>43805</v>
      </c>
      <c r="B50">
        <v>23182.720000000001</v>
      </c>
    </row>
    <row r="51" spans="1:9" x14ac:dyDescent="0.3">
      <c r="A51" s="1">
        <v>43808</v>
      </c>
      <c r="B51">
        <v>22956.9</v>
      </c>
    </row>
    <row r="52" spans="1:9" x14ac:dyDescent="0.3">
      <c r="A52" s="1">
        <v>43809</v>
      </c>
      <c r="B52">
        <v>23122.82</v>
      </c>
      <c r="H52" s="2"/>
      <c r="I52" s="2"/>
    </row>
    <row r="53" spans="1:9" x14ac:dyDescent="0.3">
      <c r="A53" s="1">
        <v>43810</v>
      </c>
      <c r="B53">
        <v>23155.64</v>
      </c>
      <c r="H53" s="2"/>
      <c r="I53" s="2"/>
    </row>
    <row r="54" spans="1:9" x14ac:dyDescent="0.3">
      <c r="A54" s="1">
        <v>43811</v>
      </c>
      <c r="B54">
        <v>23390.95</v>
      </c>
      <c r="H54" s="2"/>
      <c r="I54" s="2"/>
    </row>
    <row r="55" spans="1:9" x14ac:dyDescent="0.3">
      <c r="A55" s="1">
        <v>43812</v>
      </c>
      <c r="B55">
        <v>23329.33</v>
      </c>
      <c r="H55" s="2"/>
      <c r="I55" s="2"/>
    </row>
    <row r="56" spans="1:9" x14ac:dyDescent="0.3">
      <c r="A56" s="1">
        <v>43815</v>
      </c>
      <c r="B56">
        <v>23524.76</v>
      </c>
      <c r="H56" s="2"/>
      <c r="I56" s="2"/>
    </row>
    <row r="57" spans="1:9" x14ac:dyDescent="0.3">
      <c r="A57" s="1">
        <v>43816</v>
      </c>
      <c r="B57">
        <v>23630.77</v>
      </c>
      <c r="H57" s="2"/>
      <c r="I57" s="2"/>
    </row>
    <row r="58" spans="1:9" x14ac:dyDescent="0.3">
      <c r="A58" s="1">
        <v>43817</v>
      </c>
      <c r="B58">
        <v>23628.87</v>
      </c>
      <c r="H58" s="2"/>
      <c r="I58" s="2"/>
    </row>
    <row r="59" spans="1:9" x14ac:dyDescent="0.3">
      <c r="A59" s="1">
        <v>43818</v>
      </c>
      <c r="B59">
        <v>23708.94</v>
      </c>
      <c r="H59" s="2"/>
      <c r="I59" s="2"/>
    </row>
    <row r="60" spans="1:9" x14ac:dyDescent="0.3">
      <c r="A60" s="1">
        <v>43819</v>
      </c>
      <c r="B60">
        <v>24003.64</v>
      </c>
      <c r="H60" s="2"/>
      <c r="I60" s="2"/>
    </row>
    <row r="61" spans="1:9" x14ac:dyDescent="0.3">
      <c r="A61" s="1">
        <v>43822</v>
      </c>
      <c r="B61">
        <v>23898.42</v>
      </c>
      <c r="H61" s="2"/>
      <c r="I61" s="2"/>
    </row>
    <row r="62" spans="1:9" x14ac:dyDescent="0.3">
      <c r="A62" s="1">
        <v>43823</v>
      </c>
      <c r="B62">
        <v>23898.42</v>
      </c>
      <c r="H62" s="2"/>
      <c r="I62" s="2"/>
    </row>
    <row r="63" spans="1:9" x14ac:dyDescent="0.3">
      <c r="A63" s="1">
        <v>43824</v>
      </c>
      <c r="B63">
        <v>23898.42</v>
      </c>
      <c r="H63" s="2"/>
      <c r="I63" s="2"/>
    </row>
    <row r="64" spans="1:9" x14ac:dyDescent="0.3">
      <c r="A64" s="1">
        <v>43825</v>
      </c>
      <c r="B64">
        <v>23898.42</v>
      </c>
      <c r="H64" s="2"/>
      <c r="I64" s="2"/>
    </row>
    <row r="65" spans="1:9" x14ac:dyDescent="0.3">
      <c r="A65" s="1">
        <v>43826</v>
      </c>
      <c r="B65">
        <v>23757.599999999999</v>
      </c>
      <c r="H65" s="2"/>
      <c r="I65" s="2"/>
    </row>
    <row r="66" spans="1:9" x14ac:dyDescent="0.3">
      <c r="A66" s="1">
        <v>43829</v>
      </c>
      <c r="B66">
        <v>23506.37</v>
      </c>
      <c r="H66" s="2"/>
      <c r="I66" s="2"/>
    </row>
    <row r="67" spans="1:9" x14ac:dyDescent="0.3">
      <c r="A67" s="1">
        <v>43830</v>
      </c>
      <c r="B67">
        <v>23506.37</v>
      </c>
      <c r="H67" s="2"/>
      <c r="I67" s="2"/>
    </row>
    <row r="68" spans="1:9" x14ac:dyDescent="0.3">
      <c r="A68" s="1">
        <v>43831</v>
      </c>
      <c r="B68">
        <v>23506.37</v>
      </c>
      <c r="H68" s="2"/>
      <c r="I68" s="2"/>
    </row>
    <row r="69" spans="1:9" x14ac:dyDescent="0.3">
      <c r="A69" s="1">
        <v>43832</v>
      </c>
      <c r="B69">
        <v>23836.26</v>
      </c>
      <c r="H69" s="2"/>
      <c r="I69" s="2"/>
    </row>
    <row r="70" spans="1:9" x14ac:dyDescent="0.3">
      <c r="A70" s="1">
        <v>43833</v>
      </c>
      <c r="B70">
        <v>23702.35</v>
      </c>
      <c r="H70" s="2"/>
      <c r="I70" s="2"/>
    </row>
    <row r="71" spans="1:9" x14ac:dyDescent="0.3">
      <c r="A71" s="1">
        <v>43836</v>
      </c>
      <c r="B71">
        <v>23581.29</v>
      </c>
      <c r="H71" s="2"/>
      <c r="I71" s="2"/>
    </row>
    <row r="72" spans="1:9" x14ac:dyDescent="0.3">
      <c r="A72" s="1">
        <v>43837</v>
      </c>
      <c r="B72">
        <v>23723.38</v>
      </c>
      <c r="H72" s="2"/>
      <c r="I72" s="2"/>
    </row>
    <row r="73" spans="1:9" x14ac:dyDescent="0.3">
      <c r="A73" s="1">
        <v>43838</v>
      </c>
      <c r="B73">
        <v>23832.02</v>
      </c>
      <c r="H73" s="2"/>
      <c r="I73" s="2"/>
    </row>
    <row r="74" spans="1:9" x14ac:dyDescent="0.3">
      <c r="A74" s="1">
        <v>43839</v>
      </c>
      <c r="B74">
        <v>24016.7</v>
      </c>
      <c r="H74" s="2"/>
      <c r="I74" s="2"/>
    </row>
    <row r="75" spans="1:9" x14ac:dyDescent="0.3">
      <c r="A75" s="1">
        <v>43840</v>
      </c>
      <c r="B75">
        <v>24021.4</v>
      </c>
      <c r="H75" s="2"/>
      <c r="I75" s="2"/>
    </row>
    <row r="76" spans="1:9" x14ac:dyDescent="0.3">
      <c r="A76" s="1">
        <v>43843</v>
      </c>
      <c r="B76">
        <v>23896.59</v>
      </c>
      <c r="H76" s="2"/>
      <c r="I76" s="2"/>
    </row>
    <row r="77" spans="1:9" x14ac:dyDescent="0.3">
      <c r="A77" s="1">
        <v>43844</v>
      </c>
      <c r="B77">
        <v>23928.21</v>
      </c>
      <c r="H77" s="2"/>
      <c r="I77" s="2"/>
    </row>
    <row r="78" spans="1:9" x14ac:dyDescent="0.3">
      <c r="A78" s="1">
        <v>43845</v>
      </c>
      <c r="B78">
        <v>23763.86</v>
      </c>
      <c r="H78" s="2"/>
      <c r="I78" s="2"/>
    </row>
    <row r="79" spans="1:9" x14ac:dyDescent="0.3">
      <c r="A79" s="1">
        <v>43846</v>
      </c>
      <c r="B79">
        <v>23940.41</v>
      </c>
      <c r="H79" s="2"/>
      <c r="I79" s="2"/>
    </row>
    <row r="80" spans="1:9" x14ac:dyDescent="0.3">
      <c r="A80" s="1">
        <v>43847</v>
      </c>
      <c r="B80">
        <v>24141.07</v>
      </c>
      <c r="H80" s="2"/>
      <c r="I80" s="2"/>
    </row>
    <row r="81" spans="1:9" x14ac:dyDescent="0.3">
      <c r="A81" s="1">
        <v>43850</v>
      </c>
      <c r="B81">
        <v>24002.45</v>
      </c>
      <c r="H81" s="2"/>
      <c r="I81" s="2"/>
    </row>
    <row r="82" spans="1:9" x14ac:dyDescent="0.3">
      <c r="A82" s="1">
        <v>43851</v>
      </c>
      <c r="B82">
        <v>23845.279999999999</v>
      </c>
      <c r="H82" s="2"/>
      <c r="I82" s="2"/>
    </row>
    <row r="83" spans="1:9" x14ac:dyDescent="0.3">
      <c r="A83" s="1">
        <v>43852</v>
      </c>
      <c r="B83">
        <v>23706.29</v>
      </c>
      <c r="H83" s="2"/>
      <c r="I83" s="2"/>
    </row>
    <row r="84" spans="1:9" x14ac:dyDescent="0.3">
      <c r="A84" s="1">
        <v>43853</v>
      </c>
      <c r="B84">
        <v>23707.05</v>
      </c>
      <c r="H84" s="2"/>
      <c r="I84" s="2"/>
    </row>
    <row r="85" spans="1:9" x14ac:dyDescent="0.3">
      <c r="A85" s="1">
        <v>43854</v>
      </c>
      <c r="B85">
        <v>23969.13</v>
      </c>
      <c r="H85" s="2"/>
      <c r="I85" s="2"/>
    </row>
    <row r="86" spans="1:9" x14ac:dyDescent="0.3">
      <c r="A86" s="1">
        <v>43857</v>
      </c>
      <c r="B86">
        <v>23416.13</v>
      </c>
      <c r="H86" s="2"/>
      <c r="I86" s="2"/>
    </row>
    <row r="87" spans="1:9" x14ac:dyDescent="0.3">
      <c r="A87" s="1">
        <v>43858</v>
      </c>
      <c r="B87">
        <v>24027.63</v>
      </c>
      <c r="H87" s="2"/>
      <c r="I87" s="2"/>
    </row>
    <row r="88" spans="1:9" x14ac:dyDescent="0.3">
      <c r="A88" s="1">
        <v>43859</v>
      </c>
      <c r="B88">
        <v>24164.73</v>
      </c>
      <c r="H88" s="2"/>
      <c r="I88" s="2"/>
    </row>
    <row r="89" spans="1:9" x14ac:dyDescent="0.3">
      <c r="A89" s="1">
        <v>43860</v>
      </c>
      <c r="B89">
        <v>23781.1</v>
      </c>
      <c r="H89" s="2"/>
      <c r="I89" s="2"/>
    </row>
    <row r="90" spans="1:9" x14ac:dyDescent="0.3">
      <c r="A90" s="1">
        <v>43861</v>
      </c>
      <c r="B90">
        <v>23237.03</v>
      </c>
      <c r="H90" s="2"/>
      <c r="I90" s="2"/>
    </row>
    <row r="91" spans="1:9" x14ac:dyDescent="0.3">
      <c r="A91" s="1">
        <v>43864</v>
      </c>
      <c r="B91">
        <v>23460.01</v>
      </c>
      <c r="H91" s="2"/>
      <c r="I91" s="2"/>
    </row>
    <row r="92" spans="1:9" x14ac:dyDescent="0.3">
      <c r="A92" s="1">
        <v>43865</v>
      </c>
      <c r="B92">
        <v>23844.85</v>
      </c>
      <c r="H92" s="2"/>
      <c r="I92" s="2"/>
    </row>
    <row r="93" spans="1:9" x14ac:dyDescent="0.3">
      <c r="A93" s="1">
        <v>43866</v>
      </c>
      <c r="B93">
        <v>24236.63</v>
      </c>
      <c r="H93" s="2"/>
      <c r="I93" s="2"/>
    </row>
    <row r="94" spans="1:9" x14ac:dyDescent="0.3">
      <c r="A94" s="1">
        <v>43867</v>
      </c>
      <c r="B94">
        <v>24490.35</v>
      </c>
      <c r="H94" s="2"/>
      <c r="I94" s="2"/>
    </row>
    <row r="95" spans="1:9" x14ac:dyDescent="0.3">
      <c r="A95" s="1">
        <v>43868</v>
      </c>
      <c r="B95">
        <v>24478.32</v>
      </c>
      <c r="H95" s="2"/>
      <c r="I95" s="2"/>
    </row>
    <row r="96" spans="1:9" x14ac:dyDescent="0.3">
      <c r="A96" s="1">
        <v>43871</v>
      </c>
      <c r="B96">
        <v>24507.7</v>
      </c>
      <c r="H96" s="2"/>
      <c r="I96" s="2"/>
    </row>
    <row r="97" spans="1:9" x14ac:dyDescent="0.3">
      <c r="A97" s="1">
        <v>43872</v>
      </c>
      <c r="B97">
        <v>24688.89</v>
      </c>
      <c r="H97" s="2"/>
      <c r="I97" s="2"/>
    </row>
    <row r="98" spans="1:9" x14ac:dyDescent="0.3">
      <c r="A98" s="1">
        <v>43873</v>
      </c>
      <c r="B98">
        <v>24861.279999999999</v>
      </c>
      <c r="H98" s="2"/>
      <c r="I98" s="2"/>
    </row>
    <row r="99" spans="1:9" x14ac:dyDescent="0.3">
      <c r="A99" s="1">
        <v>43874</v>
      </c>
      <c r="B99">
        <v>24892.15</v>
      </c>
      <c r="H99" s="2"/>
      <c r="I99" s="2"/>
    </row>
    <row r="100" spans="1:9" x14ac:dyDescent="0.3">
      <c r="A100" s="1">
        <v>43875</v>
      </c>
      <c r="B100">
        <v>24867.01</v>
      </c>
      <c r="H100" s="2"/>
      <c r="I100" s="2"/>
    </row>
    <row r="101" spans="1:9" x14ac:dyDescent="0.3">
      <c r="A101" s="1">
        <v>43878</v>
      </c>
      <c r="B101">
        <v>25120.54</v>
      </c>
      <c r="H101" s="2"/>
      <c r="I101" s="2"/>
    </row>
    <row r="102" spans="1:9" x14ac:dyDescent="0.3">
      <c r="A102" s="1">
        <v>43879</v>
      </c>
      <c r="B102">
        <v>25223.51</v>
      </c>
      <c r="H102" s="2"/>
      <c r="I102" s="2"/>
    </row>
    <row r="103" spans="1:9" x14ac:dyDescent="0.3">
      <c r="A103" s="1">
        <v>43880</v>
      </c>
      <c r="B103">
        <v>25477.55</v>
      </c>
      <c r="H103" s="2"/>
      <c r="I103" s="2"/>
    </row>
    <row r="104" spans="1:9" x14ac:dyDescent="0.3">
      <c r="A104" s="1">
        <v>43881</v>
      </c>
      <c r="B104">
        <v>25080.16</v>
      </c>
      <c r="H104" s="2"/>
      <c r="I104" s="2"/>
    </row>
    <row r="105" spans="1:9" x14ac:dyDescent="0.3">
      <c r="A105" s="1">
        <v>43882</v>
      </c>
      <c r="B105">
        <v>24773.15</v>
      </c>
      <c r="H105" s="2"/>
      <c r="I105" s="2"/>
    </row>
    <row r="106" spans="1:9" x14ac:dyDescent="0.3">
      <c r="A106" s="1">
        <v>43885</v>
      </c>
      <c r="B106">
        <v>23427.19</v>
      </c>
      <c r="H106" s="2"/>
      <c r="I106" s="2"/>
    </row>
    <row r="107" spans="1:9" x14ac:dyDescent="0.3">
      <c r="A107" s="1">
        <v>43886</v>
      </c>
      <c r="B107">
        <v>23090.44</v>
      </c>
      <c r="H107" s="2"/>
      <c r="I107" s="2"/>
    </row>
    <row r="108" spans="1:9" x14ac:dyDescent="0.3">
      <c r="A108" s="1">
        <v>43887</v>
      </c>
      <c r="B108">
        <v>23422.54</v>
      </c>
      <c r="H108" s="2"/>
      <c r="I108" s="2"/>
    </row>
    <row r="109" spans="1:9" x14ac:dyDescent="0.3">
      <c r="A109" s="1">
        <v>43888</v>
      </c>
      <c r="B109">
        <v>22799.37</v>
      </c>
      <c r="H109" s="2"/>
      <c r="I109" s="2"/>
    </row>
    <row r="110" spans="1:9" x14ac:dyDescent="0.3">
      <c r="A110" s="1">
        <v>43889</v>
      </c>
      <c r="B110">
        <v>21984.21</v>
      </c>
      <c r="H110" s="2"/>
      <c r="I110" s="2"/>
    </row>
    <row r="111" spans="1:9" x14ac:dyDescent="0.3">
      <c r="A111" s="1">
        <v>43892</v>
      </c>
      <c r="B111">
        <v>21655.09</v>
      </c>
      <c r="H111" s="2"/>
      <c r="I111" s="2"/>
    </row>
    <row r="112" spans="1:9" x14ac:dyDescent="0.3">
      <c r="A112" s="1">
        <v>43893</v>
      </c>
      <c r="B112">
        <v>21748.2</v>
      </c>
      <c r="H112" s="2"/>
      <c r="I112" s="2"/>
    </row>
    <row r="113" spans="1:9" x14ac:dyDescent="0.3">
      <c r="A113" s="1">
        <v>43894</v>
      </c>
      <c r="B113">
        <v>21946.03</v>
      </c>
      <c r="H113" s="2"/>
      <c r="I113" s="2"/>
    </row>
    <row r="114" spans="1:9" x14ac:dyDescent="0.3">
      <c r="A114" s="1">
        <v>43895</v>
      </c>
      <c r="B114">
        <v>21554.880000000001</v>
      </c>
      <c r="H114" s="2"/>
      <c r="I114" s="2"/>
    </row>
    <row r="115" spans="1:9" x14ac:dyDescent="0.3">
      <c r="A115" s="1">
        <v>43896</v>
      </c>
      <c r="B115">
        <v>20799.89</v>
      </c>
      <c r="H115" s="2"/>
      <c r="I115" s="2"/>
    </row>
    <row r="116" spans="1:9" x14ac:dyDescent="0.3">
      <c r="A116" s="1">
        <v>43899</v>
      </c>
      <c r="B116">
        <v>18475.91</v>
      </c>
      <c r="H116" s="2"/>
      <c r="I116" s="2"/>
    </row>
    <row r="117" spans="1:9" x14ac:dyDescent="0.3">
      <c r="A117" s="1">
        <v>43900</v>
      </c>
      <c r="B117">
        <v>17870.18</v>
      </c>
      <c r="H117" s="2"/>
      <c r="I117" s="2"/>
    </row>
    <row r="118" spans="1:9" x14ac:dyDescent="0.3">
      <c r="A118" s="1">
        <v>43901</v>
      </c>
      <c r="B118">
        <v>17928.64</v>
      </c>
      <c r="H118" s="2"/>
      <c r="I118" s="2"/>
    </row>
    <row r="119" spans="1:9" x14ac:dyDescent="0.3">
      <c r="A119" s="3">
        <v>43902</v>
      </c>
      <c r="B119" s="4">
        <v>14894.44</v>
      </c>
      <c r="H119" s="2"/>
      <c r="I119" s="2"/>
    </row>
    <row r="120" spans="1:9" x14ac:dyDescent="0.3">
      <c r="A120" s="1">
        <v>43903</v>
      </c>
      <c r="B120">
        <v>15954.29</v>
      </c>
      <c r="H120" s="2"/>
      <c r="I120" s="2"/>
    </row>
    <row r="121" spans="1:9" x14ac:dyDescent="0.3">
      <c r="A121" s="1">
        <v>43906</v>
      </c>
      <c r="B121">
        <v>14980.34</v>
      </c>
      <c r="H121" s="2"/>
      <c r="I121" s="2"/>
    </row>
    <row r="122" spans="1:9" x14ac:dyDescent="0.3">
      <c r="A122" s="1">
        <v>43907</v>
      </c>
      <c r="B122">
        <v>15314.77</v>
      </c>
      <c r="H122" s="2"/>
      <c r="I122" s="2"/>
    </row>
    <row r="123" spans="1:9" x14ac:dyDescent="0.3">
      <c r="A123" s="1">
        <v>43908</v>
      </c>
      <c r="B123">
        <v>15120.48</v>
      </c>
      <c r="H123" s="2"/>
      <c r="I123" s="2"/>
    </row>
    <row r="124" spans="1:9" x14ac:dyDescent="0.3">
      <c r="A124" s="1">
        <v>43909</v>
      </c>
      <c r="B124">
        <v>15466.97</v>
      </c>
      <c r="H124" s="2"/>
      <c r="I124" s="2"/>
    </row>
    <row r="125" spans="1:9" x14ac:dyDescent="0.3">
      <c r="A125" s="1">
        <v>43910</v>
      </c>
      <c r="B125">
        <v>15731.85</v>
      </c>
      <c r="H125" s="2"/>
      <c r="I125" s="2"/>
    </row>
    <row r="126" spans="1:9" x14ac:dyDescent="0.3">
      <c r="A126" s="1">
        <v>43913</v>
      </c>
      <c r="B126">
        <v>15559.8</v>
      </c>
      <c r="H126" s="2"/>
      <c r="I126" s="2"/>
    </row>
    <row r="127" spans="1:9" x14ac:dyDescent="0.3">
      <c r="A127" s="1">
        <v>43914</v>
      </c>
      <c r="B127">
        <v>16948.599999999999</v>
      </c>
      <c r="H127" s="2"/>
      <c r="I127" s="2"/>
    </row>
    <row r="128" spans="1:9" x14ac:dyDescent="0.3">
      <c r="A128" s="1">
        <v>43915</v>
      </c>
      <c r="B128">
        <v>17243.68</v>
      </c>
      <c r="H128" s="2"/>
      <c r="I128" s="2"/>
    </row>
    <row r="129" spans="1:9" x14ac:dyDescent="0.3">
      <c r="A129" s="1">
        <v>43916</v>
      </c>
      <c r="B129">
        <v>17369.38</v>
      </c>
      <c r="H129" s="2"/>
      <c r="I129" s="2"/>
    </row>
    <row r="130" spans="1:9" x14ac:dyDescent="0.3">
      <c r="A130" s="1">
        <v>43917</v>
      </c>
      <c r="B130">
        <v>16822.59</v>
      </c>
      <c r="H130" s="2"/>
      <c r="I130" s="2"/>
    </row>
    <row r="131" spans="1:9" x14ac:dyDescent="0.3">
      <c r="A131" s="1">
        <v>43920</v>
      </c>
      <c r="B131">
        <v>16872.41</v>
      </c>
      <c r="H131" s="2"/>
      <c r="I131" s="2"/>
    </row>
    <row r="132" spans="1:9" x14ac:dyDescent="0.3">
      <c r="A132" s="1">
        <v>43921</v>
      </c>
      <c r="B132">
        <v>17050.939999999999</v>
      </c>
      <c r="H132" s="2"/>
      <c r="I132" s="2"/>
    </row>
    <row r="133" spans="1:9" x14ac:dyDescent="0.3">
      <c r="A133" s="1">
        <v>43922</v>
      </c>
      <c r="B133">
        <v>16544.97</v>
      </c>
      <c r="H133" s="2"/>
      <c r="I133" s="2"/>
    </row>
    <row r="134" spans="1:9" x14ac:dyDescent="0.3">
      <c r="A134" s="1">
        <v>43923</v>
      </c>
      <c r="B134">
        <v>16834.03</v>
      </c>
      <c r="H134" s="2"/>
      <c r="I134" s="2"/>
    </row>
    <row r="135" spans="1:9" x14ac:dyDescent="0.3">
      <c r="A135" s="1">
        <v>43924</v>
      </c>
      <c r="B135">
        <v>16384.349999999999</v>
      </c>
      <c r="H135" s="2"/>
      <c r="I135" s="2"/>
    </row>
    <row r="136" spans="1:9" x14ac:dyDescent="0.3">
      <c r="A136" s="1">
        <v>43927</v>
      </c>
      <c r="B136">
        <v>17039.310000000001</v>
      </c>
      <c r="H136" s="2"/>
      <c r="I136" s="2"/>
    </row>
    <row r="137" spans="1:9" x14ac:dyDescent="0.3">
      <c r="A137" s="1">
        <v>43928</v>
      </c>
      <c r="B137">
        <v>17411.72</v>
      </c>
      <c r="H137" s="2"/>
      <c r="I137" s="2"/>
    </row>
    <row r="138" spans="1:9" x14ac:dyDescent="0.3">
      <c r="A138" s="1">
        <v>43929</v>
      </c>
      <c r="B138">
        <v>17380.82</v>
      </c>
      <c r="H138" s="2"/>
      <c r="I138" s="2"/>
    </row>
    <row r="139" spans="1:9" x14ac:dyDescent="0.3">
      <c r="A139" s="1">
        <v>43930</v>
      </c>
      <c r="B139">
        <v>17621.62</v>
      </c>
      <c r="H139" s="2"/>
      <c r="I139" s="2"/>
    </row>
    <row r="140" spans="1:9" x14ac:dyDescent="0.3">
      <c r="A140" s="1">
        <v>43931</v>
      </c>
      <c r="B140">
        <v>17621.62</v>
      </c>
      <c r="H140" s="2"/>
      <c r="I140" s="2"/>
    </row>
    <row r="141" spans="1:9" x14ac:dyDescent="0.3">
      <c r="A141" s="1">
        <v>43934</v>
      </c>
      <c r="B141">
        <v>17621.62</v>
      </c>
      <c r="H141" s="2"/>
      <c r="I141" s="2"/>
    </row>
    <row r="142" spans="1:9" x14ac:dyDescent="0.3">
      <c r="A142" s="1">
        <v>43935</v>
      </c>
      <c r="B142">
        <v>17558.43</v>
      </c>
      <c r="H142" s="2"/>
      <c r="I142" s="2"/>
    </row>
    <row r="143" spans="1:9" x14ac:dyDescent="0.3">
      <c r="A143" s="1">
        <v>43936</v>
      </c>
      <c r="B143">
        <v>16719.07</v>
      </c>
      <c r="H143" s="2"/>
      <c r="I143" s="2"/>
    </row>
    <row r="144" spans="1:9" x14ac:dyDescent="0.3">
      <c r="A144" s="1">
        <v>43937</v>
      </c>
      <c r="B144">
        <v>16768.14</v>
      </c>
      <c r="H144" s="2"/>
      <c r="I144" s="2"/>
    </row>
    <row r="145" spans="1:9" x14ac:dyDescent="0.3">
      <c r="A145" s="1">
        <v>43938</v>
      </c>
      <c r="B145">
        <v>17055.47</v>
      </c>
      <c r="H145" s="2"/>
      <c r="I145" s="2"/>
    </row>
    <row r="146" spans="1:9" x14ac:dyDescent="0.3">
      <c r="A146" s="1">
        <v>43941</v>
      </c>
      <c r="B146">
        <v>17064.14</v>
      </c>
      <c r="H146" s="2"/>
      <c r="I146" s="2"/>
    </row>
    <row r="147" spans="1:9" x14ac:dyDescent="0.3">
      <c r="A147" s="1">
        <v>43942</v>
      </c>
      <c r="B147">
        <v>16450.849999999999</v>
      </c>
      <c r="H147" s="2"/>
      <c r="I147" s="2"/>
    </row>
    <row r="148" spans="1:9" x14ac:dyDescent="0.3">
      <c r="A148" s="1">
        <v>43943</v>
      </c>
      <c r="B148">
        <v>16765.28</v>
      </c>
      <c r="H148" s="2"/>
      <c r="I148" s="2"/>
    </row>
    <row r="149" spans="1:9" x14ac:dyDescent="0.3">
      <c r="A149" s="1">
        <v>43944</v>
      </c>
      <c r="B149">
        <v>17011.11</v>
      </c>
      <c r="H149" s="2"/>
      <c r="I149" s="2"/>
    </row>
    <row r="150" spans="1:9" x14ac:dyDescent="0.3">
      <c r="A150" s="1">
        <v>43945</v>
      </c>
      <c r="B150">
        <v>16858.89</v>
      </c>
      <c r="H150" s="2"/>
      <c r="I150" s="2"/>
    </row>
    <row r="151" spans="1:9" x14ac:dyDescent="0.3">
      <c r="A151" s="1">
        <v>43948</v>
      </c>
      <c r="B151">
        <v>17380.21</v>
      </c>
      <c r="H151" s="2"/>
      <c r="I151" s="2"/>
    </row>
    <row r="152" spans="1:9" x14ac:dyDescent="0.3">
      <c r="A152" s="1">
        <v>43949</v>
      </c>
      <c r="B152">
        <v>17677.150000000001</v>
      </c>
      <c r="H152" s="2"/>
      <c r="I152" s="2"/>
    </row>
    <row r="153" spans="1:9" x14ac:dyDescent="0.3">
      <c r="A153" s="1">
        <v>43950</v>
      </c>
      <c r="B153">
        <v>18067.29</v>
      </c>
      <c r="H153" s="2"/>
      <c r="I153" s="2"/>
    </row>
    <row r="154" spans="1:9" x14ac:dyDescent="0.3">
      <c r="A154" s="1">
        <v>43951</v>
      </c>
      <c r="B154">
        <v>17690.490000000002</v>
      </c>
      <c r="H154" s="2"/>
      <c r="I154" s="2"/>
    </row>
    <row r="155" spans="1:9" x14ac:dyDescent="0.3">
      <c r="A155" s="1">
        <v>43952</v>
      </c>
      <c r="B155">
        <v>17690.490000000002</v>
      </c>
      <c r="H155" s="2"/>
      <c r="I155" s="2"/>
    </row>
    <row r="156" spans="1:9" x14ac:dyDescent="0.3">
      <c r="A156" s="1">
        <v>43955</v>
      </c>
      <c r="B156">
        <v>17035.61</v>
      </c>
      <c r="H156" s="2"/>
      <c r="I156" s="2"/>
    </row>
    <row r="157" spans="1:9" x14ac:dyDescent="0.3">
      <c r="A157" s="1">
        <v>43956</v>
      </c>
      <c r="B157">
        <v>17387.38</v>
      </c>
      <c r="H157" s="2"/>
      <c r="I157" s="2"/>
    </row>
    <row r="158" spans="1:9" x14ac:dyDescent="0.3">
      <c r="A158" s="1">
        <v>43957</v>
      </c>
      <c r="B158">
        <v>17159.310000000001</v>
      </c>
      <c r="H158" s="2"/>
      <c r="I158" s="2"/>
    </row>
    <row r="159" spans="1:9" x14ac:dyDescent="0.3">
      <c r="A159" s="1">
        <v>43958</v>
      </c>
      <c r="B159">
        <v>17245.04</v>
      </c>
      <c r="H159" s="2"/>
      <c r="I159" s="2"/>
    </row>
    <row r="160" spans="1:9" x14ac:dyDescent="0.3">
      <c r="A160" s="1">
        <v>43959</v>
      </c>
      <c r="B160">
        <v>17439.3</v>
      </c>
      <c r="H160" s="2"/>
      <c r="I160" s="2"/>
    </row>
    <row r="161" spans="1:9" x14ac:dyDescent="0.3">
      <c r="A161" s="1">
        <v>43962</v>
      </c>
      <c r="B161">
        <v>17381.36</v>
      </c>
      <c r="H161" s="2"/>
      <c r="I161" s="2"/>
    </row>
    <row r="162" spans="1:9" x14ac:dyDescent="0.3">
      <c r="A162" s="1">
        <v>43963</v>
      </c>
      <c r="B162">
        <v>17559.32</v>
      </c>
      <c r="H162" s="2"/>
      <c r="I162" s="2"/>
    </row>
    <row r="163" spans="1:9" x14ac:dyDescent="0.3">
      <c r="A163" s="1">
        <v>43964</v>
      </c>
      <c r="B163">
        <v>17183.439999999999</v>
      </c>
      <c r="H163" s="2"/>
      <c r="I163" s="2"/>
    </row>
    <row r="164" spans="1:9" x14ac:dyDescent="0.3">
      <c r="A164" s="1">
        <v>43965</v>
      </c>
      <c r="B164">
        <v>16867.759999999998</v>
      </c>
      <c r="H164" s="2"/>
      <c r="I164" s="2"/>
    </row>
    <row r="165" spans="1:9" x14ac:dyDescent="0.3">
      <c r="A165" s="1">
        <v>43966</v>
      </c>
      <c r="B165">
        <v>16852.349999999999</v>
      </c>
      <c r="H165" s="2"/>
      <c r="I165" s="2"/>
    </row>
    <row r="166" spans="1:9" x14ac:dyDescent="0.3">
      <c r="A166" s="1">
        <v>43969</v>
      </c>
      <c r="B166">
        <v>17401.45</v>
      </c>
      <c r="H166" s="2"/>
      <c r="I166" s="2"/>
    </row>
    <row r="167" spans="1:9" x14ac:dyDescent="0.3">
      <c r="A167" s="1">
        <v>43970</v>
      </c>
      <c r="B167">
        <v>17034.54</v>
      </c>
      <c r="H167" s="2"/>
      <c r="I167" s="2"/>
    </row>
    <row r="168" spans="1:9" x14ac:dyDescent="0.3">
      <c r="A168" s="1">
        <v>43971</v>
      </c>
      <c r="B168">
        <v>17213.11</v>
      </c>
      <c r="H168" s="2"/>
      <c r="I168" s="2"/>
    </row>
    <row r="169" spans="1:9" x14ac:dyDescent="0.3">
      <c r="A169" s="1">
        <v>43972</v>
      </c>
      <c r="B169">
        <v>17087.060000000001</v>
      </c>
      <c r="H169" s="2"/>
      <c r="I169" s="2"/>
    </row>
    <row r="170" spans="1:9" x14ac:dyDescent="0.3">
      <c r="A170" s="1">
        <v>43973</v>
      </c>
      <c r="B170">
        <v>17316.29</v>
      </c>
      <c r="H170" s="2"/>
      <c r="I170" s="2"/>
    </row>
    <row r="171" spans="1:9" x14ac:dyDescent="0.3">
      <c r="A171" s="1">
        <v>43976</v>
      </c>
      <c r="B171">
        <v>17595.900000000001</v>
      </c>
      <c r="H171" s="2"/>
      <c r="I171" s="2"/>
    </row>
    <row r="172" spans="1:9" x14ac:dyDescent="0.3">
      <c r="A172" s="1">
        <v>43977</v>
      </c>
      <c r="B172">
        <v>17860.46</v>
      </c>
      <c r="H172" s="2"/>
      <c r="I172" s="2"/>
    </row>
    <row r="173" spans="1:9" x14ac:dyDescent="0.3">
      <c r="A173" s="1">
        <v>43978</v>
      </c>
      <c r="B173">
        <v>17910.25</v>
      </c>
      <c r="H173" s="2"/>
      <c r="I173" s="2"/>
    </row>
    <row r="174" spans="1:9" x14ac:dyDescent="0.3">
      <c r="A174" s="1">
        <v>43979</v>
      </c>
      <c r="B174">
        <v>18351.16</v>
      </c>
      <c r="H174" s="2"/>
      <c r="I174" s="2"/>
    </row>
    <row r="175" spans="1:9" x14ac:dyDescent="0.3">
      <c r="A175" s="1">
        <v>43980</v>
      </c>
      <c r="B175">
        <v>18197.560000000001</v>
      </c>
      <c r="H175" s="2"/>
      <c r="I175" s="2"/>
    </row>
    <row r="176" spans="1:9" x14ac:dyDescent="0.3">
      <c r="A176" s="1">
        <v>43983</v>
      </c>
      <c r="B176">
        <v>18523.71</v>
      </c>
      <c r="H176" s="2"/>
      <c r="I176" s="2"/>
    </row>
    <row r="177" spans="1:9" x14ac:dyDescent="0.3">
      <c r="A177" s="1">
        <v>43984</v>
      </c>
      <c r="B177">
        <v>18971.09</v>
      </c>
      <c r="H177" s="2"/>
      <c r="I177" s="2"/>
    </row>
    <row r="178" spans="1:9" x14ac:dyDescent="0.3">
      <c r="A178" s="1">
        <v>43985</v>
      </c>
      <c r="B178">
        <v>19641.810000000001</v>
      </c>
      <c r="H178" s="2"/>
      <c r="I178" s="2"/>
    </row>
    <row r="179" spans="1:9" x14ac:dyDescent="0.3">
      <c r="A179" s="1">
        <v>43986</v>
      </c>
      <c r="B179">
        <v>19634.03</v>
      </c>
      <c r="H179" s="2"/>
      <c r="I179" s="2"/>
    </row>
    <row r="180" spans="1:9" x14ac:dyDescent="0.3">
      <c r="A180" s="1">
        <v>43987</v>
      </c>
      <c r="B180">
        <v>20187.509999999998</v>
      </c>
      <c r="H180" s="2"/>
      <c r="I180" s="2"/>
    </row>
    <row r="181" spans="1:9" x14ac:dyDescent="0.3">
      <c r="A181" s="1">
        <v>43990</v>
      </c>
      <c r="B181">
        <v>20231.38</v>
      </c>
      <c r="H181" s="2"/>
      <c r="I181" s="2"/>
    </row>
    <row r="182" spans="1:9" x14ac:dyDescent="0.3">
      <c r="A182" s="1">
        <v>43991</v>
      </c>
      <c r="B182">
        <v>19930.2</v>
      </c>
      <c r="H182" s="2"/>
      <c r="I182" s="2"/>
    </row>
    <row r="183" spans="1:9" x14ac:dyDescent="0.3">
      <c r="A183" s="1">
        <v>43992</v>
      </c>
      <c r="B183">
        <v>19758.009999999998</v>
      </c>
      <c r="H183" s="2"/>
      <c r="I183" s="2"/>
    </row>
    <row r="184" spans="1:9" x14ac:dyDescent="0.3">
      <c r="A184" s="1">
        <v>43993</v>
      </c>
      <c r="B184">
        <v>18806.86</v>
      </c>
      <c r="H184" s="2"/>
      <c r="I184" s="2"/>
    </row>
    <row r="185" spans="1:9" x14ac:dyDescent="0.3">
      <c r="A185" s="1">
        <v>43994</v>
      </c>
      <c r="B185">
        <v>18888.16</v>
      </c>
      <c r="H185" s="2"/>
      <c r="I185" s="2"/>
    </row>
    <row r="186" spans="1:9" x14ac:dyDescent="0.3">
      <c r="A186" s="1">
        <v>43997</v>
      </c>
      <c r="B186">
        <v>18969.29</v>
      </c>
      <c r="H186" s="2"/>
      <c r="I186" s="2"/>
    </row>
    <row r="187" spans="1:9" x14ac:dyDescent="0.3">
      <c r="A187" s="1">
        <v>43998</v>
      </c>
      <c r="B187">
        <v>19625.63</v>
      </c>
      <c r="H187" s="2"/>
      <c r="I187" s="2"/>
    </row>
    <row r="188" spans="1:9" x14ac:dyDescent="0.3">
      <c r="A188" s="1">
        <v>43999</v>
      </c>
      <c r="B188">
        <v>19585.89</v>
      </c>
      <c r="H188" s="2"/>
      <c r="I188" s="2"/>
    </row>
    <row r="189" spans="1:9" x14ac:dyDescent="0.3">
      <c r="A189" s="1">
        <v>44000</v>
      </c>
      <c r="B189">
        <v>19485.759999999998</v>
      </c>
      <c r="H189" s="2"/>
      <c r="I189" s="2"/>
    </row>
    <row r="190" spans="1:9" x14ac:dyDescent="0.3">
      <c r="A190" s="1">
        <v>44001</v>
      </c>
      <c r="B190">
        <v>19618.93</v>
      </c>
      <c r="H190" s="2"/>
      <c r="I190" s="2"/>
    </row>
    <row r="191" spans="1:9" x14ac:dyDescent="0.3">
      <c r="A191" s="1">
        <v>44004</v>
      </c>
      <c r="B191">
        <v>19478.73</v>
      </c>
      <c r="H191" s="2"/>
      <c r="I191" s="2"/>
    </row>
    <row r="192" spans="1:9" x14ac:dyDescent="0.3">
      <c r="A192" s="1">
        <v>44005</v>
      </c>
      <c r="B192">
        <v>19841.580000000002</v>
      </c>
      <c r="H192" s="2"/>
      <c r="I192" s="2"/>
    </row>
    <row r="193" spans="1:9" x14ac:dyDescent="0.3">
      <c r="A193" s="1">
        <v>44006</v>
      </c>
      <c r="B193">
        <v>19162.98</v>
      </c>
      <c r="H193" s="2"/>
      <c r="I193" s="2"/>
    </row>
    <row r="194" spans="1:9" x14ac:dyDescent="0.3">
      <c r="A194" s="1">
        <v>44007</v>
      </c>
      <c r="B194">
        <v>19234.75</v>
      </c>
      <c r="H194" s="2"/>
      <c r="I194" s="2"/>
    </row>
    <row r="195" spans="1:9" x14ac:dyDescent="0.3">
      <c r="A195" s="1">
        <v>44008</v>
      </c>
      <c r="B195">
        <v>19124.36</v>
      </c>
      <c r="H195" s="2"/>
      <c r="I195" s="2"/>
    </row>
    <row r="196" spans="1:9" x14ac:dyDescent="0.3">
      <c r="A196" s="1">
        <v>44011</v>
      </c>
      <c r="B196">
        <v>19447.02</v>
      </c>
      <c r="H196" s="2"/>
      <c r="I196" s="2"/>
    </row>
    <row r="197" spans="1:9" x14ac:dyDescent="0.3">
      <c r="A197" s="1">
        <v>44012</v>
      </c>
      <c r="B197">
        <v>19375.52</v>
      </c>
      <c r="H197" s="2"/>
      <c r="I197" s="2"/>
    </row>
    <row r="198" spans="1:9" x14ac:dyDescent="0.3">
      <c r="A198" s="1">
        <v>44013</v>
      </c>
      <c r="B198">
        <v>19330.88</v>
      </c>
      <c r="H198" s="2"/>
      <c r="I198" s="2"/>
    </row>
    <row r="199" spans="1:9" x14ac:dyDescent="0.3">
      <c r="A199" s="1">
        <v>44014</v>
      </c>
      <c r="B199">
        <v>19886.88</v>
      </c>
      <c r="H199" s="2"/>
      <c r="I199" s="2"/>
    </row>
    <row r="200" spans="1:9" x14ac:dyDescent="0.3">
      <c r="A200" s="1">
        <v>44015</v>
      </c>
      <c r="B200">
        <v>19726.650000000001</v>
      </c>
      <c r="H200" s="2"/>
      <c r="I200" s="2"/>
    </row>
    <row r="201" spans="1:9" x14ac:dyDescent="0.3">
      <c r="A201" s="1">
        <v>44018</v>
      </c>
      <c r="B201">
        <v>20031.86</v>
      </c>
      <c r="H201" s="2"/>
      <c r="I201" s="2"/>
    </row>
    <row r="202" spans="1:9" x14ac:dyDescent="0.3">
      <c r="A202" s="1">
        <v>44019</v>
      </c>
      <c r="B202">
        <v>20012.68</v>
      </c>
      <c r="H202" s="2"/>
      <c r="I202" s="2"/>
    </row>
    <row r="203" spans="1:9" x14ac:dyDescent="0.3">
      <c r="A203" s="1">
        <v>44020</v>
      </c>
      <c r="B203">
        <v>19899.53</v>
      </c>
      <c r="H203" s="2"/>
      <c r="I203" s="2"/>
    </row>
    <row r="204" spans="1:9" x14ac:dyDescent="0.3">
      <c r="A204" s="1">
        <v>44021</v>
      </c>
      <c r="B204">
        <v>19505.95</v>
      </c>
      <c r="H204" s="2"/>
      <c r="I204" s="2"/>
    </row>
    <row r="205" spans="1:9" x14ac:dyDescent="0.3">
      <c r="A205" s="1">
        <v>44022</v>
      </c>
      <c r="B205">
        <v>19767.599999999999</v>
      </c>
      <c r="H205" s="2"/>
      <c r="I205" s="2"/>
    </row>
    <row r="206" spans="1:9" x14ac:dyDescent="0.3">
      <c r="A206" s="1">
        <v>44025</v>
      </c>
      <c r="B206">
        <v>20003.25</v>
      </c>
      <c r="H206" s="2"/>
      <c r="I206" s="2"/>
    </row>
    <row r="207" spans="1:9" x14ac:dyDescent="0.3">
      <c r="A207" s="1">
        <v>44026</v>
      </c>
      <c r="B207">
        <v>19879.75</v>
      </c>
      <c r="H207" s="2"/>
      <c r="I207" s="2"/>
    </row>
    <row r="208" spans="1:9" x14ac:dyDescent="0.3">
      <c r="A208" s="1">
        <v>44027</v>
      </c>
      <c r="B208">
        <v>20281.38</v>
      </c>
      <c r="H208" s="2"/>
      <c r="I208" s="2"/>
    </row>
    <row r="209" spans="1:9" x14ac:dyDescent="0.3">
      <c r="A209" s="1">
        <v>44028</v>
      </c>
      <c r="B209">
        <v>20356.09</v>
      </c>
      <c r="H209" s="2"/>
      <c r="I209" s="2"/>
    </row>
    <row r="210" spans="1:9" x14ac:dyDescent="0.3">
      <c r="A210" s="1">
        <v>44029</v>
      </c>
      <c r="B210">
        <v>20419.39</v>
      </c>
      <c r="H210" s="2"/>
      <c r="I210" s="2"/>
    </row>
    <row r="211" spans="1:9" x14ac:dyDescent="0.3">
      <c r="A211" s="1">
        <v>44032</v>
      </c>
      <c r="B211">
        <v>20621.48</v>
      </c>
      <c r="H211" s="2"/>
      <c r="I211" s="2"/>
    </row>
    <row r="212" spans="1:9" x14ac:dyDescent="0.3">
      <c r="A212" s="1">
        <v>44033</v>
      </c>
      <c r="B212">
        <v>20723.419999999998</v>
      </c>
      <c r="H212" s="2"/>
      <c r="I212" s="2"/>
    </row>
    <row r="213" spans="1:9" x14ac:dyDescent="0.3">
      <c r="A213" s="1">
        <v>44034</v>
      </c>
      <c r="B213">
        <v>20598.78</v>
      </c>
      <c r="H213" s="2"/>
      <c r="I213" s="2"/>
    </row>
    <row r="214" spans="1:9" x14ac:dyDescent="0.3">
      <c r="A214" s="1">
        <v>44035</v>
      </c>
      <c r="B214">
        <v>20454.46</v>
      </c>
      <c r="H214" s="2"/>
      <c r="I214" s="2"/>
    </row>
    <row r="215" spans="1:9" x14ac:dyDescent="0.3">
      <c r="A215" s="1">
        <v>44036</v>
      </c>
      <c r="B215">
        <v>20075.27</v>
      </c>
      <c r="H215" s="2"/>
      <c r="I215" s="2"/>
    </row>
    <row r="216" spans="1:9" x14ac:dyDescent="0.3">
      <c r="A216" s="1">
        <v>44039</v>
      </c>
      <c r="B216">
        <v>20019.96</v>
      </c>
      <c r="H216" s="2"/>
      <c r="I216" s="2"/>
    </row>
    <row r="217" spans="1:9" x14ac:dyDescent="0.3">
      <c r="A217" s="1">
        <v>44040</v>
      </c>
      <c r="B217">
        <v>19902.63</v>
      </c>
      <c r="H217" s="2"/>
      <c r="I217" s="2"/>
    </row>
    <row r="218" spans="1:9" x14ac:dyDescent="0.3">
      <c r="A218" s="1">
        <v>44041</v>
      </c>
      <c r="B218">
        <v>19880.57</v>
      </c>
      <c r="H218" s="2"/>
      <c r="I218" s="2"/>
    </row>
    <row r="219" spans="1:9" x14ac:dyDescent="0.3">
      <c r="A219" s="1">
        <v>44042</v>
      </c>
      <c r="B219">
        <v>19228.47</v>
      </c>
      <c r="H219" s="2"/>
      <c r="I219" s="2"/>
    </row>
    <row r="220" spans="1:9" x14ac:dyDescent="0.3">
      <c r="A220" s="1">
        <v>44043</v>
      </c>
      <c r="B220">
        <v>19091.93</v>
      </c>
      <c r="H220" s="2"/>
      <c r="I220" s="2"/>
    </row>
    <row r="221" spans="1:9" x14ac:dyDescent="0.3">
      <c r="A221" s="1">
        <v>44046</v>
      </c>
      <c r="B221">
        <v>19379.79</v>
      </c>
      <c r="H221" s="2"/>
      <c r="I221" s="2"/>
    </row>
    <row r="222" spans="1:9" x14ac:dyDescent="0.3">
      <c r="A222" s="1">
        <v>44047</v>
      </c>
      <c r="B222">
        <v>19613.95</v>
      </c>
      <c r="H222" s="2"/>
      <c r="I222" s="2"/>
    </row>
    <row r="223" spans="1:9" x14ac:dyDescent="0.3">
      <c r="A223" s="1">
        <v>44048</v>
      </c>
      <c r="B223">
        <v>19740.2</v>
      </c>
      <c r="H223" s="2"/>
      <c r="I223" s="2"/>
    </row>
    <row r="224" spans="1:9" x14ac:dyDescent="0.3">
      <c r="A224" s="1">
        <v>44049</v>
      </c>
      <c r="B224">
        <v>19475.150000000001</v>
      </c>
      <c r="H224" s="2"/>
      <c r="I224" s="2"/>
    </row>
    <row r="225" spans="1:9" x14ac:dyDescent="0.3">
      <c r="A225" s="1">
        <v>44050</v>
      </c>
      <c r="B225">
        <v>19516.43</v>
      </c>
      <c r="H225" s="2"/>
      <c r="I225" s="2"/>
    </row>
    <row r="226" spans="1:9" x14ac:dyDescent="0.3">
      <c r="A226" s="1">
        <v>44053</v>
      </c>
      <c r="B226">
        <v>19651.57</v>
      </c>
      <c r="H226" s="2"/>
      <c r="I226" s="2"/>
    </row>
    <row r="227" spans="1:9" x14ac:dyDescent="0.3">
      <c r="A227" s="1">
        <v>44054</v>
      </c>
      <c r="B227">
        <v>20209.11</v>
      </c>
      <c r="H227" s="2"/>
      <c r="I227" s="2"/>
    </row>
    <row r="228" spans="1:9" x14ac:dyDescent="0.3">
      <c r="A228" s="1">
        <v>44055</v>
      </c>
      <c r="B228">
        <v>20437.36</v>
      </c>
      <c r="H228" s="2"/>
      <c r="I228" s="2"/>
    </row>
    <row r="229" spans="1:9" x14ac:dyDescent="0.3">
      <c r="A229" s="1">
        <v>44056</v>
      </c>
      <c r="B229">
        <v>20257.310000000001</v>
      </c>
      <c r="H229" s="2"/>
      <c r="I229" s="2"/>
    </row>
    <row r="230" spans="1:9" x14ac:dyDescent="0.3">
      <c r="A230" s="1">
        <v>44057</v>
      </c>
      <c r="B230">
        <v>20028.11</v>
      </c>
      <c r="H230" s="2"/>
      <c r="I230" s="2"/>
    </row>
    <row r="231" spans="1:9" x14ac:dyDescent="0.3">
      <c r="A231" s="1">
        <v>44060</v>
      </c>
      <c r="B231">
        <v>19950.32</v>
      </c>
      <c r="H231" s="2"/>
      <c r="I231" s="2"/>
    </row>
    <row r="232" spans="1:9" x14ac:dyDescent="0.3">
      <c r="A232" s="1">
        <v>44061</v>
      </c>
      <c r="B232">
        <v>19845.61</v>
      </c>
      <c r="H232" s="2"/>
      <c r="I232" s="2"/>
    </row>
    <row r="233" spans="1:9" x14ac:dyDescent="0.3">
      <c r="A233" s="1">
        <v>44062</v>
      </c>
      <c r="B233">
        <v>20055.400000000001</v>
      </c>
      <c r="H233" s="2"/>
      <c r="I233" s="2"/>
    </row>
    <row r="234" spans="1:9" x14ac:dyDescent="0.3">
      <c r="A234" s="1">
        <v>44063</v>
      </c>
      <c r="B234">
        <v>19766.96</v>
      </c>
      <c r="H234" s="2"/>
      <c r="I234" s="2"/>
    </row>
    <row r="235" spans="1:9" x14ac:dyDescent="0.3">
      <c r="A235" s="1">
        <v>44064</v>
      </c>
      <c r="B235">
        <v>19695.43</v>
      </c>
      <c r="H235" s="2"/>
      <c r="I235" s="2"/>
    </row>
    <row r="236" spans="1:9" x14ac:dyDescent="0.3">
      <c r="A236" s="1">
        <v>44067</v>
      </c>
      <c r="B236">
        <v>20113.36</v>
      </c>
      <c r="H236" s="2"/>
      <c r="I236" s="2"/>
    </row>
    <row r="237" spans="1:9" x14ac:dyDescent="0.3">
      <c r="A237" s="1">
        <v>44068</v>
      </c>
      <c r="B237">
        <v>20030.05</v>
      </c>
      <c r="H237" s="2"/>
      <c r="I237" s="2"/>
    </row>
    <row r="238" spans="1:9" x14ac:dyDescent="0.3">
      <c r="A238" s="1">
        <v>44069</v>
      </c>
      <c r="B238">
        <v>20137.29</v>
      </c>
      <c r="H238" s="2"/>
      <c r="I238" s="2"/>
    </row>
    <row r="239" spans="1:9" x14ac:dyDescent="0.3">
      <c r="A239" s="1">
        <v>44070</v>
      </c>
      <c r="B239">
        <v>19847.38</v>
      </c>
      <c r="H239" s="2"/>
      <c r="I239" s="2"/>
    </row>
    <row r="240" spans="1:9" x14ac:dyDescent="0.3">
      <c r="A240" s="1">
        <v>44071</v>
      </c>
      <c r="B240">
        <v>19841.009999999998</v>
      </c>
      <c r="H240" s="2"/>
      <c r="I240" s="2"/>
    </row>
    <row r="241" spans="1:9" x14ac:dyDescent="0.3">
      <c r="A241" s="1">
        <v>44074</v>
      </c>
      <c r="B241">
        <v>19633.689999999999</v>
      </c>
      <c r="H241" s="2"/>
      <c r="I241" s="2"/>
    </row>
    <row r="242" spans="1:9" x14ac:dyDescent="0.3">
      <c r="A242" s="1">
        <v>44075</v>
      </c>
      <c r="B242">
        <v>19595.02</v>
      </c>
      <c r="H242" s="2"/>
      <c r="I242" s="2"/>
    </row>
    <row r="243" spans="1:9" x14ac:dyDescent="0.3">
      <c r="A243" s="1">
        <v>44076</v>
      </c>
      <c r="B243">
        <v>19858.21</v>
      </c>
      <c r="H243" s="2"/>
      <c r="I243" s="2"/>
    </row>
    <row r="244" spans="1:9" x14ac:dyDescent="0.3">
      <c r="A244" s="1">
        <v>44077</v>
      </c>
      <c r="B244">
        <v>19551.48</v>
      </c>
      <c r="H244" s="2"/>
      <c r="I244" s="2"/>
    </row>
    <row r="245" spans="1:9" x14ac:dyDescent="0.3">
      <c r="A245" s="1">
        <v>44078</v>
      </c>
      <c r="B245">
        <v>19391.25</v>
      </c>
      <c r="H245" s="2"/>
      <c r="I245" s="2"/>
    </row>
    <row r="246" spans="1:9" x14ac:dyDescent="0.3">
      <c r="A246" s="1">
        <v>44081</v>
      </c>
      <c r="B246">
        <v>19738.009999999998</v>
      </c>
      <c r="H246" s="2"/>
      <c r="I246" s="2"/>
    </row>
    <row r="247" spans="1:9" x14ac:dyDescent="0.3">
      <c r="A247" s="1">
        <v>44082</v>
      </c>
      <c r="B247">
        <v>19380.18</v>
      </c>
      <c r="H247" s="2"/>
      <c r="I247" s="2"/>
    </row>
    <row r="248" spans="1:9" x14ac:dyDescent="0.3">
      <c r="A248" s="1">
        <v>44083</v>
      </c>
      <c r="B248">
        <v>19771.32</v>
      </c>
      <c r="H248" s="2"/>
      <c r="I248" s="2"/>
    </row>
    <row r="249" spans="1:9" x14ac:dyDescent="0.3">
      <c r="A249" s="1">
        <v>44084</v>
      </c>
      <c r="B249">
        <v>19820.22</v>
      </c>
      <c r="H249" s="2"/>
      <c r="I249" s="2"/>
    </row>
    <row r="250" spans="1:9" x14ac:dyDescent="0.3">
      <c r="A250" s="1">
        <v>44085</v>
      </c>
      <c r="B250">
        <v>19820.75</v>
      </c>
      <c r="H250" s="2"/>
      <c r="I250" s="2"/>
    </row>
    <row r="251" spans="1:9" x14ac:dyDescent="0.3">
      <c r="A251" s="1">
        <v>44088</v>
      </c>
      <c r="B251">
        <v>19793.8</v>
      </c>
      <c r="H251" s="2"/>
      <c r="I251" s="2"/>
    </row>
    <row r="252" spans="1:9" x14ac:dyDescent="0.3">
      <c r="A252" s="1">
        <v>44089</v>
      </c>
      <c r="B252">
        <v>19956.95</v>
      </c>
      <c r="H252" s="2"/>
      <c r="I252" s="2"/>
    </row>
    <row r="253" spans="1:9" x14ac:dyDescent="0.3">
      <c r="A253" s="1">
        <v>44090</v>
      </c>
      <c r="B253">
        <v>19963.990000000002</v>
      </c>
      <c r="H253" s="2"/>
      <c r="I253" s="2"/>
    </row>
    <row r="254" spans="1:9" x14ac:dyDescent="0.3">
      <c r="A254" s="1">
        <v>44091</v>
      </c>
      <c r="B254">
        <v>19739.73</v>
      </c>
      <c r="H254" s="2"/>
      <c r="I254" s="2"/>
    </row>
    <row r="255" spans="1:9" x14ac:dyDescent="0.3">
      <c r="A255" s="1">
        <v>44092</v>
      </c>
      <c r="B255">
        <v>19524.939999999999</v>
      </c>
      <c r="H255" s="2"/>
      <c r="I255" s="2"/>
    </row>
    <row r="256" spans="1:9" x14ac:dyDescent="0.3">
      <c r="A256" s="1">
        <v>44095</v>
      </c>
      <c r="B256">
        <v>18793.349999999999</v>
      </c>
      <c r="H256" s="2"/>
      <c r="I256" s="2"/>
    </row>
    <row r="257" spans="1:9" x14ac:dyDescent="0.3">
      <c r="A257" s="1">
        <v>44096</v>
      </c>
      <c r="B257">
        <v>18895.59</v>
      </c>
      <c r="H257" s="2"/>
      <c r="I257" s="2"/>
    </row>
    <row r="258" spans="1:9" x14ac:dyDescent="0.3">
      <c r="A258" s="1">
        <v>44097</v>
      </c>
      <c r="B258">
        <v>18929.89</v>
      </c>
      <c r="H258" s="2"/>
      <c r="I258" s="2"/>
    </row>
    <row r="259" spans="1:9" x14ac:dyDescent="0.3">
      <c r="A259" s="1">
        <v>44098</v>
      </c>
      <c r="B259">
        <v>18906.830000000002</v>
      </c>
      <c r="H259" s="2"/>
      <c r="I259" s="2"/>
    </row>
    <row r="260" spans="1:9" x14ac:dyDescent="0.3">
      <c r="A260" s="1">
        <v>44099</v>
      </c>
      <c r="B260">
        <v>18698.36</v>
      </c>
      <c r="H260" s="2"/>
      <c r="I260" s="2"/>
    </row>
    <row r="261" spans="1:9" x14ac:dyDescent="0.3">
      <c r="A261" s="1">
        <v>44102</v>
      </c>
      <c r="B261">
        <v>19160.099999999999</v>
      </c>
      <c r="H261" s="2"/>
      <c r="I261" s="2"/>
    </row>
    <row r="262" spans="1:9" x14ac:dyDescent="0.3">
      <c r="A262" s="1">
        <v>44103</v>
      </c>
      <c r="B262">
        <v>19061.18</v>
      </c>
      <c r="H262" s="2"/>
      <c r="I262" s="2"/>
    </row>
    <row r="263" spans="1:9" x14ac:dyDescent="0.3">
      <c r="A263" s="1">
        <v>44104</v>
      </c>
      <c r="B263">
        <v>19015.27</v>
      </c>
      <c r="H263" s="2"/>
      <c r="I263" s="2"/>
    </row>
    <row r="264" spans="1:9" x14ac:dyDescent="0.3">
      <c r="H264" s="2"/>
      <c r="I264" s="2"/>
    </row>
    <row r="265" spans="1:9" x14ac:dyDescent="0.3">
      <c r="H265" s="2"/>
      <c r="I265" s="2"/>
    </row>
    <row r="266" spans="1:9" x14ac:dyDescent="0.3">
      <c r="H266" s="2"/>
      <c r="I266" s="2"/>
    </row>
    <row r="267" spans="1:9" x14ac:dyDescent="0.3">
      <c r="H267" s="2"/>
      <c r="I267" s="2"/>
    </row>
    <row r="268" spans="1:9" x14ac:dyDescent="0.3">
      <c r="H268" s="2"/>
      <c r="I268" s="2"/>
    </row>
    <row r="269" spans="1:9" x14ac:dyDescent="0.3">
      <c r="H269" s="2"/>
      <c r="I269" s="2"/>
    </row>
    <row r="270" spans="1:9" x14ac:dyDescent="0.3">
      <c r="H270" s="2"/>
      <c r="I270" s="2"/>
    </row>
    <row r="271" spans="1:9" x14ac:dyDescent="0.3">
      <c r="H271" s="2"/>
      <c r="I271" s="2"/>
    </row>
    <row r="272" spans="1:9" x14ac:dyDescent="0.3">
      <c r="H272" s="2"/>
      <c r="I272" s="2"/>
    </row>
    <row r="273" spans="8:9" x14ac:dyDescent="0.3">
      <c r="H273" s="2"/>
      <c r="I273" s="2"/>
    </row>
    <row r="274" spans="8:9" x14ac:dyDescent="0.3">
      <c r="H274" s="2"/>
      <c r="I274" s="2"/>
    </row>
    <row r="275" spans="8:9" x14ac:dyDescent="0.3">
      <c r="H275" s="2"/>
      <c r="I275" s="2"/>
    </row>
    <row r="276" spans="8:9" x14ac:dyDescent="0.3">
      <c r="H276" s="2"/>
      <c r="I276" s="2"/>
    </row>
    <row r="277" spans="8:9" x14ac:dyDescent="0.3">
      <c r="H277" s="2"/>
      <c r="I277" s="2"/>
    </row>
    <row r="278" spans="8:9" x14ac:dyDescent="0.3">
      <c r="H278" s="2"/>
      <c r="I278" s="2"/>
    </row>
    <row r="279" spans="8:9" x14ac:dyDescent="0.3">
      <c r="H279" s="2"/>
      <c r="I279" s="2"/>
    </row>
    <row r="280" spans="8:9" x14ac:dyDescent="0.3">
      <c r="H280" s="2"/>
      <c r="I280" s="2"/>
    </row>
    <row r="281" spans="8:9" x14ac:dyDescent="0.3">
      <c r="H281" s="2"/>
      <c r="I281" s="2"/>
    </row>
    <row r="282" spans="8:9" x14ac:dyDescent="0.3">
      <c r="H282" s="2"/>
      <c r="I282" s="2"/>
    </row>
    <row r="283" spans="8:9" x14ac:dyDescent="0.3">
      <c r="H283" s="2"/>
      <c r="I283" s="2"/>
    </row>
    <row r="284" spans="8:9" x14ac:dyDescent="0.3">
      <c r="H284" s="2"/>
      <c r="I284" s="2"/>
    </row>
    <row r="285" spans="8:9" x14ac:dyDescent="0.3">
      <c r="H285" s="2"/>
      <c r="I285" s="2"/>
    </row>
    <row r="286" spans="8:9" x14ac:dyDescent="0.3">
      <c r="H286" s="2"/>
      <c r="I286" s="2"/>
    </row>
    <row r="287" spans="8:9" x14ac:dyDescent="0.3">
      <c r="H287" s="2"/>
      <c r="I287" s="2"/>
    </row>
    <row r="288" spans="8:9" x14ac:dyDescent="0.3">
      <c r="H288" s="2"/>
      <c r="I288" s="2"/>
    </row>
    <row r="289" spans="8:9" x14ac:dyDescent="0.3">
      <c r="H289" s="2"/>
      <c r="I289" s="2"/>
    </row>
    <row r="290" spans="8:9" x14ac:dyDescent="0.3">
      <c r="H290" s="2"/>
      <c r="I290" s="2"/>
    </row>
    <row r="291" spans="8:9" x14ac:dyDescent="0.3">
      <c r="H291" s="2"/>
      <c r="I291" s="2"/>
    </row>
    <row r="292" spans="8:9" x14ac:dyDescent="0.3">
      <c r="H292" s="2"/>
      <c r="I292" s="2"/>
    </row>
    <row r="293" spans="8:9" x14ac:dyDescent="0.3">
      <c r="H293" s="2"/>
      <c r="I293" s="2"/>
    </row>
    <row r="294" spans="8:9" x14ac:dyDescent="0.3">
      <c r="H294" s="2"/>
      <c r="I294" s="2"/>
    </row>
    <row r="295" spans="8:9" x14ac:dyDescent="0.3">
      <c r="H295" s="2"/>
      <c r="I295" s="2"/>
    </row>
    <row r="296" spans="8:9" x14ac:dyDescent="0.3">
      <c r="H296" s="2"/>
      <c r="I296" s="2"/>
    </row>
    <row r="297" spans="8:9" x14ac:dyDescent="0.3">
      <c r="H297" s="2"/>
      <c r="I297" s="2"/>
    </row>
    <row r="298" spans="8:9" x14ac:dyDescent="0.3">
      <c r="H298" s="2"/>
      <c r="I298" s="2"/>
    </row>
    <row r="299" spans="8:9" x14ac:dyDescent="0.3">
      <c r="H299" s="2"/>
      <c r="I299" s="2"/>
    </row>
    <row r="300" spans="8:9" x14ac:dyDescent="0.3">
      <c r="H300" s="2"/>
      <c r="I300" s="2"/>
    </row>
    <row r="301" spans="8:9" x14ac:dyDescent="0.3">
      <c r="H301" s="2"/>
      <c r="I301" s="2"/>
    </row>
    <row r="302" spans="8:9" x14ac:dyDescent="0.3">
      <c r="H302" s="2"/>
      <c r="I302" s="2"/>
    </row>
    <row r="303" spans="8:9" x14ac:dyDescent="0.3">
      <c r="H303" s="2"/>
      <c r="I303" s="2"/>
    </row>
    <row r="304" spans="8:9" x14ac:dyDescent="0.3">
      <c r="H304" s="2"/>
      <c r="I304" s="2"/>
    </row>
    <row r="305" spans="8:9" x14ac:dyDescent="0.3">
      <c r="H305" s="2"/>
      <c r="I305" s="2"/>
    </row>
    <row r="306" spans="8:9" x14ac:dyDescent="0.3">
      <c r="H306" s="2"/>
      <c r="I306" s="2"/>
    </row>
    <row r="307" spans="8:9" x14ac:dyDescent="0.3">
      <c r="H307" s="2"/>
      <c r="I307" s="2"/>
    </row>
    <row r="308" spans="8:9" x14ac:dyDescent="0.3">
      <c r="H308" s="2"/>
      <c r="I308" s="2"/>
    </row>
    <row r="309" spans="8:9" x14ac:dyDescent="0.3">
      <c r="H309" s="2"/>
      <c r="I309" s="2"/>
    </row>
    <row r="310" spans="8:9" x14ac:dyDescent="0.3">
      <c r="H310" s="2"/>
      <c r="I310" s="2"/>
    </row>
    <row r="311" spans="8:9" x14ac:dyDescent="0.3">
      <c r="H311" s="2"/>
      <c r="I311" s="2"/>
    </row>
    <row r="312" spans="8:9" x14ac:dyDescent="0.3">
      <c r="H312" s="2"/>
      <c r="I312" s="2"/>
    </row>
    <row r="313" spans="8:9" x14ac:dyDescent="0.3">
      <c r="H313" s="2"/>
      <c r="I313" s="2"/>
    </row>
    <row r="314" spans="8:9" x14ac:dyDescent="0.3">
      <c r="H314" s="2"/>
      <c r="I314" s="2"/>
    </row>
    <row r="315" spans="8:9" x14ac:dyDescent="0.3">
      <c r="H315" s="2"/>
      <c r="I315" s="2"/>
    </row>
    <row r="316" spans="8:9" x14ac:dyDescent="0.3">
      <c r="H316" s="2"/>
      <c r="I316" s="2"/>
    </row>
    <row r="317" spans="8:9" x14ac:dyDescent="0.3">
      <c r="H317" s="2"/>
      <c r="I317" s="2"/>
    </row>
    <row r="318" spans="8:9" x14ac:dyDescent="0.3">
      <c r="H318" s="2"/>
      <c r="I318" s="2"/>
    </row>
    <row r="319" spans="8:9" x14ac:dyDescent="0.3">
      <c r="H319" s="2"/>
      <c r="I319" s="2"/>
    </row>
    <row r="320" spans="8:9" x14ac:dyDescent="0.3">
      <c r="H320" s="2"/>
      <c r="I320" s="2"/>
    </row>
    <row r="321" spans="8:9" x14ac:dyDescent="0.3">
      <c r="H321" s="2"/>
      <c r="I321" s="2"/>
    </row>
    <row r="322" spans="8:9" x14ac:dyDescent="0.3">
      <c r="H322" s="2"/>
      <c r="I322" s="2"/>
    </row>
    <row r="323" spans="8:9" x14ac:dyDescent="0.3">
      <c r="H323" s="2"/>
      <c r="I323" s="2"/>
    </row>
    <row r="324" spans="8:9" x14ac:dyDescent="0.3">
      <c r="H324" s="2"/>
      <c r="I324" s="2"/>
    </row>
    <row r="325" spans="8:9" x14ac:dyDescent="0.3">
      <c r="H325" s="2"/>
      <c r="I325" s="2"/>
    </row>
    <row r="326" spans="8:9" x14ac:dyDescent="0.3">
      <c r="H326" s="2"/>
      <c r="I326" s="2"/>
    </row>
    <row r="327" spans="8:9" x14ac:dyDescent="0.3">
      <c r="H327" s="2"/>
      <c r="I327" s="2"/>
    </row>
    <row r="328" spans="8:9" x14ac:dyDescent="0.3">
      <c r="H328" s="2"/>
      <c r="I328" s="2"/>
    </row>
    <row r="329" spans="8:9" x14ac:dyDescent="0.3">
      <c r="H329" s="2"/>
      <c r="I329" s="2"/>
    </row>
    <row r="330" spans="8:9" x14ac:dyDescent="0.3">
      <c r="H330" s="2"/>
      <c r="I330" s="2"/>
    </row>
    <row r="331" spans="8:9" x14ac:dyDescent="0.3">
      <c r="H331" s="2"/>
      <c r="I331" s="2"/>
    </row>
    <row r="332" spans="8:9" x14ac:dyDescent="0.3">
      <c r="H332" s="2"/>
      <c r="I332" s="2"/>
    </row>
    <row r="333" spans="8:9" x14ac:dyDescent="0.3">
      <c r="H333" s="2"/>
      <c r="I333" s="2"/>
    </row>
    <row r="334" spans="8:9" x14ac:dyDescent="0.3">
      <c r="H334" s="2"/>
      <c r="I334" s="2"/>
    </row>
    <row r="335" spans="8:9" x14ac:dyDescent="0.3">
      <c r="H335" s="2"/>
      <c r="I335" s="2"/>
    </row>
    <row r="336" spans="8:9" x14ac:dyDescent="0.3">
      <c r="H336" s="2"/>
      <c r="I336" s="2"/>
    </row>
    <row r="337" spans="8:9" x14ac:dyDescent="0.3">
      <c r="H337" s="2"/>
      <c r="I337" s="2"/>
    </row>
    <row r="338" spans="8:9" x14ac:dyDescent="0.3">
      <c r="H338" s="2"/>
      <c r="I338" s="2"/>
    </row>
    <row r="339" spans="8:9" x14ac:dyDescent="0.3">
      <c r="H339" s="2"/>
      <c r="I339" s="2"/>
    </row>
    <row r="340" spans="8:9" x14ac:dyDescent="0.3">
      <c r="H340" s="2"/>
      <c r="I340" s="2"/>
    </row>
    <row r="341" spans="8:9" x14ac:dyDescent="0.3">
      <c r="H341" s="2"/>
      <c r="I341" s="2"/>
    </row>
    <row r="342" spans="8:9" x14ac:dyDescent="0.3">
      <c r="H342" s="2"/>
      <c r="I342" s="2"/>
    </row>
    <row r="343" spans="8:9" x14ac:dyDescent="0.3">
      <c r="H343" s="2"/>
      <c r="I343" s="2"/>
    </row>
    <row r="344" spans="8:9" x14ac:dyDescent="0.3">
      <c r="H344" s="2"/>
      <c r="I344" s="2"/>
    </row>
    <row r="345" spans="8:9" x14ac:dyDescent="0.3">
      <c r="H345" s="2"/>
      <c r="I345" s="2"/>
    </row>
    <row r="346" spans="8:9" x14ac:dyDescent="0.3">
      <c r="H346" s="2"/>
      <c r="I346" s="2"/>
    </row>
    <row r="347" spans="8:9" x14ac:dyDescent="0.3">
      <c r="H347" s="2"/>
      <c r="I347" s="2"/>
    </row>
    <row r="348" spans="8:9" x14ac:dyDescent="0.3">
      <c r="H348" s="2"/>
      <c r="I348" s="2"/>
    </row>
    <row r="349" spans="8:9" x14ac:dyDescent="0.3">
      <c r="H349" s="2"/>
      <c r="I349" s="2"/>
    </row>
    <row r="350" spans="8:9" x14ac:dyDescent="0.3">
      <c r="H350" s="2"/>
      <c r="I350" s="2"/>
    </row>
    <row r="351" spans="8:9" x14ac:dyDescent="0.3">
      <c r="H351" s="2"/>
      <c r="I351" s="2"/>
    </row>
    <row r="352" spans="8:9" x14ac:dyDescent="0.3">
      <c r="H352" s="2"/>
      <c r="I352" s="2"/>
    </row>
    <row r="353" spans="8:9" x14ac:dyDescent="0.3">
      <c r="H353" s="2"/>
      <c r="I353" s="2"/>
    </row>
    <row r="354" spans="8:9" x14ac:dyDescent="0.3">
      <c r="H354" s="2"/>
      <c r="I354" s="2"/>
    </row>
    <row r="355" spans="8:9" x14ac:dyDescent="0.3">
      <c r="H355" s="2"/>
      <c r="I355" s="2"/>
    </row>
    <row r="356" spans="8:9" x14ac:dyDescent="0.3">
      <c r="H356" s="2"/>
      <c r="I356" s="2"/>
    </row>
    <row r="357" spans="8:9" x14ac:dyDescent="0.3">
      <c r="H357" s="2"/>
      <c r="I357" s="2"/>
    </row>
    <row r="358" spans="8:9" x14ac:dyDescent="0.3">
      <c r="H358" s="2"/>
      <c r="I358" s="2"/>
    </row>
    <row r="359" spans="8:9" x14ac:dyDescent="0.3">
      <c r="H359" s="2"/>
      <c r="I359" s="2"/>
    </row>
    <row r="360" spans="8:9" x14ac:dyDescent="0.3">
      <c r="H360" s="2"/>
      <c r="I360" s="2"/>
    </row>
    <row r="361" spans="8:9" x14ac:dyDescent="0.3">
      <c r="H361" s="2"/>
      <c r="I361" s="2"/>
    </row>
    <row r="362" spans="8:9" x14ac:dyDescent="0.3">
      <c r="H362" s="2"/>
      <c r="I362" s="2"/>
    </row>
    <row r="363" spans="8:9" x14ac:dyDescent="0.3">
      <c r="H363" s="2"/>
      <c r="I363" s="2"/>
    </row>
    <row r="364" spans="8:9" x14ac:dyDescent="0.3">
      <c r="H364" s="2"/>
      <c r="I364" s="2"/>
    </row>
    <row r="365" spans="8:9" x14ac:dyDescent="0.3">
      <c r="H365" s="2"/>
      <c r="I365" s="2"/>
    </row>
    <row r="366" spans="8:9" x14ac:dyDescent="0.3">
      <c r="H366" s="2"/>
      <c r="I366" s="2"/>
    </row>
    <row r="367" spans="8:9" x14ac:dyDescent="0.3">
      <c r="H367" s="2"/>
      <c r="I367" s="2"/>
    </row>
    <row r="368" spans="8:9" x14ac:dyDescent="0.3">
      <c r="H368" s="2"/>
      <c r="I368" s="2"/>
    </row>
    <row r="369" spans="8:9" x14ac:dyDescent="0.3">
      <c r="H369" s="2"/>
      <c r="I369" s="2"/>
    </row>
    <row r="370" spans="8:9" x14ac:dyDescent="0.3">
      <c r="H370" s="2"/>
      <c r="I370" s="2"/>
    </row>
    <row r="371" spans="8:9" x14ac:dyDescent="0.3">
      <c r="H371" s="2"/>
      <c r="I371" s="2"/>
    </row>
    <row r="372" spans="8:9" x14ac:dyDescent="0.3">
      <c r="H372" s="2"/>
      <c r="I372" s="2"/>
    </row>
    <row r="373" spans="8:9" x14ac:dyDescent="0.3">
      <c r="H373" s="2"/>
      <c r="I373" s="2"/>
    </row>
    <row r="374" spans="8:9" x14ac:dyDescent="0.3">
      <c r="H374" s="2"/>
      <c r="I374" s="2"/>
    </row>
    <row r="375" spans="8:9" x14ac:dyDescent="0.3">
      <c r="H375" s="2"/>
      <c r="I375" s="2"/>
    </row>
    <row r="376" spans="8:9" x14ac:dyDescent="0.3">
      <c r="H376" s="2"/>
      <c r="I376" s="2"/>
    </row>
    <row r="377" spans="8:9" x14ac:dyDescent="0.3">
      <c r="H377" s="2"/>
      <c r="I377" s="2"/>
    </row>
    <row r="378" spans="8:9" x14ac:dyDescent="0.3">
      <c r="H378" s="2"/>
      <c r="I378" s="2"/>
    </row>
    <row r="379" spans="8:9" x14ac:dyDescent="0.3">
      <c r="H379" s="2"/>
      <c r="I379" s="2"/>
    </row>
    <row r="380" spans="8:9" x14ac:dyDescent="0.3">
      <c r="H380" s="2"/>
      <c r="I380" s="2"/>
    </row>
    <row r="381" spans="8:9" x14ac:dyDescent="0.3">
      <c r="H381" s="2"/>
      <c r="I381" s="2"/>
    </row>
    <row r="382" spans="8:9" x14ac:dyDescent="0.3">
      <c r="H382" s="2"/>
      <c r="I382" s="2"/>
    </row>
    <row r="383" spans="8:9" x14ac:dyDescent="0.3">
      <c r="H383" s="2"/>
      <c r="I383" s="2"/>
    </row>
    <row r="384" spans="8:9" x14ac:dyDescent="0.3">
      <c r="H384" s="2"/>
      <c r="I384" s="2"/>
    </row>
    <row r="385" spans="8:9" x14ac:dyDescent="0.3">
      <c r="H385" s="2"/>
      <c r="I385" s="2"/>
    </row>
    <row r="386" spans="8:9" x14ac:dyDescent="0.3">
      <c r="H386" s="2"/>
      <c r="I386" s="2"/>
    </row>
    <row r="387" spans="8:9" x14ac:dyDescent="0.3">
      <c r="H387" s="2"/>
      <c r="I387" s="2"/>
    </row>
    <row r="388" spans="8:9" x14ac:dyDescent="0.3">
      <c r="H388" s="2"/>
      <c r="I388" s="2"/>
    </row>
    <row r="389" spans="8:9" x14ac:dyDescent="0.3">
      <c r="H389" s="2"/>
      <c r="I389" s="2"/>
    </row>
    <row r="390" spans="8:9" x14ac:dyDescent="0.3">
      <c r="H390" s="2"/>
      <c r="I390" s="2"/>
    </row>
    <row r="391" spans="8:9" x14ac:dyDescent="0.3">
      <c r="H391" s="2"/>
      <c r="I391" s="2"/>
    </row>
    <row r="392" spans="8:9" x14ac:dyDescent="0.3">
      <c r="H392" s="2"/>
      <c r="I392" s="2"/>
    </row>
    <row r="393" spans="8:9" x14ac:dyDescent="0.3">
      <c r="H393" s="2"/>
      <c r="I393" s="2"/>
    </row>
    <row r="394" spans="8:9" x14ac:dyDescent="0.3">
      <c r="H394" s="2"/>
      <c r="I394" s="2"/>
    </row>
    <row r="395" spans="8:9" x14ac:dyDescent="0.3">
      <c r="H395" s="2"/>
      <c r="I395" s="2"/>
    </row>
    <row r="396" spans="8:9" x14ac:dyDescent="0.3">
      <c r="H396" s="2"/>
      <c r="I396" s="2"/>
    </row>
    <row r="397" spans="8:9" x14ac:dyDescent="0.3">
      <c r="H397" s="2"/>
      <c r="I397" s="2"/>
    </row>
    <row r="398" spans="8:9" x14ac:dyDescent="0.3">
      <c r="H398" s="2"/>
      <c r="I398" s="2"/>
    </row>
    <row r="399" spans="8:9" x14ac:dyDescent="0.3">
      <c r="H399" s="2"/>
      <c r="I399" s="2"/>
    </row>
    <row r="400" spans="8:9" x14ac:dyDescent="0.3">
      <c r="H400" s="2"/>
      <c r="I400" s="2"/>
    </row>
    <row r="401" spans="8:9" x14ac:dyDescent="0.3">
      <c r="H401" s="2"/>
      <c r="I401" s="2"/>
    </row>
    <row r="402" spans="8:9" x14ac:dyDescent="0.3">
      <c r="H402" s="2"/>
      <c r="I402" s="2"/>
    </row>
    <row r="403" spans="8:9" x14ac:dyDescent="0.3">
      <c r="H403" s="2"/>
      <c r="I403" s="2"/>
    </row>
    <row r="404" spans="8:9" x14ac:dyDescent="0.3">
      <c r="H404" s="2"/>
      <c r="I404" s="2"/>
    </row>
    <row r="405" spans="8:9" x14ac:dyDescent="0.3">
      <c r="H405" s="2"/>
      <c r="I405" s="2"/>
    </row>
    <row r="406" spans="8:9" x14ac:dyDescent="0.3">
      <c r="H406" s="2"/>
      <c r="I406" s="2"/>
    </row>
    <row r="407" spans="8:9" x14ac:dyDescent="0.3">
      <c r="H407" s="2"/>
      <c r="I407" s="2"/>
    </row>
    <row r="408" spans="8:9" x14ac:dyDescent="0.3">
      <c r="H408" s="2"/>
      <c r="I408" s="2"/>
    </row>
    <row r="409" spans="8:9" x14ac:dyDescent="0.3">
      <c r="H409" s="2"/>
      <c r="I409" s="2"/>
    </row>
    <row r="410" spans="8:9" x14ac:dyDescent="0.3">
      <c r="H410" s="2"/>
      <c r="I410" s="2"/>
    </row>
    <row r="411" spans="8:9" x14ac:dyDescent="0.3">
      <c r="H411" s="2"/>
      <c r="I411" s="2"/>
    </row>
    <row r="412" spans="8:9" x14ac:dyDescent="0.3">
      <c r="H412" s="2"/>
      <c r="I412" s="2"/>
    </row>
    <row r="413" spans="8:9" x14ac:dyDescent="0.3">
      <c r="H413" s="2"/>
      <c r="I413" s="2"/>
    </row>
    <row r="414" spans="8:9" x14ac:dyDescent="0.3">
      <c r="H414" s="2"/>
      <c r="I414" s="2"/>
    </row>
    <row r="415" spans="8:9" x14ac:dyDescent="0.3">
      <c r="H415" s="2"/>
      <c r="I415" s="2"/>
    </row>
    <row r="416" spans="8:9" x14ac:dyDescent="0.3">
      <c r="H416" s="2"/>
      <c r="I416" s="2"/>
    </row>
    <row r="417" spans="8:9" x14ac:dyDescent="0.3">
      <c r="H417" s="2"/>
      <c r="I417" s="2"/>
    </row>
    <row r="418" spans="8:9" x14ac:dyDescent="0.3">
      <c r="H418" s="2"/>
      <c r="I418" s="2"/>
    </row>
    <row r="419" spans="8:9" x14ac:dyDescent="0.3">
      <c r="H419" s="2"/>
      <c r="I419" s="2"/>
    </row>
    <row r="420" spans="8:9" x14ac:dyDescent="0.3">
      <c r="H420" s="2"/>
      <c r="I420" s="2"/>
    </row>
    <row r="421" spans="8:9" x14ac:dyDescent="0.3">
      <c r="H421" s="2"/>
      <c r="I421" s="2"/>
    </row>
    <row r="422" spans="8:9" x14ac:dyDescent="0.3">
      <c r="H422" s="2"/>
      <c r="I422" s="2"/>
    </row>
    <row r="423" spans="8:9" x14ac:dyDescent="0.3">
      <c r="H423" s="2"/>
      <c r="I423" s="2"/>
    </row>
    <row r="424" spans="8:9" x14ac:dyDescent="0.3">
      <c r="H424" s="2"/>
      <c r="I424" s="2"/>
    </row>
    <row r="425" spans="8:9" x14ac:dyDescent="0.3">
      <c r="H425" s="2"/>
      <c r="I425" s="2"/>
    </row>
    <row r="426" spans="8:9" x14ac:dyDescent="0.3">
      <c r="H426" s="2"/>
      <c r="I426" s="2"/>
    </row>
    <row r="427" spans="8:9" x14ac:dyDescent="0.3">
      <c r="H427" s="2"/>
      <c r="I427" s="2"/>
    </row>
    <row r="428" spans="8:9" x14ac:dyDescent="0.3">
      <c r="H428" s="2"/>
      <c r="I428" s="2"/>
    </row>
    <row r="429" spans="8:9" x14ac:dyDescent="0.3">
      <c r="H429" s="2"/>
      <c r="I429" s="2"/>
    </row>
    <row r="430" spans="8:9" x14ac:dyDescent="0.3">
      <c r="H430" s="2"/>
      <c r="I430" s="2"/>
    </row>
    <row r="431" spans="8:9" x14ac:dyDescent="0.3">
      <c r="H431" s="2"/>
      <c r="I431" s="2"/>
    </row>
    <row r="432" spans="8:9" x14ac:dyDescent="0.3">
      <c r="H432" s="2"/>
      <c r="I432" s="2"/>
    </row>
    <row r="433" spans="8:9" x14ac:dyDescent="0.3">
      <c r="H433" s="2"/>
      <c r="I433" s="2"/>
    </row>
    <row r="434" spans="8:9" x14ac:dyDescent="0.3">
      <c r="H434" s="2"/>
      <c r="I434" s="2"/>
    </row>
    <row r="435" spans="8:9" x14ac:dyDescent="0.3">
      <c r="H435" s="2"/>
      <c r="I435" s="2"/>
    </row>
    <row r="436" spans="8:9" x14ac:dyDescent="0.3">
      <c r="H436" s="2"/>
      <c r="I436" s="2"/>
    </row>
    <row r="437" spans="8:9" x14ac:dyDescent="0.3">
      <c r="H437" s="2"/>
      <c r="I437" s="2"/>
    </row>
    <row r="438" spans="8:9" x14ac:dyDescent="0.3">
      <c r="H438" s="2"/>
      <c r="I438" s="2"/>
    </row>
    <row r="439" spans="8:9" x14ac:dyDescent="0.3">
      <c r="H439" s="2"/>
      <c r="I439" s="2"/>
    </row>
    <row r="440" spans="8:9" x14ac:dyDescent="0.3">
      <c r="H440" s="2"/>
      <c r="I440" s="2"/>
    </row>
    <row r="441" spans="8:9" x14ac:dyDescent="0.3">
      <c r="H441" s="2"/>
      <c r="I441" s="2"/>
    </row>
    <row r="442" spans="8:9" x14ac:dyDescent="0.3">
      <c r="H442" s="2"/>
      <c r="I442" s="2"/>
    </row>
    <row r="443" spans="8:9" x14ac:dyDescent="0.3">
      <c r="H443" s="2"/>
      <c r="I443" s="2"/>
    </row>
    <row r="444" spans="8:9" x14ac:dyDescent="0.3">
      <c r="H444" s="2"/>
      <c r="I444" s="2"/>
    </row>
    <row r="445" spans="8:9" x14ac:dyDescent="0.3">
      <c r="H445" s="2"/>
      <c r="I445" s="2"/>
    </row>
    <row r="446" spans="8:9" x14ac:dyDescent="0.3">
      <c r="H446" s="2"/>
      <c r="I446" s="2"/>
    </row>
    <row r="447" spans="8:9" x14ac:dyDescent="0.3">
      <c r="H447" s="2"/>
      <c r="I447" s="2"/>
    </row>
    <row r="448" spans="8:9" x14ac:dyDescent="0.3">
      <c r="H448" s="2"/>
      <c r="I448" s="2"/>
    </row>
    <row r="449" spans="8:9" x14ac:dyDescent="0.3">
      <c r="H449" s="2"/>
      <c r="I449" s="2"/>
    </row>
    <row r="450" spans="8:9" x14ac:dyDescent="0.3">
      <c r="H450" s="2"/>
      <c r="I450" s="2"/>
    </row>
    <row r="451" spans="8:9" x14ac:dyDescent="0.3">
      <c r="H451" s="2"/>
      <c r="I451" s="2"/>
    </row>
    <row r="452" spans="8:9" x14ac:dyDescent="0.3">
      <c r="H452" s="2"/>
      <c r="I452" s="2"/>
    </row>
    <row r="453" spans="8:9" x14ac:dyDescent="0.3">
      <c r="H453" s="2"/>
      <c r="I453" s="2"/>
    </row>
    <row r="454" spans="8:9" x14ac:dyDescent="0.3">
      <c r="H454" s="2"/>
      <c r="I454" s="2"/>
    </row>
    <row r="455" spans="8:9" x14ac:dyDescent="0.3">
      <c r="H455" s="2"/>
      <c r="I455" s="2"/>
    </row>
    <row r="456" spans="8:9" x14ac:dyDescent="0.3">
      <c r="H456" s="2"/>
      <c r="I456" s="2"/>
    </row>
    <row r="457" spans="8:9" x14ac:dyDescent="0.3">
      <c r="H457" s="2"/>
      <c r="I457" s="2"/>
    </row>
    <row r="458" spans="8:9" x14ac:dyDescent="0.3">
      <c r="H458" s="2"/>
      <c r="I458" s="2"/>
    </row>
    <row r="459" spans="8:9" x14ac:dyDescent="0.3">
      <c r="H459" s="2"/>
      <c r="I459" s="2"/>
    </row>
    <row r="460" spans="8:9" x14ac:dyDescent="0.3">
      <c r="H460" s="2"/>
      <c r="I460" s="2"/>
    </row>
    <row r="461" spans="8:9" x14ac:dyDescent="0.3">
      <c r="H461" s="2"/>
      <c r="I461" s="2"/>
    </row>
    <row r="462" spans="8:9" x14ac:dyDescent="0.3">
      <c r="H462" s="2"/>
      <c r="I462" s="2"/>
    </row>
    <row r="463" spans="8:9" x14ac:dyDescent="0.3">
      <c r="H463" s="2"/>
      <c r="I463" s="2"/>
    </row>
    <row r="464" spans="8:9" x14ac:dyDescent="0.3">
      <c r="H464" s="2"/>
      <c r="I464" s="2"/>
    </row>
    <row r="465" spans="8:9" x14ac:dyDescent="0.3">
      <c r="H465" s="2"/>
      <c r="I465" s="2"/>
    </row>
    <row r="466" spans="8:9" x14ac:dyDescent="0.3">
      <c r="H466" s="2"/>
      <c r="I466" s="2"/>
    </row>
    <row r="467" spans="8:9" x14ac:dyDescent="0.3">
      <c r="H467" s="2"/>
      <c r="I467" s="2"/>
    </row>
    <row r="468" spans="8:9" x14ac:dyDescent="0.3">
      <c r="H468" s="2"/>
      <c r="I468" s="2"/>
    </row>
    <row r="469" spans="8:9" x14ac:dyDescent="0.3">
      <c r="H469" s="2"/>
      <c r="I469" s="2"/>
    </row>
    <row r="470" spans="8:9" x14ac:dyDescent="0.3">
      <c r="H470" s="2"/>
      <c r="I470" s="2"/>
    </row>
    <row r="471" spans="8:9" x14ac:dyDescent="0.3">
      <c r="H471" s="2"/>
      <c r="I471" s="2"/>
    </row>
    <row r="472" spans="8:9" x14ac:dyDescent="0.3">
      <c r="H472" s="2"/>
      <c r="I472" s="2"/>
    </row>
    <row r="473" spans="8:9" x14ac:dyDescent="0.3">
      <c r="H473" s="2"/>
      <c r="I473" s="2"/>
    </row>
    <row r="474" spans="8:9" x14ac:dyDescent="0.3">
      <c r="H474" s="2"/>
      <c r="I474" s="2"/>
    </row>
    <row r="475" spans="8:9" x14ac:dyDescent="0.3">
      <c r="H475" s="2"/>
      <c r="I475" s="2"/>
    </row>
    <row r="476" spans="8:9" x14ac:dyDescent="0.3">
      <c r="H476" s="2"/>
      <c r="I476" s="2"/>
    </row>
    <row r="477" spans="8:9" x14ac:dyDescent="0.3">
      <c r="H477" s="2"/>
      <c r="I477" s="2"/>
    </row>
    <row r="478" spans="8:9" x14ac:dyDescent="0.3">
      <c r="H478" s="2"/>
      <c r="I478" s="2"/>
    </row>
    <row r="479" spans="8:9" x14ac:dyDescent="0.3">
      <c r="H479" s="2"/>
      <c r="I479" s="2"/>
    </row>
    <row r="480" spans="8:9" x14ac:dyDescent="0.3">
      <c r="H480" s="2"/>
      <c r="I480" s="2"/>
    </row>
    <row r="481" spans="8:9" x14ac:dyDescent="0.3">
      <c r="H481" s="2"/>
      <c r="I481" s="2"/>
    </row>
    <row r="482" spans="8:9" x14ac:dyDescent="0.3">
      <c r="H482" s="2"/>
      <c r="I482" s="2"/>
    </row>
    <row r="483" spans="8:9" x14ac:dyDescent="0.3">
      <c r="H483" s="2"/>
      <c r="I483" s="2"/>
    </row>
    <row r="484" spans="8:9" x14ac:dyDescent="0.3">
      <c r="H484" s="2"/>
      <c r="I484" s="2"/>
    </row>
    <row r="485" spans="8:9" x14ac:dyDescent="0.3">
      <c r="H485" s="2"/>
      <c r="I485" s="2"/>
    </row>
    <row r="486" spans="8:9" x14ac:dyDescent="0.3">
      <c r="H486" s="2"/>
      <c r="I486" s="2"/>
    </row>
    <row r="487" spans="8:9" x14ac:dyDescent="0.3">
      <c r="H487" s="2"/>
      <c r="I487" s="2"/>
    </row>
    <row r="488" spans="8:9" x14ac:dyDescent="0.3">
      <c r="H488" s="2"/>
      <c r="I488" s="2"/>
    </row>
    <row r="489" spans="8:9" x14ac:dyDescent="0.3">
      <c r="H489" s="2"/>
      <c r="I489" s="2"/>
    </row>
    <row r="490" spans="8:9" x14ac:dyDescent="0.3">
      <c r="H490" s="2"/>
      <c r="I490" s="2"/>
    </row>
    <row r="491" spans="8:9" x14ac:dyDescent="0.3">
      <c r="H491" s="2"/>
      <c r="I491" s="2"/>
    </row>
    <row r="492" spans="8:9" x14ac:dyDescent="0.3">
      <c r="H492" s="2"/>
      <c r="I492" s="2"/>
    </row>
    <row r="493" spans="8:9" x14ac:dyDescent="0.3">
      <c r="H493" s="2"/>
      <c r="I493" s="2"/>
    </row>
    <row r="494" spans="8:9" x14ac:dyDescent="0.3">
      <c r="H494" s="2"/>
      <c r="I494" s="2"/>
    </row>
    <row r="495" spans="8:9" x14ac:dyDescent="0.3">
      <c r="H495" s="2"/>
      <c r="I495" s="2"/>
    </row>
    <row r="496" spans="8:9" x14ac:dyDescent="0.3">
      <c r="H496" s="2"/>
      <c r="I496" s="2"/>
    </row>
    <row r="497" spans="8:9" x14ac:dyDescent="0.3">
      <c r="H497" s="2"/>
      <c r="I497" s="2"/>
    </row>
    <row r="498" spans="8:9" x14ac:dyDescent="0.3">
      <c r="H498" s="2"/>
      <c r="I498" s="2"/>
    </row>
    <row r="499" spans="8:9" x14ac:dyDescent="0.3">
      <c r="H499" s="2"/>
      <c r="I499" s="2"/>
    </row>
    <row r="500" spans="8:9" x14ac:dyDescent="0.3">
      <c r="H500" s="2"/>
      <c r="I500" s="2"/>
    </row>
    <row r="501" spans="8:9" x14ac:dyDescent="0.3">
      <c r="H501" s="2"/>
      <c r="I501" s="2"/>
    </row>
    <row r="502" spans="8:9" x14ac:dyDescent="0.3">
      <c r="H502" s="2"/>
      <c r="I502" s="2"/>
    </row>
    <row r="503" spans="8:9" x14ac:dyDescent="0.3">
      <c r="H503" s="2"/>
      <c r="I503" s="2"/>
    </row>
    <row r="504" spans="8:9" x14ac:dyDescent="0.3">
      <c r="H504" s="2"/>
      <c r="I504" s="2"/>
    </row>
    <row r="505" spans="8:9" x14ac:dyDescent="0.3">
      <c r="H505" s="2"/>
      <c r="I505" s="2"/>
    </row>
    <row r="506" spans="8:9" x14ac:dyDescent="0.3">
      <c r="H506" s="2"/>
      <c r="I506" s="2"/>
    </row>
    <row r="507" spans="8:9" x14ac:dyDescent="0.3">
      <c r="H507" s="2"/>
      <c r="I507" s="2"/>
    </row>
    <row r="508" spans="8:9" x14ac:dyDescent="0.3">
      <c r="H508" s="2"/>
      <c r="I508" s="2"/>
    </row>
    <row r="509" spans="8:9" x14ac:dyDescent="0.3">
      <c r="H509" s="2"/>
      <c r="I509" s="2"/>
    </row>
    <row r="510" spans="8:9" x14ac:dyDescent="0.3">
      <c r="H510" s="2"/>
      <c r="I510" s="2"/>
    </row>
    <row r="511" spans="8:9" x14ac:dyDescent="0.3">
      <c r="H511" s="2"/>
      <c r="I511" s="2"/>
    </row>
    <row r="512" spans="8:9" x14ac:dyDescent="0.3">
      <c r="H512" s="2"/>
      <c r="I512" s="2"/>
    </row>
    <row r="513" spans="8:9" x14ac:dyDescent="0.3">
      <c r="H513" s="2"/>
      <c r="I513" s="2"/>
    </row>
    <row r="514" spans="8:9" x14ac:dyDescent="0.3">
      <c r="H514" s="2"/>
      <c r="I514" s="2"/>
    </row>
    <row r="515" spans="8:9" x14ac:dyDescent="0.3">
      <c r="H515" s="2"/>
      <c r="I515" s="2"/>
    </row>
    <row r="516" spans="8:9" x14ac:dyDescent="0.3">
      <c r="H516" s="2"/>
      <c r="I516" s="2"/>
    </row>
    <row r="517" spans="8:9" x14ac:dyDescent="0.3">
      <c r="H517" s="2"/>
      <c r="I517" s="2"/>
    </row>
    <row r="518" spans="8:9" x14ac:dyDescent="0.3">
      <c r="H518" s="2"/>
      <c r="I518" s="2"/>
    </row>
    <row r="519" spans="8:9" x14ac:dyDescent="0.3">
      <c r="H519" s="2"/>
      <c r="I519" s="2"/>
    </row>
    <row r="520" spans="8:9" x14ac:dyDescent="0.3">
      <c r="H520" s="2"/>
      <c r="I520" s="2"/>
    </row>
    <row r="521" spans="8:9" x14ac:dyDescent="0.3">
      <c r="H521" s="2"/>
      <c r="I521" s="2"/>
    </row>
    <row r="522" spans="8:9" x14ac:dyDescent="0.3">
      <c r="H522" s="2"/>
      <c r="I522" s="2"/>
    </row>
    <row r="523" spans="8:9" x14ac:dyDescent="0.3">
      <c r="H523" s="2"/>
      <c r="I523" s="2"/>
    </row>
    <row r="524" spans="8:9" x14ac:dyDescent="0.3">
      <c r="H524" s="2"/>
      <c r="I524" s="2"/>
    </row>
    <row r="525" spans="8:9" x14ac:dyDescent="0.3">
      <c r="H525" s="2"/>
      <c r="I525" s="2"/>
    </row>
    <row r="526" spans="8:9" x14ac:dyDescent="0.3">
      <c r="H526" s="2"/>
      <c r="I526" s="2"/>
    </row>
    <row r="527" spans="8:9" x14ac:dyDescent="0.3">
      <c r="H527" s="2"/>
      <c r="I527" s="2"/>
    </row>
    <row r="528" spans="8:9" x14ac:dyDescent="0.3">
      <c r="H528" s="2"/>
      <c r="I528" s="2"/>
    </row>
    <row r="529" spans="8:9" x14ac:dyDescent="0.3">
      <c r="H529" s="2"/>
      <c r="I529" s="2"/>
    </row>
    <row r="530" spans="8:9" x14ac:dyDescent="0.3">
      <c r="H530" s="2"/>
      <c r="I530" s="2"/>
    </row>
    <row r="531" spans="8:9" x14ac:dyDescent="0.3">
      <c r="H531" s="2"/>
      <c r="I531" s="2"/>
    </row>
    <row r="532" spans="8:9" x14ac:dyDescent="0.3">
      <c r="H532" s="2"/>
      <c r="I532" s="2"/>
    </row>
    <row r="533" spans="8:9" x14ac:dyDescent="0.3">
      <c r="H533" s="2"/>
      <c r="I533" s="2"/>
    </row>
    <row r="534" spans="8:9" x14ac:dyDescent="0.3">
      <c r="H534" s="2"/>
      <c r="I534" s="2"/>
    </row>
    <row r="535" spans="8:9" x14ac:dyDescent="0.3">
      <c r="H535" s="2"/>
      <c r="I535" s="2"/>
    </row>
    <row r="536" spans="8:9" x14ac:dyDescent="0.3">
      <c r="H536" s="2"/>
      <c r="I536" s="2"/>
    </row>
    <row r="537" spans="8:9" x14ac:dyDescent="0.3">
      <c r="H537" s="2"/>
      <c r="I537" s="2"/>
    </row>
    <row r="538" spans="8:9" x14ac:dyDescent="0.3">
      <c r="H538" s="2"/>
      <c r="I538" s="2"/>
    </row>
    <row r="539" spans="8:9" x14ac:dyDescent="0.3">
      <c r="H539" s="2"/>
      <c r="I539" s="2"/>
    </row>
    <row r="540" spans="8:9" x14ac:dyDescent="0.3">
      <c r="H540" s="2"/>
      <c r="I540" s="2"/>
    </row>
    <row r="541" spans="8:9" x14ac:dyDescent="0.3">
      <c r="H541" s="2"/>
      <c r="I541" s="2"/>
    </row>
    <row r="542" spans="8:9" x14ac:dyDescent="0.3">
      <c r="H542" s="2"/>
      <c r="I542" s="2"/>
    </row>
    <row r="543" spans="8:9" x14ac:dyDescent="0.3">
      <c r="H543" s="2"/>
      <c r="I543" s="2"/>
    </row>
    <row r="544" spans="8:9" x14ac:dyDescent="0.3">
      <c r="H544" s="2"/>
      <c r="I544" s="2"/>
    </row>
    <row r="545" spans="8:9" x14ac:dyDescent="0.3">
      <c r="H545" s="2"/>
      <c r="I545" s="2"/>
    </row>
    <row r="546" spans="8:9" x14ac:dyDescent="0.3">
      <c r="H546" s="2"/>
      <c r="I546" s="2"/>
    </row>
    <row r="547" spans="8:9" x14ac:dyDescent="0.3">
      <c r="H547" s="2"/>
      <c r="I547" s="2"/>
    </row>
    <row r="548" spans="8:9" x14ac:dyDescent="0.3">
      <c r="H548" s="2"/>
      <c r="I548" s="2"/>
    </row>
    <row r="549" spans="8:9" x14ac:dyDescent="0.3">
      <c r="H549" s="2"/>
      <c r="I549" s="2"/>
    </row>
    <row r="550" spans="8:9" x14ac:dyDescent="0.3">
      <c r="H550" s="2"/>
      <c r="I550" s="2"/>
    </row>
    <row r="551" spans="8:9" x14ac:dyDescent="0.3">
      <c r="H551" s="2"/>
      <c r="I551" s="2"/>
    </row>
    <row r="552" spans="8:9" x14ac:dyDescent="0.3">
      <c r="H552" s="2"/>
      <c r="I552" s="2"/>
    </row>
    <row r="553" spans="8:9" x14ac:dyDescent="0.3">
      <c r="H553" s="2"/>
      <c r="I553" s="2"/>
    </row>
    <row r="554" spans="8:9" x14ac:dyDescent="0.3">
      <c r="H554" s="2"/>
      <c r="I554" s="2"/>
    </row>
    <row r="555" spans="8:9" x14ac:dyDescent="0.3">
      <c r="H555" s="2"/>
      <c r="I555" s="2"/>
    </row>
    <row r="556" spans="8:9" x14ac:dyDescent="0.3">
      <c r="H556" s="2"/>
      <c r="I556" s="2"/>
    </row>
    <row r="557" spans="8:9" x14ac:dyDescent="0.3">
      <c r="H557" s="2"/>
      <c r="I557" s="2"/>
    </row>
    <row r="558" spans="8:9" x14ac:dyDescent="0.3">
      <c r="H558" s="2"/>
      <c r="I558" s="2"/>
    </row>
    <row r="559" spans="8:9" x14ac:dyDescent="0.3">
      <c r="H559" s="2"/>
      <c r="I559" s="2"/>
    </row>
    <row r="560" spans="8:9" x14ac:dyDescent="0.3">
      <c r="H560" s="2"/>
      <c r="I560" s="2"/>
    </row>
    <row r="561" spans="8:9" x14ac:dyDescent="0.3">
      <c r="H561" s="2"/>
      <c r="I561" s="2"/>
    </row>
    <row r="562" spans="8:9" x14ac:dyDescent="0.3">
      <c r="H562" s="2"/>
      <c r="I562" s="2"/>
    </row>
    <row r="563" spans="8:9" x14ac:dyDescent="0.3">
      <c r="H563" s="2"/>
      <c r="I563" s="2"/>
    </row>
    <row r="564" spans="8:9" x14ac:dyDescent="0.3">
      <c r="H564" s="2"/>
      <c r="I564" s="2"/>
    </row>
    <row r="565" spans="8:9" x14ac:dyDescent="0.3">
      <c r="H565" s="2"/>
      <c r="I565" s="2"/>
    </row>
  </sheetData>
  <dataValidations count="1">
    <dataValidation allowBlank="1" showErrorMessage="1" promptTitle="TRAFO" prompt="$A$1:$B$525" sqref="A1" xr:uid="{99F33172-FD2D-4EBA-8920-4E83FC86C12C}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8175D-F4E6-4F86-9B44-BA32F0E0F63B}">
  <dimension ref="A1:F528"/>
  <sheetViews>
    <sheetView zoomScale="85" zoomScaleNormal="85" workbookViewId="0">
      <selection activeCell="B270" sqref="B270"/>
    </sheetView>
  </sheetViews>
  <sheetFormatPr defaultRowHeight="14.4" x14ac:dyDescent="0.3"/>
  <cols>
    <col min="1" max="1" width="10.6640625" bestFit="1" customWidth="1"/>
    <col min="2" max="2" width="27.44140625" bestFit="1" customWidth="1"/>
    <col min="5" max="6" width="10.6640625" bestFit="1" customWidth="1"/>
  </cols>
  <sheetData>
    <row r="1" spans="1:2" x14ac:dyDescent="0.3">
      <c r="A1" t="e">
        <f ca="1">_xll.Thomson.Reuters.AFOSpreadsheetFormulas.DSGRID("FRCAC40"," ","-2Y","","D","RowHeader=true;ColHeader=true;DispSeriesDescription=false;YearlyTSFormat=false;QuarterlyTSFormat=false","")</f>
        <v>#NAME?</v>
      </c>
      <c r="B1" s="2" t="s">
        <v>1</v>
      </c>
    </row>
    <row r="2" spans="1:2" x14ac:dyDescent="0.3">
      <c r="A2" s="1">
        <v>43739</v>
      </c>
      <c r="B2" s="2">
        <v>5597.63</v>
      </c>
    </row>
    <row r="3" spans="1:2" x14ac:dyDescent="0.3">
      <c r="A3" s="1">
        <v>43740</v>
      </c>
      <c r="B3" s="2">
        <v>5422.77</v>
      </c>
    </row>
    <row r="4" spans="1:2" x14ac:dyDescent="0.3">
      <c r="A4" s="1">
        <v>43741</v>
      </c>
      <c r="B4" s="2">
        <v>5438.77</v>
      </c>
    </row>
    <row r="5" spans="1:2" x14ac:dyDescent="0.3">
      <c r="A5" s="1">
        <v>43742</v>
      </c>
      <c r="B5" s="2">
        <v>5488.32</v>
      </c>
    </row>
    <row r="6" spans="1:2" x14ac:dyDescent="0.3">
      <c r="A6" s="1">
        <v>43745</v>
      </c>
      <c r="B6" s="2">
        <v>5521.61</v>
      </c>
    </row>
    <row r="7" spans="1:2" x14ac:dyDescent="0.3">
      <c r="A7" s="1">
        <v>43746</v>
      </c>
      <c r="B7" s="2">
        <v>5456.62</v>
      </c>
    </row>
    <row r="8" spans="1:2" x14ac:dyDescent="0.3">
      <c r="A8" s="1">
        <v>43747</v>
      </c>
      <c r="B8" s="2">
        <v>5499.14</v>
      </c>
    </row>
    <row r="9" spans="1:2" x14ac:dyDescent="0.3">
      <c r="A9" s="1">
        <v>43748</v>
      </c>
      <c r="B9" s="2">
        <v>5569.05</v>
      </c>
    </row>
    <row r="10" spans="1:2" x14ac:dyDescent="0.3">
      <c r="A10" s="1">
        <v>43749</v>
      </c>
      <c r="B10" s="2">
        <v>5665.48</v>
      </c>
    </row>
    <row r="11" spans="1:2" x14ac:dyDescent="0.3">
      <c r="A11" s="1">
        <v>43752</v>
      </c>
      <c r="B11" s="2">
        <v>5643.08</v>
      </c>
    </row>
    <row r="12" spans="1:2" x14ac:dyDescent="0.3">
      <c r="A12" s="1">
        <v>43753</v>
      </c>
      <c r="B12" s="2">
        <v>5702.05</v>
      </c>
    </row>
    <row r="13" spans="1:2" x14ac:dyDescent="0.3">
      <c r="A13" s="1">
        <v>43754</v>
      </c>
      <c r="B13" s="2">
        <v>5696.9</v>
      </c>
    </row>
    <row r="14" spans="1:2" x14ac:dyDescent="0.3">
      <c r="A14" s="1">
        <v>43755</v>
      </c>
      <c r="B14" s="2">
        <v>5673.07</v>
      </c>
    </row>
    <row r="15" spans="1:2" x14ac:dyDescent="0.3">
      <c r="A15" s="1">
        <v>43756</v>
      </c>
      <c r="B15" s="2">
        <v>5636.25</v>
      </c>
    </row>
    <row r="16" spans="1:2" x14ac:dyDescent="0.3">
      <c r="A16" s="1">
        <v>43759</v>
      </c>
      <c r="B16" s="2">
        <v>5648.35</v>
      </c>
    </row>
    <row r="17" spans="1:2" x14ac:dyDescent="0.3">
      <c r="A17" s="1">
        <v>43760</v>
      </c>
      <c r="B17" s="2">
        <v>5657.69</v>
      </c>
    </row>
    <row r="18" spans="1:2" x14ac:dyDescent="0.3">
      <c r="A18" s="1">
        <v>43761</v>
      </c>
      <c r="B18" s="2">
        <v>5653.44</v>
      </c>
    </row>
    <row r="19" spans="1:2" x14ac:dyDescent="0.3">
      <c r="A19" s="1">
        <v>43762</v>
      </c>
      <c r="B19" s="2">
        <v>5684.33</v>
      </c>
    </row>
    <row r="20" spans="1:2" x14ac:dyDescent="0.3">
      <c r="A20" s="1">
        <v>43763</v>
      </c>
      <c r="B20" s="2">
        <v>5722.15</v>
      </c>
    </row>
    <row r="21" spans="1:2" x14ac:dyDescent="0.3">
      <c r="A21" s="1">
        <v>43766</v>
      </c>
      <c r="B21" s="2">
        <v>5730.57</v>
      </c>
    </row>
    <row r="22" spans="1:2" x14ac:dyDescent="0.3">
      <c r="A22" s="1">
        <v>43767</v>
      </c>
      <c r="B22" s="2">
        <v>5740.14</v>
      </c>
    </row>
    <row r="23" spans="1:2" x14ac:dyDescent="0.3">
      <c r="A23" s="1">
        <v>43768</v>
      </c>
      <c r="B23" s="2">
        <v>5765.87</v>
      </c>
    </row>
    <row r="24" spans="1:2" x14ac:dyDescent="0.3">
      <c r="A24" s="1">
        <v>43769</v>
      </c>
      <c r="B24" s="2">
        <v>5729.86</v>
      </c>
    </row>
    <row r="25" spans="1:2" x14ac:dyDescent="0.3">
      <c r="A25" s="1">
        <v>43770</v>
      </c>
      <c r="B25" s="2">
        <v>5761.89</v>
      </c>
    </row>
    <row r="26" spans="1:2" x14ac:dyDescent="0.3">
      <c r="A26" s="1">
        <v>43773</v>
      </c>
      <c r="B26" s="2">
        <v>5824.3</v>
      </c>
    </row>
    <row r="27" spans="1:2" x14ac:dyDescent="0.3">
      <c r="A27" s="1">
        <v>43774</v>
      </c>
      <c r="B27" s="2">
        <v>5846.89</v>
      </c>
    </row>
    <row r="28" spans="1:2" x14ac:dyDescent="0.3">
      <c r="A28" s="1">
        <v>43775</v>
      </c>
      <c r="B28" s="2">
        <v>5866.74</v>
      </c>
    </row>
    <row r="29" spans="1:2" x14ac:dyDescent="0.3">
      <c r="A29" s="1">
        <v>43776</v>
      </c>
      <c r="B29" s="2">
        <v>5890.99</v>
      </c>
    </row>
    <row r="30" spans="1:2" x14ac:dyDescent="0.3">
      <c r="A30" s="1">
        <v>43777</v>
      </c>
      <c r="B30" s="2">
        <v>5889.7</v>
      </c>
    </row>
    <row r="31" spans="1:2" x14ac:dyDescent="0.3">
      <c r="A31" s="1">
        <v>43780</v>
      </c>
      <c r="B31" s="2">
        <v>5893.82</v>
      </c>
    </row>
    <row r="32" spans="1:2" x14ac:dyDescent="0.3">
      <c r="A32" s="1">
        <v>43781</v>
      </c>
      <c r="B32" s="2">
        <v>5919.75</v>
      </c>
    </row>
    <row r="33" spans="1:6" x14ac:dyDescent="0.3">
      <c r="A33" s="1">
        <v>43782</v>
      </c>
      <c r="B33" s="2">
        <v>5907.09</v>
      </c>
    </row>
    <row r="34" spans="1:6" x14ac:dyDescent="0.3">
      <c r="A34" s="1">
        <v>43783</v>
      </c>
      <c r="B34" s="2">
        <v>5901.08</v>
      </c>
    </row>
    <row r="35" spans="1:6" x14ac:dyDescent="0.3">
      <c r="A35" s="1">
        <v>43784</v>
      </c>
      <c r="B35" s="2">
        <v>5939.27</v>
      </c>
    </row>
    <row r="36" spans="1:6" x14ac:dyDescent="0.3">
      <c r="A36" s="1">
        <v>43787</v>
      </c>
      <c r="B36" s="2">
        <v>5929.79</v>
      </c>
    </row>
    <row r="37" spans="1:6" x14ac:dyDescent="0.3">
      <c r="A37" s="1">
        <v>43788</v>
      </c>
      <c r="B37" s="2">
        <v>5909.05</v>
      </c>
    </row>
    <row r="38" spans="1:6" x14ac:dyDescent="0.3">
      <c r="A38" s="1">
        <v>43789</v>
      </c>
      <c r="B38" s="2">
        <v>5894.03</v>
      </c>
    </row>
    <row r="39" spans="1:6" x14ac:dyDescent="0.3">
      <c r="A39" s="1">
        <v>43790</v>
      </c>
      <c r="B39" s="2">
        <v>5881.21</v>
      </c>
      <c r="E39" s="2"/>
      <c r="F39" s="2"/>
    </row>
    <row r="40" spans="1:6" x14ac:dyDescent="0.3">
      <c r="A40" s="1">
        <v>43791</v>
      </c>
      <c r="B40" s="2">
        <v>5893.13</v>
      </c>
      <c r="E40" s="2"/>
      <c r="F40" s="2"/>
    </row>
    <row r="41" spans="1:6" x14ac:dyDescent="0.3">
      <c r="A41" s="1">
        <v>43794</v>
      </c>
      <c r="B41" s="2">
        <v>5924.86</v>
      </c>
      <c r="E41" s="2"/>
      <c r="F41" s="2"/>
    </row>
    <row r="42" spans="1:6" x14ac:dyDescent="0.3">
      <c r="A42" s="1">
        <v>43795</v>
      </c>
      <c r="B42" s="2">
        <v>5929.62</v>
      </c>
      <c r="E42" s="2"/>
      <c r="F42" s="2"/>
    </row>
    <row r="43" spans="1:6" x14ac:dyDescent="0.3">
      <c r="A43" s="1">
        <v>43796</v>
      </c>
      <c r="B43" s="2">
        <v>5926.84</v>
      </c>
      <c r="E43" s="2"/>
      <c r="F43" s="2"/>
    </row>
    <row r="44" spans="1:6" x14ac:dyDescent="0.3">
      <c r="A44" s="1">
        <v>43797</v>
      </c>
      <c r="B44" s="2">
        <v>5912.72</v>
      </c>
      <c r="E44" s="2"/>
      <c r="F44" s="2"/>
    </row>
    <row r="45" spans="1:6" x14ac:dyDescent="0.3">
      <c r="A45" s="1">
        <v>43798</v>
      </c>
      <c r="B45" s="2">
        <v>5905.17</v>
      </c>
      <c r="E45" s="2"/>
      <c r="F45" s="2"/>
    </row>
    <row r="46" spans="1:6" x14ac:dyDescent="0.3">
      <c r="A46" s="1">
        <v>43801</v>
      </c>
      <c r="B46" s="2">
        <v>5786.74</v>
      </c>
      <c r="E46" s="2"/>
      <c r="F46" s="2"/>
    </row>
    <row r="47" spans="1:6" x14ac:dyDescent="0.3">
      <c r="A47" s="1">
        <v>43802</v>
      </c>
      <c r="B47" s="2">
        <v>5727.22</v>
      </c>
      <c r="E47" s="2"/>
      <c r="F47" s="2"/>
    </row>
    <row r="48" spans="1:6" x14ac:dyDescent="0.3">
      <c r="A48" s="1">
        <v>43803</v>
      </c>
      <c r="B48" s="2">
        <v>5799.68</v>
      </c>
      <c r="E48" s="2"/>
      <c r="F48" s="2"/>
    </row>
    <row r="49" spans="1:6" x14ac:dyDescent="0.3">
      <c r="A49" s="1">
        <v>43804</v>
      </c>
      <c r="B49" s="2">
        <v>5801.55</v>
      </c>
      <c r="E49" s="2"/>
      <c r="F49" s="2"/>
    </row>
    <row r="50" spans="1:6" x14ac:dyDescent="0.3">
      <c r="A50" s="1">
        <v>43805</v>
      </c>
      <c r="B50" s="2">
        <v>5871.91</v>
      </c>
      <c r="E50" s="2"/>
      <c r="F50" s="2"/>
    </row>
    <row r="51" spans="1:6" x14ac:dyDescent="0.3">
      <c r="A51" s="1">
        <v>43808</v>
      </c>
      <c r="B51" s="2">
        <v>5837.25</v>
      </c>
      <c r="E51" s="2"/>
      <c r="F51" s="2"/>
    </row>
    <row r="52" spans="1:6" x14ac:dyDescent="0.3">
      <c r="A52" s="1">
        <v>43809</v>
      </c>
      <c r="B52" s="2">
        <v>5848.03</v>
      </c>
      <c r="E52" s="2"/>
      <c r="F52" s="2"/>
    </row>
    <row r="53" spans="1:6" x14ac:dyDescent="0.3">
      <c r="A53" s="1">
        <v>43810</v>
      </c>
      <c r="B53" s="2">
        <v>5860.88</v>
      </c>
      <c r="E53" s="2"/>
      <c r="F53" s="2"/>
    </row>
    <row r="54" spans="1:6" x14ac:dyDescent="0.3">
      <c r="A54" s="1">
        <v>43811</v>
      </c>
      <c r="B54" s="2">
        <v>5884.26</v>
      </c>
      <c r="E54" s="2"/>
      <c r="F54" s="2"/>
    </row>
    <row r="55" spans="1:6" x14ac:dyDescent="0.3">
      <c r="A55" s="1">
        <v>43812</v>
      </c>
      <c r="B55" s="2">
        <v>5919.02</v>
      </c>
      <c r="E55" s="2"/>
      <c r="F55" s="2"/>
    </row>
    <row r="56" spans="1:6" x14ac:dyDescent="0.3">
      <c r="A56" s="1">
        <v>43815</v>
      </c>
      <c r="B56" s="2">
        <v>5991.66</v>
      </c>
      <c r="E56" s="2"/>
      <c r="F56" s="2"/>
    </row>
    <row r="57" spans="1:6" x14ac:dyDescent="0.3">
      <c r="A57" s="1">
        <v>43816</v>
      </c>
      <c r="B57" s="2">
        <v>5968.26</v>
      </c>
      <c r="E57" s="2"/>
      <c r="F57" s="2"/>
    </row>
    <row r="58" spans="1:6" x14ac:dyDescent="0.3">
      <c r="A58" s="1">
        <v>43817</v>
      </c>
      <c r="B58" s="2">
        <v>5959.6</v>
      </c>
      <c r="E58" s="2"/>
      <c r="F58" s="2"/>
    </row>
    <row r="59" spans="1:6" x14ac:dyDescent="0.3">
      <c r="A59" s="1">
        <v>43818</v>
      </c>
      <c r="B59" s="2">
        <v>5972.28</v>
      </c>
      <c r="E59" s="2"/>
      <c r="F59" s="2"/>
    </row>
    <row r="60" spans="1:6" x14ac:dyDescent="0.3">
      <c r="A60" s="1">
        <v>43819</v>
      </c>
      <c r="B60" s="2">
        <v>6021.53</v>
      </c>
      <c r="E60" s="2"/>
      <c r="F60" s="2"/>
    </row>
    <row r="61" spans="1:6" x14ac:dyDescent="0.3">
      <c r="A61" s="1">
        <v>43822</v>
      </c>
      <c r="B61" s="2">
        <v>6029.37</v>
      </c>
      <c r="E61" s="2"/>
      <c r="F61" s="2"/>
    </row>
    <row r="62" spans="1:6" x14ac:dyDescent="0.3">
      <c r="A62" s="1">
        <v>43823</v>
      </c>
      <c r="B62" s="2">
        <v>6029.55</v>
      </c>
      <c r="E62" s="2"/>
      <c r="F62" s="2"/>
    </row>
    <row r="63" spans="1:6" x14ac:dyDescent="0.3">
      <c r="A63" s="1">
        <v>43824</v>
      </c>
      <c r="B63" s="2">
        <v>6029.55</v>
      </c>
      <c r="E63" s="2"/>
      <c r="F63" s="2"/>
    </row>
    <row r="64" spans="1:6" x14ac:dyDescent="0.3">
      <c r="A64" s="1">
        <v>43825</v>
      </c>
      <c r="B64" s="2">
        <v>6029.55</v>
      </c>
      <c r="E64" s="2"/>
      <c r="F64" s="2"/>
    </row>
    <row r="65" spans="1:6" x14ac:dyDescent="0.3">
      <c r="A65" s="1">
        <v>43826</v>
      </c>
      <c r="B65" s="2">
        <v>6037.39</v>
      </c>
      <c r="E65" s="2"/>
      <c r="F65" s="2"/>
    </row>
    <row r="66" spans="1:6" x14ac:dyDescent="0.3">
      <c r="A66" s="1">
        <v>43829</v>
      </c>
      <c r="B66" s="2">
        <v>5982.22</v>
      </c>
      <c r="E66" s="2"/>
      <c r="F66" s="2"/>
    </row>
    <row r="67" spans="1:6" x14ac:dyDescent="0.3">
      <c r="A67" s="1">
        <v>43830</v>
      </c>
      <c r="B67" s="2">
        <v>5978.06</v>
      </c>
      <c r="E67" s="2"/>
      <c r="F67" s="2"/>
    </row>
    <row r="68" spans="1:6" x14ac:dyDescent="0.3">
      <c r="A68" s="1">
        <v>43831</v>
      </c>
      <c r="B68" s="2">
        <v>5978.06</v>
      </c>
      <c r="E68" s="2"/>
      <c r="F68" s="2"/>
    </row>
    <row r="69" spans="1:6" x14ac:dyDescent="0.3">
      <c r="A69" s="1">
        <v>43832</v>
      </c>
      <c r="B69" s="2">
        <v>6041.5</v>
      </c>
      <c r="E69" s="2"/>
      <c r="F69" s="2"/>
    </row>
    <row r="70" spans="1:6" x14ac:dyDescent="0.3">
      <c r="A70" s="1">
        <v>43833</v>
      </c>
      <c r="B70" s="2">
        <v>6044.16</v>
      </c>
      <c r="E70" s="2"/>
      <c r="F70" s="2"/>
    </row>
    <row r="71" spans="1:6" x14ac:dyDescent="0.3">
      <c r="A71" s="1">
        <v>43836</v>
      </c>
      <c r="B71" s="2">
        <v>6013.59</v>
      </c>
      <c r="E71" s="2"/>
      <c r="F71" s="2"/>
    </row>
    <row r="72" spans="1:6" x14ac:dyDescent="0.3">
      <c r="A72" s="1">
        <v>43837</v>
      </c>
      <c r="B72" s="2">
        <v>6012.35</v>
      </c>
      <c r="E72" s="2"/>
      <c r="F72" s="2"/>
    </row>
    <row r="73" spans="1:6" x14ac:dyDescent="0.3">
      <c r="A73" s="1">
        <v>43838</v>
      </c>
      <c r="B73" s="2">
        <v>6031</v>
      </c>
      <c r="E73" s="2"/>
      <c r="F73" s="2"/>
    </row>
    <row r="74" spans="1:6" x14ac:dyDescent="0.3">
      <c r="A74" s="1">
        <v>43839</v>
      </c>
      <c r="B74" s="2">
        <v>6042.55</v>
      </c>
      <c r="E74" s="2"/>
      <c r="F74" s="2"/>
    </row>
    <row r="75" spans="1:6" x14ac:dyDescent="0.3">
      <c r="A75" s="1">
        <v>43840</v>
      </c>
      <c r="B75" s="2">
        <v>6037.11</v>
      </c>
      <c r="E75" s="2"/>
      <c r="F75" s="2"/>
    </row>
    <row r="76" spans="1:6" x14ac:dyDescent="0.3">
      <c r="A76" s="1">
        <v>43843</v>
      </c>
      <c r="B76" s="2">
        <v>6036.14</v>
      </c>
      <c r="E76" s="2"/>
      <c r="F76" s="2"/>
    </row>
    <row r="77" spans="1:6" x14ac:dyDescent="0.3">
      <c r="A77" s="1">
        <v>43844</v>
      </c>
      <c r="B77" s="2">
        <v>6040.89</v>
      </c>
      <c r="E77" s="2"/>
      <c r="F77" s="2"/>
    </row>
    <row r="78" spans="1:6" x14ac:dyDescent="0.3">
      <c r="A78" s="1">
        <v>43845</v>
      </c>
      <c r="B78" s="2">
        <v>6032.61</v>
      </c>
      <c r="E78" s="2"/>
      <c r="F78" s="2"/>
    </row>
    <row r="79" spans="1:6" x14ac:dyDescent="0.3">
      <c r="A79" s="1">
        <v>43846</v>
      </c>
      <c r="B79" s="2">
        <v>6039.03</v>
      </c>
      <c r="E79" s="2"/>
      <c r="F79" s="2"/>
    </row>
    <row r="80" spans="1:6" x14ac:dyDescent="0.3">
      <c r="A80" s="1">
        <v>43847</v>
      </c>
      <c r="B80" s="2">
        <v>6100.72</v>
      </c>
      <c r="E80" s="2"/>
      <c r="F80" s="2"/>
    </row>
    <row r="81" spans="1:6" x14ac:dyDescent="0.3">
      <c r="A81" s="1">
        <v>43850</v>
      </c>
      <c r="B81" s="2">
        <v>6078.54</v>
      </c>
      <c r="E81" s="2"/>
      <c r="F81" s="2"/>
    </row>
    <row r="82" spans="1:6" x14ac:dyDescent="0.3">
      <c r="A82" s="1">
        <v>43851</v>
      </c>
      <c r="B82" s="2">
        <v>6045.99</v>
      </c>
      <c r="E82" s="2"/>
      <c r="F82" s="2"/>
    </row>
    <row r="83" spans="1:6" x14ac:dyDescent="0.3">
      <c r="A83" s="1">
        <v>43852</v>
      </c>
      <c r="B83" s="2">
        <v>6010.98</v>
      </c>
      <c r="E83" s="2"/>
      <c r="F83" s="2"/>
    </row>
    <row r="84" spans="1:6" x14ac:dyDescent="0.3">
      <c r="A84" s="1">
        <v>43853</v>
      </c>
      <c r="B84" s="2">
        <v>5971.79</v>
      </c>
      <c r="E84" s="2"/>
      <c r="F84" s="2"/>
    </row>
    <row r="85" spans="1:6" x14ac:dyDescent="0.3">
      <c r="A85" s="1">
        <v>43854</v>
      </c>
      <c r="B85" s="2">
        <v>6024.26</v>
      </c>
      <c r="E85" s="2"/>
      <c r="F85" s="2"/>
    </row>
    <row r="86" spans="1:6" x14ac:dyDescent="0.3">
      <c r="A86" s="1">
        <v>43857</v>
      </c>
      <c r="B86" s="2">
        <v>5863.02</v>
      </c>
      <c r="E86" s="2"/>
      <c r="F86" s="2"/>
    </row>
    <row r="87" spans="1:6" x14ac:dyDescent="0.3">
      <c r="A87" s="1">
        <v>43858</v>
      </c>
      <c r="B87" s="2">
        <v>5925.82</v>
      </c>
      <c r="E87" s="2"/>
      <c r="F87" s="2"/>
    </row>
    <row r="88" spans="1:6" x14ac:dyDescent="0.3">
      <c r="A88" s="1">
        <v>43859</v>
      </c>
      <c r="B88" s="2">
        <v>5954.89</v>
      </c>
      <c r="E88" s="2"/>
      <c r="F88" s="2"/>
    </row>
    <row r="89" spans="1:6" x14ac:dyDescent="0.3">
      <c r="A89" s="1">
        <v>43860</v>
      </c>
      <c r="B89" s="2">
        <v>5871.77</v>
      </c>
      <c r="E89" s="2"/>
      <c r="F89" s="2"/>
    </row>
    <row r="90" spans="1:6" x14ac:dyDescent="0.3">
      <c r="A90" s="1">
        <v>43861</v>
      </c>
      <c r="B90" s="2">
        <v>5806.34</v>
      </c>
      <c r="E90" s="2"/>
      <c r="F90" s="2"/>
    </row>
    <row r="91" spans="1:6" x14ac:dyDescent="0.3">
      <c r="A91" s="1">
        <v>43864</v>
      </c>
      <c r="B91" s="2">
        <v>5832.51</v>
      </c>
      <c r="E91" s="2"/>
      <c r="F91" s="2"/>
    </row>
    <row r="92" spans="1:6" x14ac:dyDescent="0.3">
      <c r="A92" s="1">
        <v>43865</v>
      </c>
      <c r="B92" s="2">
        <v>5935.05</v>
      </c>
      <c r="E92" s="2"/>
      <c r="F92" s="2"/>
    </row>
    <row r="93" spans="1:6" x14ac:dyDescent="0.3">
      <c r="A93" s="1">
        <v>43866</v>
      </c>
      <c r="B93" s="2">
        <v>5985.4</v>
      </c>
      <c r="E93" s="2"/>
      <c r="F93" s="2"/>
    </row>
    <row r="94" spans="1:6" x14ac:dyDescent="0.3">
      <c r="A94" s="1">
        <v>43867</v>
      </c>
      <c r="B94" s="2">
        <v>6038.18</v>
      </c>
      <c r="E94" s="2"/>
      <c r="F94" s="2"/>
    </row>
    <row r="95" spans="1:6" x14ac:dyDescent="0.3">
      <c r="A95" s="1">
        <v>43868</v>
      </c>
      <c r="B95" s="2">
        <v>6029.75</v>
      </c>
      <c r="E95" s="2"/>
      <c r="F95" s="2"/>
    </row>
    <row r="96" spans="1:6" x14ac:dyDescent="0.3">
      <c r="A96" s="1">
        <v>43871</v>
      </c>
      <c r="B96" s="2">
        <v>6015.67</v>
      </c>
      <c r="E96" s="2"/>
      <c r="F96" s="2"/>
    </row>
    <row r="97" spans="1:6" x14ac:dyDescent="0.3">
      <c r="A97" s="1">
        <v>43872</v>
      </c>
      <c r="B97" s="2">
        <v>6054.76</v>
      </c>
      <c r="E97" s="2"/>
      <c r="F97" s="2"/>
    </row>
    <row r="98" spans="1:6" x14ac:dyDescent="0.3">
      <c r="A98" s="1">
        <v>43873</v>
      </c>
      <c r="B98" s="2">
        <v>6104.73</v>
      </c>
      <c r="E98" s="2"/>
      <c r="F98" s="2"/>
    </row>
    <row r="99" spans="1:6" x14ac:dyDescent="0.3">
      <c r="A99" s="1">
        <v>43874</v>
      </c>
      <c r="B99" s="2">
        <v>6093.14</v>
      </c>
      <c r="E99" s="2"/>
      <c r="F99" s="2"/>
    </row>
    <row r="100" spans="1:6" x14ac:dyDescent="0.3">
      <c r="A100" s="1">
        <v>43875</v>
      </c>
      <c r="B100" s="2">
        <v>6069.35</v>
      </c>
      <c r="E100" s="2"/>
      <c r="F100" s="2"/>
    </row>
    <row r="101" spans="1:6" x14ac:dyDescent="0.3">
      <c r="A101" s="1">
        <v>43878</v>
      </c>
      <c r="B101" s="2">
        <v>6085.95</v>
      </c>
      <c r="E101" s="2"/>
      <c r="F101" s="2"/>
    </row>
    <row r="102" spans="1:6" x14ac:dyDescent="0.3">
      <c r="A102" s="1">
        <v>43879</v>
      </c>
      <c r="B102" s="2">
        <v>6056.82</v>
      </c>
      <c r="E102" s="2"/>
      <c r="F102" s="2"/>
    </row>
    <row r="103" spans="1:6" x14ac:dyDescent="0.3">
      <c r="A103" s="1">
        <v>43880</v>
      </c>
      <c r="B103" s="2">
        <v>6111.24</v>
      </c>
      <c r="E103" s="2"/>
      <c r="F103" s="2"/>
    </row>
    <row r="104" spans="1:6" x14ac:dyDescent="0.3">
      <c r="A104" s="1">
        <v>43881</v>
      </c>
      <c r="B104" s="2">
        <v>6062.3</v>
      </c>
      <c r="E104" s="2"/>
      <c r="F104" s="2"/>
    </row>
    <row r="105" spans="1:6" x14ac:dyDescent="0.3">
      <c r="A105" s="1">
        <v>43882</v>
      </c>
      <c r="B105" s="2">
        <v>6029.72</v>
      </c>
      <c r="E105" s="2"/>
      <c r="F105" s="2"/>
    </row>
    <row r="106" spans="1:6" x14ac:dyDescent="0.3">
      <c r="A106" s="1">
        <v>43885</v>
      </c>
      <c r="B106" s="2">
        <v>5791.87</v>
      </c>
      <c r="E106" s="2"/>
      <c r="F106" s="2"/>
    </row>
    <row r="107" spans="1:6" x14ac:dyDescent="0.3">
      <c r="A107" s="1">
        <v>43886</v>
      </c>
      <c r="B107" s="2">
        <v>5679.68</v>
      </c>
      <c r="E107" s="2"/>
      <c r="F107" s="2"/>
    </row>
    <row r="108" spans="1:6" x14ac:dyDescent="0.3">
      <c r="A108" s="1">
        <v>43887</v>
      </c>
      <c r="B108" s="2">
        <v>5684.55</v>
      </c>
      <c r="E108" s="2"/>
      <c r="F108" s="2"/>
    </row>
    <row r="109" spans="1:6" x14ac:dyDescent="0.3">
      <c r="A109" s="1">
        <v>43888</v>
      </c>
      <c r="B109" s="2">
        <v>5495.6</v>
      </c>
      <c r="E109" s="2"/>
      <c r="F109" s="2"/>
    </row>
    <row r="110" spans="1:6" x14ac:dyDescent="0.3">
      <c r="A110" s="1">
        <v>43889</v>
      </c>
      <c r="B110" s="2">
        <v>5309.9</v>
      </c>
      <c r="E110" s="2"/>
      <c r="F110" s="2"/>
    </row>
    <row r="111" spans="1:6" x14ac:dyDescent="0.3">
      <c r="A111" s="1">
        <v>43892</v>
      </c>
      <c r="B111" s="2">
        <v>5333.52</v>
      </c>
      <c r="E111" s="2"/>
      <c r="F111" s="2"/>
    </row>
    <row r="112" spans="1:6" x14ac:dyDescent="0.3">
      <c r="A112" s="1">
        <v>43893</v>
      </c>
      <c r="B112" s="2">
        <v>5393.17</v>
      </c>
      <c r="E112" s="2"/>
      <c r="F112" s="2"/>
    </row>
    <row r="113" spans="1:6" x14ac:dyDescent="0.3">
      <c r="A113" s="1">
        <v>43894</v>
      </c>
      <c r="B113" s="2">
        <v>5464.89</v>
      </c>
      <c r="E113" s="2"/>
      <c r="F113" s="2"/>
    </row>
    <row r="114" spans="1:6" x14ac:dyDescent="0.3">
      <c r="A114" s="1">
        <v>43895</v>
      </c>
      <c r="B114" s="2">
        <v>5361.1</v>
      </c>
      <c r="E114" s="2"/>
      <c r="F114" s="2"/>
    </row>
    <row r="115" spans="1:6" x14ac:dyDescent="0.3">
      <c r="A115" s="1">
        <v>43896</v>
      </c>
      <c r="B115" s="2">
        <v>5139.1099999999997</v>
      </c>
      <c r="E115" s="2"/>
      <c r="F115" s="2"/>
    </row>
    <row r="116" spans="1:6" x14ac:dyDescent="0.3">
      <c r="A116" s="1">
        <v>43899</v>
      </c>
      <c r="B116" s="2">
        <v>4707.91</v>
      </c>
      <c r="E116" s="2"/>
      <c r="F116" s="2"/>
    </row>
    <row r="117" spans="1:6" x14ac:dyDescent="0.3">
      <c r="A117" s="1">
        <v>43900</v>
      </c>
      <c r="B117" s="2">
        <v>4636.6099999999997</v>
      </c>
      <c r="E117" s="2"/>
      <c r="F117" s="2"/>
    </row>
    <row r="118" spans="1:6" x14ac:dyDescent="0.3">
      <c r="A118" s="1">
        <v>43901</v>
      </c>
      <c r="B118" s="2">
        <v>4610.25</v>
      </c>
      <c r="E118" s="2"/>
      <c r="F118" s="2"/>
    </row>
    <row r="119" spans="1:6" x14ac:dyDescent="0.3">
      <c r="A119" s="1">
        <v>43902</v>
      </c>
      <c r="B119" s="2">
        <v>4044.26</v>
      </c>
      <c r="E119" s="2"/>
      <c r="F119" s="2"/>
    </row>
    <row r="120" spans="1:6" x14ac:dyDescent="0.3">
      <c r="A120" s="1">
        <v>43903</v>
      </c>
      <c r="B120" s="2">
        <v>4118.3599999999997</v>
      </c>
      <c r="E120" s="2"/>
      <c r="F120" s="2"/>
    </row>
    <row r="121" spans="1:6" x14ac:dyDescent="0.3">
      <c r="A121" s="1">
        <v>43906</v>
      </c>
      <c r="B121" s="2">
        <v>3881.46</v>
      </c>
      <c r="E121" s="2"/>
      <c r="F121" s="2"/>
    </row>
    <row r="122" spans="1:6" x14ac:dyDescent="0.3">
      <c r="A122" s="1">
        <v>43907</v>
      </c>
      <c r="B122" s="2">
        <v>3991.78</v>
      </c>
      <c r="E122" s="2"/>
      <c r="F122" s="2"/>
    </row>
    <row r="123" spans="1:6" x14ac:dyDescent="0.3">
      <c r="A123" s="3">
        <v>43908</v>
      </c>
      <c r="B123" s="6">
        <v>3754.84</v>
      </c>
      <c r="E123" s="2"/>
      <c r="F123" s="2"/>
    </row>
    <row r="124" spans="1:6" x14ac:dyDescent="0.3">
      <c r="A124" s="1">
        <v>43909</v>
      </c>
      <c r="B124" s="2">
        <v>3855.5</v>
      </c>
      <c r="E124" s="2"/>
      <c r="F124" s="2"/>
    </row>
    <row r="125" spans="1:6" x14ac:dyDescent="0.3">
      <c r="A125" s="1">
        <v>43910</v>
      </c>
      <c r="B125" s="2">
        <v>4048.8</v>
      </c>
      <c r="E125" s="2"/>
      <c r="F125" s="2"/>
    </row>
    <row r="126" spans="1:6" x14ac:dyDescent="0.3">
      <c r="A126" s="1">
        <v>43913</v>
      </c>
      <c r="B126" s="2">
        <v>3914.31</v>
      </c>
      <c r="E126" s="2"/>
      <c r="F126" s="2"/>
    </row>
    <row r="127" spans="1:6" x14ac:dyDescent="0.3">
      <c r="A127" s="1">
        <v>43914</v>
      </c>
      <c r="B127" s="2">
        <v>4242.7</v>
      </c>
      <c r="E127" s="2"/>
      <c r="F127" s="2"/>
    </row>
    <row r="128" spans="1:6" x14ac:dyDescent="0.3">
      <c r="A128" s="1">
        <v>43915</v>
      </c>
      <c r="B128" s="2">
        <v>4432.3</v>
      </c>
      <c r="E128" s="2"/>
      <c r="F128" s="2"/>
    </row>
    <row r="129" spans="1:6" x14ac:dyDescent="0.3">
      <c r="A129" s="1">
        <v>43916</v>
      </c>
      <c r="B129" s="2">
        <v>4543.58</v>
      </c>
      <c r="E129" s="2"/>
      <c r="F129" s="2"/>
    </row>
    <row r="130" spans="1:6" x14ac:dyDescent="0.3">
      <c r="A130" s="1">
        <v>43917</v>
      </c>
      <c r="B130" s="2">
        <v>4351.49</v>
      </c>
      <c r="E130" s="2"/>
      <c r="F130" s="2"/>
    </row>
    <row r="131" spans="1:6" x14ac:dyDescent="0.3">
      <c r="A131" s="1">
        <v>43920</v>
      </c>
      <c r="B131" s="2">
        <v>4378.51</v>
      </c>
      <c r="E131" s="2"/>
      <c r="F131" s="2"/>
    </row>
    <row r="132" spans="1:6" x14ac:dyDescent="0.3">
      <c r="A132" s="1">
        <v>43921</v>
      </c>
      <c r="B132" s="2">
        <v>4396.12</v>
      </c>
      <c r="E132" s="2"/>
      <c r="F132" s="2"/>
    </row>
    <row r="133" spans="1:6" x14ac:dyDescent="0.3">
      <c r="A133" s="1">
        <v>43922</v>
      </c>
      <c r="B133" s="2">
        <v>4207.24</v>
      </c>
      <c r="E133" s="2"/>
      <c r="F133" s="2"/>
    </row>
    <row r="134" spans="1:6" x14ac:dyDescent="0.3">
      <c r="A134" s="1">
        <v>43923</v>
      </c>
      <c r="B134" s="2">
        <v>4220.96</v>
      </c>
      <c r="E134" s="2"/>
      <c r="F134" s="2"/>
    </row>
    <row r="135" spans="1:6" x14ac:dyDescent="0.3">
      <c r="A135" s="1">
        <v>43924</v>
      </c>
      <c r="B135" s="2">
        <v>4154.58</v>
      </c>
      <c r="E135" s="2"/>
      <c r="F135" s="2"/>
    </row>
    <row r="136" spans="1:6" x14ac:dyDescent="0.3">
      <c r="A136" s="1">
        <v>43927</v>
      </c>
      <c r="B136" s="2">
        <v>4346.1400000000003</v>
      </c>
      <c r="E136" s="2"/>
      <c r="F136" s="2"/>
    </row>
    <row r="137" spans="1:6" x14ac:dyDescent="0.3">
      <c r="A137" s="1">
        <v>43928</v>
      </c>
      <c r="B137" s="2">
        <v>4438.2700000000004</v>
      </c>
      <c r="E137" s="2"/>
      <c r="F137" s="2"/>
    </row>
    <row r="138" spans="1:6" x14ac:dyDescent="0.3">
      <c r="A138" s="1">
        <v>43929</v>
      </c>
      <c r="B138" s="2">
        <v>4442.75</v>
      </c>
      <c r="E138" s="2"/>
      <c r="F138" s="2"/>
    </row>
    <row r="139" spans="1:6" x14ac:dyDescent="0.3">
      <c r="A139" s="1">
        <v>43930</v>
      </c>
      <c r="B139" s="2">
        <v>4506.8500000000004</v>
      </c>
      <c r="E139" s="2"/>
      <c r="F139" s="2"/>
    </row>
    <row r="140" spans="1:6" x14ac:dyDescent="0.3">
      <c r="A140" s="1">
        <v>43931</v>
      </c>
      <c r="B140" s="2">
        <v>4506.8500000000004</v>
      </c>
      <c r="E140" s="2"/>
      <c r="F140" s="2"/>
    </row>
    <row r="141" spans="1:6" x14ac:dyDescent="0.3">
      <c r="A141" s="1">
        <v>43934</v>
      </c>
      <c r="B141" s="2">
        <v>4506.8500000000004</v>
      </c>
      <c r="E141" s="2"/>
      <c r="F141" s="2"/>
    </row>
    <row r="142" spans="1:6" x14ac:dyDescent="0.3">
      <c r="A142" s="1">
        <v>43935</v>
      </c>
      <c r="B142" s="2">
        <v>4523.91</v>
      </c>
      <c r="E142" s="2"/>
      <c r="F142" s="2"/>
    </row>
    <row r="143" spans="1:6" x14ac:dyDescent="0.3">
      <c r="A143" s="1">
        <v>43936</v>
      </c>
      <c r="B143" s="2">
        <v>4353.72</v>
      </c>
      <c r="E143" s="2"/>
      <c r="F143" s="2"/>
    </row>
    <row r="144" spans="1:6" x14ac:dyDescent="0.3">
      <c r="A144" s="1">
        <v>43937</v>
      </c>
      <c r="B144" s="2">
        <v>4350.16</v>
      </c>
      <c r="E144" s="2"/>
      <c r="F144" s="2"/>
    </row>
    <row r="145" spans="1:6" x14ac:dyDescent="0.3">
      <c r="A145" s="1">
        <v>43938</v>
      </c>
      <c r="B145" s="2">
        <v>4499.01</v>
      </c>
      <c r="E145" s="2"/>
      <c r="F145" s="2"/>
    </row>
    <row r="146" spans="1:6" x14ac:dyDescent="0.3">
      <c r="A146" s="1">
        <v>43941</v>
      </c>
      <c r="B146" s="2">
        <v>4528.3</v>
      </c>
      <c r="E146" s="2"/>
      <c r="F146" s="2"/>
    </row>
    <row r="147" spans="1:6" x14ac:dyDescent="0.3">
      <c r="A147" s="1">
        <v>43942</v>
      </c>
      <c r="B147" s="2">
        <v>4357.46</v>
      </c>
      <c r="E147" s="2"/>
      <c r="F147" s="2"/>
    </row>
    <row r="148" spans="1:6" x14ac:dyDescent="0.3">
      <c r="A148" s="1">
        <v>43943</v>
      </c>
      <c r="B148" s="2">
        <v>4411.8</v>
      </c>
      <c r="E148" s="2"/>
      <c r="F148" s="2"/>
    </row>
    <row r="149" spans="1:6" x14ac:dyDescent="0.3">
      <c r="A149" s="1">
        <v>43944</v>
      </c>
      <c r="B149" s="2">
        <v>4451</v>
      </c>
      <c r="E149" s="2"/>
      <c r="F149" s="2"/>
    </row>
    <row r="150" spans="1:6" x14ac:dyDescent="0.3">
      <c r="A150" s="1">
        <v>43945</v>
      </c>
      <c r="B150" s="2">
        <v>4393.32</v>
      </c>
      <c r="E150" s="2"/>
      <c r="F150" s="2"/>
    </row>
    <row r="151" spans="1:6" x14ac:dyDescent="0.3">
      <c r="A151" s="1">
        <v>43948</v>
      </c>
      <c r="B151" s="2">
        <v>4505.26</v>
      </c>
      <c r="E151" s="2"/>
      <c r="F151" s="2"/>
    </row>
    <row r="152" spans="1:6" x14ac:dyDescent="0.3">
      <c r="A152" s="1">
        <v>43949</v>
      </c>
      <c r="B152" s="2">
        <v>4569.79</v>
      </c>
      <c r="E152" s="2"/>
      <c r="F152" s="2"/>
    </row>
    <row r="153" spans="1:6" x14ac:dyDescent="0.3">
      <c r="A153" s="1">
        <v>43950</v>
      </c>
      <c r="B153" s="2">
        <v>4671.1099999999997</v>
      </c>
      <c r="E153" s="2"/>
      <c r="F153" s="2"/>
    </row>
    <row r="154" spans="1:6" x14ac:dyDescent="0.3">
      <c r="A154" s="1">
        <v>43951</v>
      </c>
      <c r="B154" s="2">
        <v>4572.18</v>
      </c>
      <c r="E154" s="2"/>
      <c r="F154" s="2"/>
    </row>
    <row r="155" spans="1:6" x14ac:dyDescent="0.3">
      <c r="A155" s="1">
        <v>43952</v>
      </c>
      <c r="B155" s="2">
        <v>4572.18</v>
      </c>
      <c r="E155" s="2"/>
      <c r="F155" s="2"/>
    </row>
    <row r="156" spans="1:6" x14ac:dyDescent="0.3">
      <c r="A156" s="1">
        <v>43955</v>
      </c>
      <c r="B156" s="2">
        <v>4378.2299999999996</v>
      </c>
      <c r="E156" s="2"/>
      <c r="F156" s="2"/>
    </row>
    <row r="157" spans="1:6" x14ac:dyDescent="0.3">
      <c r="A157" s="1">
        <v>43956</v>
      </c>
      <c r="B157" s="2">
        <v>4483.13</v>
      </c>
      <c r="E157" s="2"/>
      <c r="F157" s="2"/>
    </row>
    <row r="158" spans="1:6" x14ac:dyDescent="0.3">
      <c r="A158" s="1">
        <v>43957</v>
      </c>
      <c r="B158" s="2">
        <v>4433.38</v>
      </c>
      <c r="E158" s="2"/>
      <c r="F158" s="2"/>
    </row>
    <row r="159" spans="1:6" x14ac:dyDescent="0.3">
      <c r="A159" s="1">
        <v>43958</v>
      </c>
      <c r="B159" s="2">
        <v>4501.4399999999996</v>
      </c>
      <c r="E159" s="2"/>
      <c r="F159" s="2"/>
    </row>
    <row r="160" spans="1:6" x14ac:dyDescent="0.3">
      <c r="A160" s="1">
        <v>43959</v>
      </c>
      <c r="B160" s="2">
        <v>4549.6400000000003</v>
      </c>
      <c r="E160" s="2"/>
      <c r="F160" s="2"/>
    </row>
    <row r="161" spans="1:6" x14ac:dyDescent="0.3">
      <c r="A161" s="1">
        <v>43962</v>
      </c>
      <c r="B161" s="2">
        <v>4490.22</v>
      </c>
      <c r="E161" s="2"/>
      <c r="F161" s="2"/>
    </row>
    <row r="162" spans="1:6" x14ac:dyDescent="0.3">
      <c r="A162" s="1">
        <v>43963</v>
      </c>
      <c r="B162" s="2">
        <v>4472.5</v>
      </c>
      <c r="E162" s="2"/>
      <c r="F162" s="2"/>
    </row>
    <row r="163" spans="1:6" x14ac:dyDescent="0.3">
      <c r="A163" s="1">
        <v>43964</v>
      </c>
      <c r="B163" s="2">
        <v>4344.95</v>
      </c>
      <c r="E163" s="2"/>
      <c r="F163" s="2"/>
    </row>
    <row r="164" spans="1:6" x14ac:dyDescent="0.3">
      <c r="A164" s="1">
        <v>43965</v>
      </c>
      <c r="B164" s="2">
        <v>4273.13</v>
      </c>
      <c r="E164" s="2"/>
      <c r="F164" s="2"/>
    </row>
    <row r="165" spans="1:6" x14ac:dyDescent="0.3">
      <c r="A165" s="1">
        <v>43966</v>
      </c>
      <c r="B165" s="2">
        <v>4277.63</v>
      </c>
      <c r="E165" s="2"/>
      <c r="F165" s="2"/>
    </row>
    <row r="166" spans="1:6" x14ac:dyDescent="0.3">
      <c r="A166" s="1">
        <v>43969</v>
      </c>
      <c r="B166" s="2">
        <v>4498.34</v>
      </c>
      <c r="E166" s="2"/>
      <c r="F166" s="2"/>
    </row>
    <row r="167" spans="1:6" x14ac:dyDescent="0.3">
      <c r="A167" s="1">
        <v>43970</v>
      </c>
      <c r="B167" s="2">
        <v>4458.16</v>
      </c>
      <c r="E167" s="2"/>
      <c r="F167" s="2"/>
    </row>
    <row r="168" spans="1:6" x14ac:dyDescent="0.3">
      <c r="A168" s="1">
        <v>43971</v>
      </c>
      <c r="B168" s="2">
        <v>4496.9799999999996</v>
      </c>
      <c r="E168" s="2"/>
      <c r="F168" s="2"/>
    </row>
    <row r="169" spans="1:6" x14ac:dyDescent="0.3">
      <c r="A169" s="1">
        <v>43972</v>
      </c>
      <c r="B169" s="2">
        <v>4445.45</v>
      </c>
      <c r="E169" s="2"/>
      <c r="F169" s="2"/>
    </row>
    <row r="170" spans="1:6" x14ac:dyDescent="0.3">
      <c r="A170" s="1">
        <v>43973</v>
      </c>
      <c r="B170" s="2">
        <v>4444.5600000000004</v>
      </c>
      <c r="E170" s="2"/>
      <c r="F170" s="2"/>
    </row>
    <row r="171" spans="1:6" x14ac:dyDescent="0.3">
      <c r="A171" s="1">
        <v>43976</v>
      </c>
      <c r="B171" s="2">
        <v>4539.91</v>
      </c>
      <c r="E171" s="2"/>
      <c r="F171" s="2"/>
    </row>
    <row r="172" spans="1:6" x14ac:dyDescent="0.3">
      <c r="A172" s="1">
        <v>43977</v>
      </c>
      <c r="B172" s="2">
        <v>4606.24</v>
      </c>
      <c r="E172" s="2"/>
      <c r="F172" s="2"/>
    </row>
    <row r="173" spans="1:6" x14ac:dyDescent="0.3">
      <c r="A173" s="1">
        <v>43978</v>
      </c>
      <c r="B173" s="2">
        <v>4688.74</v>
      </c>
      <c r="E173" s="2"/>
      <c r="F173" s="2"/>
    </row>
    <row r="174" spans="1:6" x14ac:dyDescent="0.3">
      <c r="A174" s="1">
        <v>43979</v>
      </c>
      <c r="B174" s="2">
        <v>4771.3900000000003</v>
      </c>
      <c r="E174" s="2"/>
      <c r="F174" s="2"/>
    </row>
    <row r="175" spans="1:6" x14ac:dyDescent="0.3">
      <c r="A175" s="1">
        <v>43980</v>
      </c>
      <c r="B175" s="2">
        <v>4695.4399999999996</v>
      </c>
      <c r="E175" s="2"/>
      <c r="F175" s="2"/>
    </row>
    <row r="176" spans="1:6" x14ac:dyDescent="0.3">
      <c r="A176" s="1">
        <v>43983</v>
      </c>
      <c r="B176" s="2">
        <v>4762.78</v>
      </c>
      <c r="E176" s="2"/>
      <c r="F176" s="2"/>
    </row>
    <row r="177" spans="1:6" x14ac:dyDescent="0.3">
      <c r="A177" s="1">
        <v>43984</v>
      </c>
      <c r="B177" s="2">
        <v>4858.97</v>
      </c>
      <c r="E177" s="2"/>
      <c r="F177" s="2"/>
    </row>
    <row r="178" spans="1:6" x14ac:dyDescent="0.3">
      <c r="A178" s="1">
        <v>43985</v>
      </c>
      <c r="B178" s="2">
        <v>5022.38</v>
      </c>
      <c r="E178" s="2"/>
      <c r="F178" s="2"/>
    </row>
    <row r="179" spans="1:6" x14ac:dyDescent="0.3">
      <c r="A179" s="1">
        <v>43986</v>
      </c>
      <c r="B179" s="2">
        <v>5011.9799999999996</v>
      </c>
      <c r="E179" s="2"/>
      <c r="F179" s="2"/>
    </row>
    <row r="180" spans="1:6" x14ac:dyDescent="0.3">
      <c r="A180" s="1">
        <v>43987</v>
      </c>
      <c r="B180" s="2">
        <v>5197.79</v>
      </c>
      <c r="E180" s="2"/>
      <c r="F180" s="2"/>
    </row>
    <row r="181" spans="1:6" x14ac:dyDescent="0.3">
      <c r="A181" s="1">
        <v>43990</v>
      </c>
      <c r="B181" s="2">
        <v>5175.5200000000004</v>
      </c>
      <c r="E181" s="2"/>
      <c r="F181" s="2"/>
    </row>
    <row r="182" spans="1:6" x14ac:dyDescent="0.3">
      <c r="A182" s="1">
        <v>43991</v>
      </c>
      <c r="B182" s="2">
        <v>5095.1099999999997</v>
      </c>
      <c r="E182" s="2"/>
      <c r="F182" s="2"/>
    </row>
    <row r="183" spans="1:6" x14ac:dyDescent="0.3">
      <c r="A183" s="1">
        <v>43992</v>
      </c>
      <c r="B183" s="2">
        <v>5053.42</v>
      </c>
      <c r="E183" s="2"/>
      <c r="F183" s="2"/>
    </row>
    <row r="184" spans="1:6" x14ac:dyDescent="0.3">
      <c r="A184" s="1">
        <v>43993</v>
      </c>
      <c r="B184" s="2">
        <v>4815.6000000000004</v>
      </c>
      <c r="E184" s="2"/>
      <c r="F184" s="2"/>
    </row>
    <row r="185" spans="1:6" x14ac:dyDescent="0.3">
      <c r="A185" s="1">
        <v>43994</v>
      </c>
      <c r="B185" s="2">
        <v>4839.26</v>
      </c>
      <c r="E185" s="2"/>
      <c r="F185" s="2"/>
    </row>
    <row r="186" spans="1:6" x14ac:dyDescent="0.3">
      <c r="A186" s="1">
        <v>43997</v>
      </c>
      <c r="B186" s="2">
        <v>4815.72</v>
      </c>
      <c r="E186" s="2"/>
      <c r="F186" s="2"/>
    </row>
    <row r="187" spans="1:6" x14ac:dyDescent="0.3">
      <c r="A187" s="1">
        <v>43998</v>
      </c>
      <c r="B187" s="2">
        <v>4952.46</v>
      </c>
      <c r="E187" s="2"/>
      <c r="F187" s="2"/>
    </row>
    <row r="188" spans="1:6" x14ac:dyDescent="0.3">
      <c r="A188" s="1">
        <v>43999</v>
      </c>
      <c r="B188" s="2">
        <v>4995.97</v>
      </c>
      <c r="E188" s="2"/>
      <c r="F188" s="2"/>
    </row>
    <row r="189" spans="1:6" x14ac:dyDescent="0.3">
      <c r="A189" s="1">
        <v>44000</v>
      </c>
      <c r="B189" s="2">
        <v>4958.75</v>
      </c>
      <c r="E189" s="2"/>
      <c r="F189" s="2"/>
    </row>
    <row r="190" spans="1:6" x14ac:dyDescent="0.3">
      <c r="A190" s="1">
        <v>44001</v>
      </c>
      <c r="B190" s="2">
        <v>4979.45</v>
      </c>
      <c r="E190" s="2"/>
      <c r="F190" s="2"/>
    </row>
    <row r="191" spans="1:6" x14ac:dyDescent="0.3">
      <c r="A191" s="1">
        <v>44004</v>
      </c>
      <c r="B191" s="2">
        <v>4948.7</v>
      </c>
      <c r="E191" s="2"/>
      <c r="F191" s="2"/>
    </row>
    <row r="192" spans="1:6" x14ac:dyDescent="0.3">
      <c r="A192" s="1">
        <v>44005</v>
      </c>
      <c r="B192" s="2">
        <v>5017.68</v>
      </c>
      <c r="E192" s="2"/>
      <c r="F192" s="2"/>
    </row>
    <row r="193" spans="1:6" x14ac:dyDescent="0.3">
      <c r="A193" s="1">
        <v>44006</v>
      </c>
      <c r="B193" s="2">
        <v>4871.3599999999997</v>
      </c>
      <c r="E193" s="2"/>
      <c r="F193" s="2"/>
    </row>
    <row r="194" spans="1:6" x14ac:dyDescent="0.3">
      <c r="A194" s="1">
        <v>44007</v>
      </c>
      <c r="B194" s="2">
        <v>4918.58</v>
      </c>
      <c r="E194" s="2"/>
      <c r="F194" s="2"/>
    </row>
    <row r="195" spans="1:6" x14ac:dyDescent="0.3">
      <c r="A195" s="1">
        <v>44008</v>
      </c>
      <c r="B195" s="2">
        <v>4909.6400000000003</v>
      </c>
      <c r="E195" s="2"/>
      <c r="F195" s="2"/>
    </row>
    <row r="196" spans="1:6" x14ac:dyDescent="0.3">
      <c r="A196" s="1">
        <v>44011</v>
      </c>
      <c r="B196" s="2">
        <v>4945.46</v>
      </c>
      <c r="E196" s="2"/>
      <c r="F196" s="2"/>
    </row>
    <row r="197" spans="1:6" x14ac:dyDescent="0.3">
      <c r="A197" s="1">
        <v>44012</v>
      </c>
      <c r="B197" s="2">
        <v>4935.99</v>
      </c>
      <c r="E197" s="2"/>
      <c r="F197" s="2"/>
    </row>
    <row r="198" spans="1:6" x14ac:dyDescent="0.3">
      <c r="A198" s="1">
        <v>44013</v>
      </c>
      <c r="B198" s="2">
        <v>4926.9399999999996</v>
      </c>
      <c r="E198" s="2"/>
      <c r="F198" s="2"/>
    </row>
    <row r="199" spans="1:6" x14ac:dyDescent="0.3">
      <c r="A199" s="1">
        <v>44014</v>
      </c>
      <c r="B199" s="2">
        <v>5049.38</v>
      </c>
      <c r="E199" s="2"/>
      <c r="F199" s="2"/>
    </row>
    <row r="200" spans="1:6" x14ac:dyDescent="0.3">
      <c r="A200" s="1">
        <v>44015</v>
      </c>
      <c r="B200" s="2">
        <v>5007.1400000000003</v>
      </c>
      <c r="E200" s="2"/>
      <c r="F200" s="2"/>
    </row>
    <row r="201" spans="1:6" x14ac:dyDescent="0.3">
      <c r="A201" s="1">
        <v>44018</v>
      </c>
      <c r="B201" s="2">
        <v>5081.51</v>
      </c>
      <c r="E201" s="2"/>
      <c r="F201" s="2"/>
    </row>
    <row r="202" spans="1:6" x14ac:dyDescent="0.3">
      <c r="A202" s="1">
        <v>44019</v>
      </c>
      <c r="B202" s="2">
        <v>5043.7299999999996</v>
      </c>
      <c r="E202" s="2"/>
      <c r="F202" s="2"/>
    </row>
    <row r="203" spans="1:6" x14ac:dyDescent="0.3">
      <c r="A203" s="1">
        <v>44020</v>
      </c>
      <c r="B203" s="2">
        <v>4981.13</v>
      </c>
      <c r="E203" s="2"/>
      <c r="F203" s="2"/>
    </row>
    <row r="204" spans="1:6" x14ac:dyDescent="0.3">
      <c r="A204" s="1">
        <v>44021</v>
      </c>
      <c r="B204" s="2">
        <v>4921.01</v>
      </c>
      <c r="E204" s="2"/>
      <c r="F204" s="2"/>
    </row>
    <row r="205" spans="1:6" x14ac:dyDescent="0.3">
      <c r="A205" s="1">
        <v>44022</v>
      </c>
      <c r="B205" s="2">
        <v>4970.4799999999996</v>
      </c>
      <c r="E205" s="2"/>
      <c r="F205" s="2"/>
    </row>
    <row r="206" spans="1:6" x14ac:dyDescent="0.3">
      <c r="A206" s="1">
        <v>44025</v>
      </c>
      <c r="B206" s="2">
        <v>5056.2299999999996</v>
      </c>
      <c r="E206" s="2"/>
      <c r="F206" s="2"/>
    </row>
    <row r="207" spans="1:6" x14ac:dyDescent="0.3">
      <c r="A207" s="1">
        <v>44026</v>
      </c>
      <c r="B207" s="2">
        <v>5007.46</v>
      </c>
      <c r="E207" s="2"/>
      <c r="F207" s="2"/>
    </row>
    <row r="208" spans="1:6" x14ac:dyDescent="0.3">
      <c r="A208" s="1">
        <v>44027</v>
      </c>
      <c r="B208" s="2">
        <v>5108.9799999999996</v>
      </c>
      <c r="E208" s="2"/>
      <c r="F208" s="2"/>
    </row>
    <row r="209" spans="1:6" x14ac:dyDescent="0.3">
      <c r="A209" s="1">
        <v>44028</v>
      </c>
      <c r="B209" s="2">
        <v>5085.28</v>
      </c>
      <c r="E209" s="2"/>
      <c r="F209" s="2"/>
    </row>
    <row r="210" spans="1:6" x14ac:dyDescent="0.3">
      <c r="A210" s="1">
        <v>44029</v>
      </c>
      <c r="B210" s="2">
        <v>5069.42</v>
      </c>
      <c r="E210" s="2"/>
      <c r="F210" s="2"/>
    </row>
    <row r="211" spans="1:6" x14ac:dyDescent="0.3">
      <c r="A211" s="1">
        <v>44032</v>
      </c>
      <c r="B211" s="2">
        <v>5093.18</v>
      </c>
      <c r="E211" s="2"/>
      <c r="F211" s="2"/>
    </row>
    <row r="212" spans="1:6" x14ac:dyDescent="0.3">
      <c r="A212" s="1">
        <v>44033</v>
      </c>
      <c r="B212" s="2">
        <v>5104.28</v>
      </c>
      <c r="E212" s="2"/>
      <c r="F212" s="2"/>
    </row>
    <row r="213" spans="1:6" x14ac:dyDescent="0.3">
      <c r="A213" s="1">
        <v>44034</v>
      </c>
      <c r="B213" s="2">
        <v>5037.12</v>
      </c>
      <c r="E213" s="2"/>
      <c r="F213" s="2"/>
    </row>
    <row r="214" spans="1:6" x14ac:dyDescent="0.3">
      <c r="A214" s="1">
        <v>44035</v>
      </c>
      <c r="B214" s="2">
        <v>5033.76</v>
      </c>
      <c r="E214" s="2"/>
      <c r="F214" s="2"/>
    </row>
    <row r="215" spans="1:6" x14ac:dyDescent="0.3">
      <c r="A215" s="1">
        <v>44036</v>
      </c>
      <c r="B215" s="2">
        <v>4956.43</v>
      </c>
      <c r="E215" s="2"/>
      <c r="F215" s="2"/>
    </row>
    <row r="216" spans="1:6" x14ac:dyDescent="0.3">
      <c r="A216" s="1">
        <v>44039</v>
      </c>
      <c r="B216" s="2">
        <v>4939.62</v>
      </c>
      <c r="E216" s="2"/>
      <c r="F216" s="2"/>
    </row>
    <row r="217" spans="1:6" x14ac:dyDescent="0.3">
      <c r="A217" s="1">
        <v>44040</v>
      </c>
      <c r="B217" s="2">
        <v>4928.9399999999996</v>
      </c>
      <c r="E217" s="2"/>
      <c r="F217" s="2"/>
    </row>
    <row r="218" spans="1:6" x14ac:dyDescent="0.3">
      <c r="A218" s="1">
        <v>44041</v>
      </c>
      <c r="B218" s="2">
        <v>4958.74</v>
      </c>
      <c r="E218" s="2"/>
      <c r="F218" s="2"/>
    </row>
    <row r="219" spans="1:6" x14ac:dyDescent="0.3">
      <c r="A219" s="1">
        <v>44042</v>
      </c>
      <c r="B219" s="2">
        <v>4852.9399999999996</v>
      </c>
      <c r="E219" s="2"/>
      <c r="F219" s="2"/>
    </row>
    <row r="220" spans="1:6" x14ac:dyDescent="0.3">
      <c r="A220" s="1">
        <v>44043</v>
      </c>
      <c r="B220" s="2">
        <v>4783.6899999999996</v>
      </c>
      <c r="E220" s="2"/>
      <c r="F220" s="2"/>
    </row>
    <row r="221" spans="1:6" x14ac:dyDescent="0.3">
      <c r="A221" s="1">
        <v>44046</v>
      </c>
      <c r="B221" s="2">
        <v>4875.93</v>
      </c>
      <c r="E221" s="2"/>
      <c r="F221" s="2"/>
    </row>
    <row r="222" spans="1:6" x14ac:dyDescent="0.3">
      <c r="A222" s="1">
        <v>44047</v>
      </c>
      <c r="B222" s="2">
        <v>4889.5200000000004</v>
      </c>
      <c r="E222" s="2"/>
      <c r="F222" s="2"/>
    </row>
    <row r="223" spans="1:6" x14ac:dyDescent="0.3">
      <c r="A223" s="1">
        <v>44048</v>
      </c>
      <c r="B223" s="2">
        <v>4933.34</v>
      </c>
      <c r="E223" s="2"/>
      <c r="F223" s="2"/>
    </row>
    <row r="224" spans="1:6" x14ac:dyDescent="0.3">
      <c r="A224" s="1">
        <v>44049</v>
      </c>
      <c r="B224" s="2">
        <v>4885.13</v>
      </c>
      <c r="E224" s="2"/>
      <c r="F224" s="2"/>
    </row>
    <row r="225" spans="1:6" x14ac:dyDescent="0.3">
      <c r="A225" s="1">
        <v>44050</v>
      </c>
      <c r="B225" s="2">
        <v>4889.5200000000004</v>
      </c>
      <c r="E225" s="2"/>
      <c r="F225" s="2"/>
    </row>
    <row r="226" spans="1:6" x14ac:dyDescent="0.3">
      <c r="A226" s="1">
        <v>44053</v>
      </c>
      <c r="B226" s="2">
        <v>4909.51</v>
      </c>
      <c r="E226" s="2"/>
      <c r="F226" s="2"/>
    </row>
    <row r="227" spans="1:6" x14ac:dyDescent="0.3">
      <c r="A227" s="1">
        <v>44054</v>
      </c>
      <c r="B227" s="2">
        <v>5027.99</v>
      </c>
      <c r="E227" s="2"/>
      <c r="F227" s="2"/>
    </row>
    <row r="228" spans="1:6" x14ac:dyDescent="0.3">
      <c r="A228" s="1">
        <v>44055</v>
      </c>
      <c r="B228" s="2">
        <v>5073.3100000000004</v>
      </c>
      <c r="E228" s="2"/>
      <c r="F228" s="2"/>
    </row>
    <row r="229" spans="1:6" x14ac:dyDescent="0.3">
      <c r="A229" s="1">
        <v>44056</v>
      </c>
      <c r="B229" s="2">
        <v>5042.38</v>
      </c>
      <c r="E229" s="2"/>
      <c r="F229" s="2"/>
    </row>
    <row r="230" spans="1:6" x14ac:dyDescent="0.3">
      <c r="A230" s="1">
        <v>44057</v>
      </c>
      <c r="B230" s="2">
        <v>4962.93</v>
      </c>
      <c r="E230" s="2"/>
      <c r="F230" s="2"/>
    </row>
    <row r="231" spans="1:6" x14ac:dyDescent="0.3">
      <c r="A231" s="1">
        <v>44060</v>
      </c>
      <c r="B231" s="2">
        <v>4971.9399999999996</v>
      </c>
      <c r="E231" s="2"/>
      <c r="F231" s="2"/>
    </row>
    <row r="232" spans="1:6" x14ac:dyDescent="0.3">
      <c r="A232" s="1">
        <v>44061</v>
      </c>
      <c r="B232" s="2">
        <v>4938.0600000000004</v>
      </c>
      <c r="E232" s="2"/>
      <c r="F232" s="2"/>
    </row>
    <row r="233" spans="1:6" x14ac:dyDescent="0.3">
      <c r="A233" s="1">
        <v>44062</v>
      </c>
      <c r="B233" s="2">
        <v>4977.2299999999996</v>
      </c>
      <c r="E233" s="2"/>
      <c r="F233" s="2"/>
    </row>
    <row r="234" spans="1:6" x14ac:dyDescent="0.3">
      <c r="A234" s="1">
        <v>44063</v>
      </c>
      <c r="B234" s="2">
        <v>4911.24</v>
      </c>
      <c r="E234" s="2"/>
      <c r="F234" s="2"/>
    </row>
    <row r="235" spans="1:6" x14ac:dyDescent="0.3">
      <c r="A235" s="1">
        <v>44064</v>
      </c>
      <c r="B235" s="2">
        <v>4896.33</v>
      </c>
      <c r="E235" s="2"/>
      <c r="F235" s="2"/>
    </row>
    <row r="236" spans="1:6" x14ac:dyDescent="0.3">
      <c r="A236" s="1">
        <v>44067</v>
      </c>
      <c r="B236" s="2">
        <v>5007.8900000000003</v>
      </c>
      <c r="E236" s="2"/>
      <c r="F236" s="2"/>
    </row>
    <row r="237" spans="1:6" x14ac:dyDescent="0.3">
      <c r="A237" s="1">
        <v>44068</v>
      </c>
      <c r="B237" s="2">
        <v>5008.2700000000004</v>
      </c>
      <c r="E237" s="2"/>
      <c r="F237" s="2"/>
    </row>
    <row r="238" spans="1:6" x14ac:dyDescent="0.3">
      <c r="A238" s="1">
        <v>44069</v>
      </c>
      <c r="B238" s="2">
        <v>5048.43</v>
      </c>
      <c r="E238" s="2"/>
      <c r="F238" s="2"/>
    </row>
    <row r="239" spans="1:6" x14ac:dyDescent="0.3">
      <c r="A239" s="1">
        <v>44070</v>
      </c>
      <c r="B239" s="2">
        <v>5015.97</v>
      </c>
      <c r="E239" s="2"/>
      <c r="F239" s="2"/>
    </row>
    <row r="240" spans="1:6" x14ac:dyDescent="0.3">
      <c r="A240" s="1">
        <v>44071</v>
      </c>
      <c r="B240" s="2">
        <v>5002.9399999999996</v>
      </c>
      <c r="E240" s="2"/>
      <c r="F240" s="2"/>
    </row>
    <row r="241" spans="1:6" x14ac:dyDescent="0.3">
      <c r="A241" s="1">
        <v>44074</v>
      </c>
      <c r="B241" s="2">
        <v>4947.22</v>
      </c>
      <c r="E241" s="2"/>
      <c r="F241" s="2"/>
    </row>
    <row r="242" spans="1:6" x14ac:dyDescent="0.3">
      <c r="A242" s="1">
        <v>44075</v>
      </c>
      <c r="B242" s="2">
        <v>4938.1000000000004</v>
      </c>
      <c r="E242" s="2"/>
      <c r="F242" s="2"/>
    </row>
    <row r="243" spans="1:6" x14ac:dyDescent="0.3">
      <c r="A243" s="1">
        <v>44076</v>
      </c>
      <c r="B243" s="2">
        <v>5031.74</v>
      </c>
      <c r="E243" s="2"/>
      <c r="F243" s="2"/>
    </row>
    <row r="244" spans="1:6" x14ac:dyDescent="0.3">
      <c r="A244" s="1">
        <v>44077</v>
      </c>
      <c r="B244" s="2">
        <v>5009.5200000000004</v>
      </c>
      <c r="E244" s="2"/>
      <c r="F244" s="2"/>
    </row>
    <row r="245" spans="1:6" x14ac:dyDescent="0.3">
      <c r="A245" s="1">
        <v>44078</v>
      </c>
      <c r="B245" s="2">
        <v>4965.07</v>
      </c>
      <c r="E245" s="2"/>
      <c r="F245" s="2"/>
    </row>
    <row r="246" spans="1:6" x14ac:dyDescent="0.3">
      <c r="A246" s="1">
        <v>44081</v>
      </c>
      <c r="B246" s="2">
        <v>5053.72</v>
      </c>
      <c r="E246" s="2"/>
      <c r="F246" s="2"/>
    </row>
    <row r="247" spans="1:6" x14ac:dyDescent="0.3">
      <c r="A247" s="1">
        <v>44082</v>
      </c>
      <c r="B247" s="2">
        <v>4973.5200000000004</v>
      </c>
      <c r="E247" s="2"/>
      <c r="F247" s="2"/>
    </row>
    <row r="248" spans="1:6" x14ac:dyDescent="0.3">
      <c r="A248" s="1">
        <v>44083</v>
      </c>
      <c r="B248" s="2">
        <v>5042.9799999999996</v>
      </c>
      <c r="E248" s="2"/>
      <c r="F248" s="2"/>
    </row>
    <row r="249" spans="1:6" x14ac:dyDescent="0.3">
      <c r="A249" s="1">
        <v>44084</v>
      </c>
      <c r="B249" s="2">
        <v>5023.93</v>
      </c>
      <c r="E249" s="2"/>
      <c r="F249" s="2"/>
    </row>
    <row r="250" spans="1:6" x14ac:dyDescent="0.3">
      <c r="A250" s="1">
        <v>44085</v>
      </c>
      <c r="B250" s="2">
        <v>5034.1400000000003</v>
      </c>
      <c r="E250" s="2"/>
      <c r="F250" s="2"/>
    </row>
    <row r="251" spans="1:6" x14ac:dyDescent="0.3">
      <c r="A251" s="1">
        <v>44088</v>
      </c>
      <c r="B251" s="2">
        <v>5051.88</v>
      </c>
      <c r="E251" s="2"/>
      <c r="F251" s="2"/>
    </row>
    <row r="252" spans="1:6" x14ac:dyDescent="0.3">
      <c r="A252" s="1">
        <v>44089</v>
      </c>
      <c r="B252" s="2">
        <v>5067.93</v>
      </c>
      <c r="E252" s="2"/>
      <c r="F252" s="2"/>
    </row>
    <row r="253" spans="1:6" x14ac:dyDescent="0.3">
      <c r="A253" s="1">
        <v>44090</v>
      </c>
      <c r="B253" s="2">
        <v>5074.42</v>
      </c>
      <c r="E253" s="2"/>
      <c r="F253" s="2"/>
    </row>
    <row r="254" spans="1:6" x14ac:dyDescent="0.3">
      <c r="A254" s="1">
        <v>44091</v>
      </c>
      <c r="B254" s="2">
        <v>5039.5</v>
      </c>
      <c r="E254" s="2"/>
      <c r="F254" s="2"/>
    </row>
    <row r="255" spans="1:6" x14ac:dyDescent="0.3">
      <c r="A255" s="1">
        <v>44092</v>
      </c>
      <c r="B255" s="2">
        <v>4978.18</v>
      </c>
      <c r="E255" s="2"/>
      <c r="F255" s="2"/>
    </row>
    <row r="256" spans="1:6" x14ac:dyDescent="0.3">
      <c r="A256" s="1">
        <v>44095</v>
      </c>
      <c r="B256" s="2">
        <v>4792.04</v>
      </c>
      <c r="E256" s="2"/>
      <c r="F256" s="2"/>
    </row>
    <row r="257" spans="1:6" x14ac:dyDescent="0.3">
      <c r="A257" s="1">
        <v>44096</v>
      </c>
      <c r="B257" s="2">
        <v>4772.84</v>
      </c>
      <c r="E257" s="2"/>
      <c r="F257" s="2"/>
    </row>
    <row r="258" spans="1:6" x14ac:dyDescent="0.3">
      <c r="A258" s="1">
        <v>44097</v>
      </c>
      <c r="B258" s="2">
        <v>4802.26</v>
      </c>
      <c r="E258" s="2"/>
      <c r="F258" s="2"/>
    </row>
    <row r="259" spans="1:6" x14ac:dyDescent="0.3">
      <c r="A259" s="1">
        <v>44098</v>
      </c>
      <c r="B259" s="2">
        <v>4762.62</v>
      </c>
      <c r="E259" s="2"/>
      <c r="F259" s="2"/>
    </row>
    <row r="260" spans="1:6" x14ac:dyDescent="0.3">
      <c r="A260" s="1">
        <v>44099</v>
      </c>
      <c r="B260" s="2">
        <v>4729.66</v>
      </c>
      <c r="E260" s="2"/>
      <c r="F260" s="2"/>
    </row>
    <row r="261" spans="1:6" x14ac:dyDescent="0.3">
      <c r="A261" s="1">
        <v>44102</v>
      </c>
      <c r="B261" s="2">
        <v>4843.2700000000004</v>
      </c>
      <c r="E261" s="2"/>
      <c r="F261" s="2"/>
    </row>
    <row r="262" spans="1:6" x14ac:dyDescent="0.3">
      <c r="A262" s="1">
        <v>44103</v>
      </c>
      <c r="B262" s="2">
        <v>4832.07</v>
      </c>
      <c r="E262" s="2"/>
      <c r="F262" s="2"/>
    </row>
    <row r="263" spans="1:6" x14ac:dyDescent="0.3">
      <c r="A263" s="1">
        <v>44104</v>
      </c>
      <c r="B263" s="2">
        <v>4803.4399999999996</v>
      </c>
      <c r="E263" s="2"/>
      <c r="F263" s="2"/>
    </row>
    <row r="264" spans="1:6" x14ac:dyDescent="0.3">
      <c r="E264" s="2"/>
      <c r="F264" s="2"/>
    </row>
    <row r="265" spans="1:6" x14ac:dyDescent="0.3">
      <c r="E265" s="2"/>
      <c r="F265" s="2"/>
    </row>
    <row r="266" spans="1:6" x14ac:dyDescent="0.3">
      <c r="E266" s="2"/>
      <c r="F266" s="2"/>
    </row>
    <row r="267" spans="1:6" x14ac:dyDescent="0.3">
      <c r="E267" s="2"/>
      <c r="F267" s="2"/>
    </row>
    <row r="268" spans="1:6" x14ac:dyDescent="0.3">
      <c r="E268" s="2"/>
      <c r="F268" s="2"/>
    </row>
    <row r="269" spans="1:6" x14ac:dyDescent="0.3">
      <c r="E269" s="2"/>
      <c r="F269" s="2"/>
    </row>
    <row r="270" spans="1:6" x14ac:dyDescent="0.3">
      <c r="E270" s="2"/>
      <c r="F270" s="2"/>
    </row>
    <row r="271" spans="1:6" x14ac:dyDescent="0.3">
      <c r="E271" s="2"/>
      <c r="F271" s="2"/>
    </row>
    <row r="272" spans="1:6" x14ac:dyDescent="0.3">
      <c r="E272" s="2"/>
      <c r="F272" s="2"/>
    </row>
    <row r="273" spans="5:6" x14ac:dyDescent="0.3">
      <c r="E273" s="2"/>
      <c r="F273" s="2"/>
    </row>
    <row r="274" spans="5:6" x14ac:dyDescent="0.3">
      <c r="E274" s="2"/>
      <c r="F274" s="2"/>
    </row>
    <row r="275" spans="5:6" x14ac:dyDescent="0.3">
      <c r="E275" s="2"/>
      <c r="F275" s="2"/>
    </row>
    <row r="276" spans="5:6" x14ac:dyDescent="0.3">
      <c r="E276" s="2"/>
      <c r="F276" s="2"/>
    </row>
    <row r="277" spans="5:6" x14ac:dyDescent="0.3">
      <c r="E277" s="2"/>
      <c r="F277" s="2"/>
    </row>
    <row r="278" spans="5:6" x14ac:dyDescent="0.3">
      <c r="E278" s="2"/>
      <c r="F278" s="2"/>
    </row>
    <row r="279" spans="5:6" x14ac:dyDescent="0.3">
      <c r="E279" s="2"/>
      <c r="F279" s="2"/>
    </row>
    <row r="280" spans="5:6" x14ac:dyDescent="0.3">
      <c r="E280" s="2"/>
      <c r="F280" s="2"/>
    </row>
    <row r="281" spans="5:6" x14ac:dyDescent="0.3">
      <c r="E281" s="2"/>
      <c r="F281" s="2"/>
    </row>
    <row r="282" spans="5:6" x14ac:dyDescent="0.3">
      <c r="E282" s="2"/>
      <c r="F282" s="2"/>
    </row>
    <row r="283" spans="5:6" x14ac:dyDescent="0.3">
      <c r="E283" s="2"/>
      <c r="F283" s="2"/>
    </row>
    <row r="284" spans="5:6" x14ac:dyDescent="0.3">
      <c r="E284" s="2"/>
      <c r="F284" s="2"/>
    </row>
    <row r="285" spans="5:6" x14ac:dyDescent="0.3">
      <c r="E285" s="2"/>
      <c r="F285" s="2"/>
    </row>
    <row r="286" spans="5:6" x14ac:dyDescent="0.3">
      <c r="E286" s="2"/>
      <c r="F286" s="2"/>
    </row>
    <row r="287" spans="5:6" x14ac:dyDescent="0.3">
      <c r="E287" s="2"/>
      <c r="F287" s="2"/>
    </row>
    <row r="288" spans="5:6" x14ac:dyDescent="0.3">
      <c r="E288" s="2"/>
      <c r="F288" s="2"/>
    </row>
    <row r="289" spans="5:6" x14ac:dyDescent="0.3">
      <c r="E289" s="2"/>
      <c r="F289" s="2"/>
    </row>
    <row r="290" spans="5:6" x14ac:dyDescent="0.3">
      <c r="E290" s="2"/>
      <c r="F290" s="2"/>
    </row>
    <row r="291" spans="5:6" x14ac:dyDescent="0.3">
      <c r="E291" s="2"/>
      <c r="F291" s="2"/>
    </row>
    <row r="292" spans="5:6" x14ac:dyDescent="0.3">
      <c r="E292" s="2"/>
      <c r="F292" s="2"/>
    </row>
    <row r="293" spans="5:6" x14ac:dyDescent="0.3">
      <c r="E293" s="2"/>
      <c r="F293" s="2"/>
    </row>
    <row r="294" spans="5:6" x14ac:dyDescent="0.3">
      <c r="E294" s="2"/>
      <c r="F294" s="2"/>
    </row>
    <row r="295" spans="5:6" x14ac:dyDescent="0.3">
      <c r="E295" s="2"/>
      <c r="F295" s="2"/>
    </row>
    <row r="296" spans="5:6" x14ac:dyDescent="0.3">
      <c r="E296" s="2"/>
      <c r="F296" s="2"/>
    </row>
    <row r="297" spans="5:6" x14ac:dyDescent="0.3">
      <c r="E297" s="2"/>
      <c r="F297" s="2"/>
    </row>
    <row r="298" spans="5:6" x14ac:dyDescent="0.3">
      <c r="E298" s="2"/>
      <c r="F298" s="2"/>
    </row>
    <row r="299" spans="5:6" x14ac:dyDescent="0.3">
      <c r="E299" s="2"/>
      <c r="F299" s="2"/>
    </row>
    <row r="300" spans="5:6" x14ac:dyDescent="0.3">
      <c r="E300" s="2"/>
      <c r="F300" s="2"/>
    </row>
    <row r="301" spans="5:6" x14ac:dyDescent="0.3">
      <c r="E301" s="2"/>
      <c r="F301" s="2"/>
    </row>
    <row r="302" spans="5:6" x14ac:dyDescent="0.3">
      <c r="E302" s="2"/>
      <c r="F302" s="2"/>
    </row>
    <row r="303" spans="5:6" x14ac:dyDescent="0.3">
      <c r="E303" s="2"/>
      <c r="F303" s="2"/>
    </row>
    <row r="304" spans="5:6" x14ac:dyDescent="0.3">
      <c r="E304" s="2"/>
      <c r="F304" s="2"/>
    </row>
    <row r="305" spans="5:6" x14ac:dyDescent="0.3">
      <c r="E305" s="2"/>
      <c r="F305" s="2"/>
    </row>
    <row r="306" spans="5:6" x14ac:dyDescent="0.3">
      <c r="E306" s="2"/>
      <c r="F306" s="2"/>
    </row>
    <row r="307" spans="5:6" x14ac:dyDescent="0.3">
      <c r="E307" s="2"/>
      <c r="F307" s="2"/>
    </row>
    <row r="308" spans="5:6" x14ac:dyDescent="0.3">
      <c r="E308" s="2"/>
      <c r="F308" s="2"/>
    </row>
    <row r="309" spans="5:6" x14ac:dyDescent="0.3">
      <c r="E309" s="2"/>
      <c r="F309" s="2"/>
    </row>
    <row r="310" spans="5:6" x14ac:dyDescent="0.3">
      <c r="E310" s="2"/>
      <c r="F310" s="2"/>
    </row>
    <row r="311" spans="5:6" x14ac:dyDescent="0.3">
      <c r="E311" s="2"/>
      <c r="F311" s="2"/>
    </row>
    <row r="312" spans="5:6" x14ac:dyDescent="0.3">
      <c r="E312" s="2"/>
      <c r="F312" s="2"/>
    </row>
    <row r="313" spans="5:6" x14ac:dyDescent="0.3">
      <c r="E313" s="2"/>
      <c r="F313" s="2"/>
    </row>
    <row r="314" spans="5:6" x14ac:dyDescent="0.3">
      <c r="E314" s="2"/>
      <c r="F314" s="2"/>
    </row>
    <row r="315" spans="5:6" x14ac:dyDescent="0.3">
      <c r="E315" s="2"/>
      <c r="F315" s="2"/>
    </row>
    <row r="316" spans="5:6" x14ac:dyDescent="0.3">
      <c r="E316" s="2"/>
      <c r="F316" s="2"/>
    </row>
    <row r="317" spans="5:6" x14ac:dyDescent="0.3">
      <c r="E317" s="2"/>
      <c r="F317" s="2"/>
    </row>
    <row r="318" spans="5:6" x14ac:dyDescent="0.3">
      <c r="E318" s="2"/>
      <c r="F318" s="2"/>
    </row>
    <row r="319" spans="5:6" x14ac:dyDescent="0.3">
      <c r="E319" s="2"/>
      <c r="F319" s="2"/>
    </row>
    <row r="320" spans="5:6" x14ac:dyDescent="0.3">
      <c r="E320" s="2"/>
      <c r="F320" s="2"/>
    </row>
    <row r="321" spans="5:6" x14ac:dyDescent="0.3">
      <c r="E321" s="2"/>
      <c r="F321" s="2"/>
    </row>
    <row r="322" spans="5:6" x14ac:dyDescent="0.3">
      <c r="E322" s="2"/>
      <c r="F322" s="2"/>
    </row>
    <row r="323" spans="5:6" x14ac:dyDescent="0.3">
      <c r="E323" s="2"/>
      <c r="F323" s="2"/>
    </row>
    <row r="324" spans="5:6" x14ac:dyDescent="0.3">
      <c r="E324" s="2"/>
      <c r="F324" s="2"/>
    </row>
    <row r="325" spans="5:6" x14ac:dyDescent="0.3">
      <c r="E325" s="2"/>
      <c r="F325" s="2"/>
    </row>
    <row r="326" spans="5:6" x14ac:dyDescent="0.3">
      <c r="E326" s="2"/>
      <c r="F326" s="2"/>
    </row>
    <row r="327" spans="5:6" x14ac:dyDescent="0.3">
      <c r="E327" s="2"/>
      <c r="F327" s="2"/>
    </row>
    <row r="328" spans="5:6" x14ac:dyDescent="0.3">
      <c r="E328" s="2"/>
      <c r="F328" s="2"/>
    </row>
    <row r="329" spans="5:6" x14ac:dyDescent="0.3">
      <c r="E329" s="2"/>
      <c r="F329" s="2"/>
    </row>
    <row r="330" spans="5:6" x14ac:dyDescent="0.3">
      <c r="E330" s="2"/>
      <c r="F330" s="2"/>
    </row>
    <row r="331" spans="5:6" x14ac:dyDescent="0.3">
      <c r="E331" s="2"/>
      <c r="F331" s="2"/>
    </row>
    <row r="332" spans="5:6" x14ac:dyDescent="0.3">
      <c r="E332" s="2"/>
      <c r="F332" s="2"/>
    </row>
    <row r="333" spans="5:6" x14ac:dyDescent="0.3">
      <c r="E333" s="2"/>
      <c r="F333" s="2"/>
    </row>
    <row r="334" spans="5:6" x14ac:dyDescent="0.3">
      <c r="E334" s="2"/>
      <c r="F334" s="2"/>
    </row>
    <row r="335" spans="5:6" x14ac:dyDescent="0.3">
      <c r="E335" s="2"/>
      <c r="F335" s="2"/>
    </row>
    <row r="336" spans="5:6" x14ac:dyDescent="0.3">
      <c r="E336" s="2"/>
      <c r="F336" s="2"/>
    </row>
    <row r="337" spans="5:6" x14ac:dyDescent="0.3">
      <c r="E337" s="2"/>
      <c r="F337" s="2"/>
    </row>
    <row r="338" spans="5:6" x14ac:dyDescent="0.3">
      <c r="E338" s="2"/>
      <c r="F338" s="2"/>
    </row>
    <row r="339" spans="5:6" x14ac:dyDescent="0.3">
      <c r="E339" s="2"/>
      <c r="F339" s="2"/>
    </row>
    <row r="340" spans="5:6" x14ac:dyDescent="0.3">
      <c r="E340" s="2"/>
      <c r="F340" s="2"/>
    </row>
    <row r="341" spans="5:6" x14ac:dyDescent="0.3">
      <c r="E341" s="2"/>
      <c r="F341" s="2"/>
    </row>
    <row r="342" spans="5:6" x14ac:dyDescent="0.3">
      <c r="E342" s="2"/>
      <c r="F342" s="2"/>
    </row>
    <row r="343" spans="5:6" x14ac:dyDescent="0.3">
      <c r="E343" s="2"/>
      <c r="F343" s="2"/>
    </row>
    <row r="344" spans="5:6" x14ac:dyDescent="0.3">
      <c r="E344" s="2"/>
      <c r="F344" s="2"/>
    </row>
    <row r="345" spans="5:6" x14ac:dyDescent="0.3">
      <c r="E345" s="2"/>
      <c r="F345" s="2"/>
    </row>
    <row r="346" spans="5:6" x14ac:dyDescent="0.3">
      <c r="E346" s="2"/>
      <c r="F346" s="2"/>
    </row>
    <row r="347" spans="5:6" x14ac:dyDescent="0.3">
      <c r="E347" s="2"/>
      <c r="F347" s="2"/>
    </row>
    <row r="348" spans="5:6" x14ac:dyDescent="0.3">
      <c r="E348" s="2"/>
      <c r="F348" s="2"/>
    </row>
    <row r="349" spans="5:6" x14ac:dyDescent="0.3">
      <c r="E349" s="2"/>
      <c r="F349" s="2"/>
    </row>
    <row r="350" spans="5:6" x14ac:dyDescent="0.3">
      <c r="E350" s="2"/>
      <c r="F350" s="2"/>
    </row>
    <row r="351" spans="5:6" x14ac:dyDescent="0.3">
      <c r="E351" s="2"/>
      <c r="F351" s="2"/>
    </row>
    <row r="352" spans="5:6" x14ac:dyDescent="0.3">
      <c r="E352" s="2"/>
      <c r="F352" s="2"/>
    </row>
    <row r="353" spans="5:6" x14ac:dyDescent="0.3">
      <c r="E353" s="2"/>
      <c r="F353" s="2"/>
    </row>
    <row r="354" spans="5:6" x14ac:dyDescent="0.3">
      <c r="E354" s="2"/>
      <c r="F354" s="2"/>
    </row>
    <row r="355" spans="5:6" x14ac:dyDescent="0.3">
      <c r="E355" s="2"/>
      <c r="F355" s="2"/>
    </row>
    <row r="356" spans="5:6" x14ac:dyDescent="0.3">
      <c r="E356" s="2"/>
      <c r="F356" s="2"/>
    </row>
    <row r="357" spans="5:6" x14ac:dyDescent="0.3">
      <c r="E357" s="2"/>
      <c r="F357" s="2"/>
    </row>
    <row r="358" spans="5:6" x14ac:dyDescent="0.3">
      <c r="E358" s="2"/>
      <c r="F358" s="2"/>
    </row>
    <row r="359" spans="5:6" x14ac:dyDescent="0.3">
      <c r="E359" s="2"/>
      <c r="F359" s="2"/>
    </row>
    <row r="360" spans="5:6" x14ac:dyDescent="0.3">
      <c r="E360" s="2"/>
      <c r="F360" s="2"/>
    </row>
    <row r="361" spans="5:6" x14ac:dyDescent="0.3">
      <c r="E361" s="2"/>
      <c r="F361" s="2"/>
    </row>
    <row r="362" spans="5:6" x14ac:dyDescent="0.3">
      <c r="E362" s="2"/>
      <c r="F362" s="2"/>
    </row>
    <row r="363" spans="5:6" x14ac:dyDescent="0.3">
      <c r="E363" s="2"/>
      <c r="F363" s="2"/>
    </row>
    <row r="364" spans="5:6" x14ac:dyDescent="0.3">
      <c r="E364" s="2"/>
      <c r="F364" s="2"/>
    </row>
    <row r="365" spans="5:6" x14ac:dyDescent="0.3">
      <c r="E365" s="2"/>
      <c r="F365" s="2"/>
    </row>
    <row r="366" spans="5:6" x14ac:dyDescent="0.3">
      <c r="E366" s="2"/>
      <c r="F366" s="2"/>
    </row>
    <row r="367" spans="5:6" x14ac:dyDescent="0.3">
      <c r="E367" s="2"/>
      <c r="F367" s="2"/>
    </row>
    <row r="368" spans="5:6" x14ac:dyDescent="0.3">
      <c r="E368" s="2"/>
      <c r="F368" s="2"/>
    </row>
    <row r="369" spans="5:6" x14ac:dyDescent="0.3">
      <c r="E369" s="2"/>
      <c r="F369" s="2"/>
    </row>
    <row r="370" spans="5:6" x14ac:dyDescent="0.3">
      <c r="E370" s="2"/>
      <c r="F370" s="2"/>
    </row>
    <row r="371" spans="5:6" x14ac:dyDescent="0.3">
      <c r="E371" s="2"/>
      <c r="F371" s="2"/>
    </row>
    <row r="372" spans="5:6" x14ac:dyDescent="0.3">
      <c r="E372" s="2"/>
      <c r="F372" s="2"/>
    </row>
    <row r="373" spans="5:6" x14ac:dyDescent="0.3">
      <c r="E373" s="2"/>
      <c r="F373" s="2"/>
    </row>
    <row r="374" spans="5:6" x14ac:dyDescent="0.3">
      <c r="E374" s="2"/>
      <c r="F374" s="2"/>
    </row>
    <row r="375" spans="5:6" x14ac:dyDescent="0.3">
      <c r="E375" s="2"/>
      <c r="F375" s="2"/>
    </row>
    <row r="376" spans="5:6" x14ac:dyDescent="0.3">
      <c r="E376" s="2"/>
      <c r="F376" s="2"/>
    </row>
    <row r="377" spans="5:6" x14ac:dyDescent="0.3">
      <c r="E377" s="2"/>
      <c r="F377" s="2"/>
    </row>
    <row r="378" spans="5:6" x14ac:dyDescent="0.3">
      <c r="E378" s="2"/>
      <c r="F378" s="2"/>
    </row>
    <row r="379" spans="5:6" x14ac:dyDescent="0.3">
      <c r="E379" s="2"/>
      <c r="F379" s="2"/>
    </row>
    <row r="380" spans="5:6" x14ac:dyDescent="0.3">
      <c r="E380" s="2"/>
      <c r="F380" s="2"/>
    </row>
    <row r="381" spans="5:6" x14ac:dyDescent="0.3">
      <c r="E381" s="2"/>
      <c r="F381" s="2"/>
    </row>
    <row r="382" spans="5:6" x14ac:dyDescent="0.3">
      <c r="E382" s="2"/>
      <c r="F382" s="2"/>
    </row>
    <row r="383" spans="5:6" x14ac:dyDescent="0.3">
      <c r="E383" s="2"/>
      <c r="F383" s="2"/>
    </row>
    <row r="384" spans="5:6" x14ac:dyDescent="0.3">
      <c r="E384" s="2"/>
      <c r="F384" s="2"/>
    </row>
    <row r="385" spans="5:6" x14ac:dyDescent="0.3">
      <c r="E385" s="2"/>
      <c r="F385" s="2"/>
    </row>
    <row r="386" spans="5:6" x14ac:dyDescent="0.3">
      <c r="E386" s="2"/>
      <c r="F386" s="2"/>
    </row>
    <row r="387" spans="5:6" x14ac:dyDescent="0.3">
      <c r="E387" s="2"/>
      <c r="F387" s="2"/>
    </row>
    <row r="388" spans="5:6" x14ac:dyDescent="0.3">
      <c r="E388" s="2"/>
      <c r="F388" s="2"/>
    </row>
    <row r="389" spans="5:6" x14ac:dyDescent="0.3">
      <c r="E389" s="2"/>
      <c r="F389" s="2"/>
    </row>
    <row r="390" spans="5:6" x14ac:dyDescent="0.3">
      <c r="E390" s="2"/>
      <c r="F390" s="2"/>
    </row>
    <row r="391" spans="5:6" x14ac:dyDescent="0.3">
      <c r="E391" s="2"/>
      <c r="F391" s="2"/>
    </row>
    <row r="392" spans="5:6" x14ac:dyDescent="0.3">
      <c r="E392" s="2"/>
      <c r="F392" s="2"/>
    </row>
    <row r="393" spans="5:6" x14ac:dyDescent="0.3">
      <c r="E393" s="2"/>
      <c r="F393" s="2"/>
    </row>
    <row r="394" spans="5:6" x14ac:dyDescent="0.3">
      <c r="E394" s="2"/>
      <c r="F394" s="2"/>
    </row>
    <row r="395" spans="5:6" x14ac:dyDescent="0.3">
      <c r="E395" s="2"/>
      <c r="F395" s="2"/>
    </row>
    <row r="396" spans="5:6" x14ac:dyDescent="0.3">
      <c r="E396" s="2"/>
      <c r="F396" s="2"/>
    </row>
    <row r="397" spans="5:6" x14ac:dyDescent="0.3">
      <c r="E397" s="2"/>
      <c r="F397" s="2"/>
    </row>
    <row r="398" spans="5:6" x14ac:dyDescent="0.3">
      <c r="E398" s="2"/>
      <c r="F398" s="2"/>
    </row>
    <row r="399" spans="5:6" x14ac:dyDescent="0.3">
      <c r="E399" s="2"/>
      <c r="F399" s="2"/>
    </row>
    <row r="400" spans="5:6" x14ac:dyDescent="0.3">
      <c r="E400" s="2"/>
      <c r="F400" s="2"/>
    </row>
    <row r="401" spans="5:6" x14ac:dyDescent="0.3">
      <c r="E401" s="2"/>
      <c r="F401" s="2"/>
    </row>
    <row r="402" spans="5:6" x14ac:dyDescent="0.3">
      <c r="E402" s="2"/>
      <c r="F402" s="2"/>
    </row>
    <row r="403" spans="5:6" x14ac:dyDescent="0.3">
      <c r="E403" s="2"/>
      <c r="F403" s="2"/>
    </row>
    <row r="404" spans="5:6" x14ac:dyDescent="0.3">
      <c r="E404" s="2"/>
      <c r="F404" s="2"/>
    </row>
    <row r="405" spans="5:6" x14ac:dyDescent="0.3">
      <c r="E405" s="2"/>
      <c r="F405" s="2"/>
    </row>
    <row r="406" spans="5:6" x14ac:dyDescent="0.3">
      <c r="E406" s="2"/>
      <c r="F406" s="2"/>
    </row>
    <row r="407" spans="5:6" x14ac:dyDescent="0.3">
      <c r="E407" s="2"/>
      <c r="F407" s="2"/>
    </row>
    <row r="408" spans="5:6" x14ac:dyDescent="0.3">
      <c r="E408" s="2"/>
      <c r="F408" s="2"/>
    </row>
    <row r="409" spans="5:6" x14ac:dyDescent="0.3">
      <c r="E409" s="2"/>
      <c r="F409" s="2"/>
    </row>
    <row r="410" spans="5:6" x14ac:dyDescent="0.3">
      <c r="E410" s="2"/>
      <c r="F410" s="2"/>
    </row>
    <row r="411" spans="5:6" x14ac:dyDescent="0.3">
      <c r="E411" s="2"/>
      <c r="F411" s="2"/>
    </row>
    <row r="412" spans="5:6" x14ac:dyDescent="0.3">
      <c r="E412" s="2"/>
      <c r="F412" s="2"/>
    </row>
    <row r="413" spans="5:6" x14ac:dyDescent="0.3">
      <c r="E413" s="2"/>
      <c r="F413" s="2"/>
    </row>
    <row r="414" spans="5:6" x14ac:dyDescent="0.3">
      <c r="E414" s="2"/>
      <c r="F414" s="2"/>
    </row>
    <row r="415" spans="5:6" x14ac:dyDescent="0.3">
      <c r="E415" s="2"/>
      <c r="F415" s="2"/>
    </row>
    <row r="416" spans="5:6" x14ac:dyDescent="0.3">
      <c r="E416" s="2"/>
      <c r="F416" s="2"/>
    </row>
    <row r="417" spans="5:6" x14ac:dyDescent="0.3">
      <c r="E417" s="2"/>
      <c r="F417" s="2"/>
    </row>
    <row r="418" spans="5:6" x14ac:dyDescent="0.3">
      <c r="E418" s="2"/>
      <c r="F418" s="2"/>
    </row>
    <row r="419" spans="5:6" x14ac:dyDescent="0.3">
      <c r="E419" s="2"/>
      <c r="F419" s="2"/>
    </row>
    <row r="420" spans="5:6" x14ac:dyDescent="0.3">
      <c r="E420" s="2"/>
      <c r="F420" s="2"/>
    </row>
    <row r="421" spans="5:6" x14ac:dyDescent="0.3">
      <c r="E421" s="2"/>
      <c r="F421" s="2"/>
    </row>
    <row r="422" spans="5:6" x14ac:dyDescent="0.3">
      <c r="E422" s="2"/>
      <c r="F422" s="2"/>
    </row>
    <row r="423" spans="5:6" x14ac:dyDescent="0.3">
      <c r="E423" s="2"/>
      <c r="F423" s="2"/>
    </row>
    <row r="424" spans="5:6" x14ac:dyDescent="0.3">
      <c r="E424" s="2"/>
      <c r="F424" s="2"/>
    </row>
    <row r="425" spans="5:6" x14ac:dyDescent="0.3">
      <c r="E425" s="2"/>
      <c r="F425" s="2"/>
    </row>
    <row r="426" spans="5:6" x14ac:dyDescent="0.3">
      <c r="E426" s="2"/>
      <c r="F426" s="2"/>
    </row>
    <row r="427" spans="5:6" x14ac:dyDescent="0.3">
      <c r="E427" s="2"/>
      <c r="F427" s="2"/>
    </row>
    <row r="428" spans="5:6" x14ac:dyDescent="0.3">
      <c r="E428" s="2"/>
      <c r="F428" s="2"/>
    </row>
    <row r="429" spans="5:6" x14ac:dyDescent="0.3">
      <c r="E429" s="2"/>
      <c r="F429" s="2"/>
    </row>
    <row r="430" spans="5:6" x14ac:dyDescent="0.3">
      <c r="E430" s="2"/>
      <c r="F430" s="2"/>
    </row>
    <row r="431" spans="5:6" x14ac:dyDescent="0.3">
      <c r="E431" s="2"/>
      <c r="F431" s="2"/>
    </row>
    <row r="432" spans="5:6" x14ac:dyDescent="0.3">
      <c r="E432" s="2"/>
      <c r="F432" s="2"/>
    </row>
    <row r="433" spans="5:6" x14ac:dyDescent="0.3">
      <c r="E433" s="2"/>
      <c r="F433" s="2"/>
    </row>
    <row r="434" spans="5:6" x14ac:dyDescent="0.3">
      <c r="E434" s="2"/>
      <c r="F434" s="2"/>
    </row>
    <row r="435" spans="5:6" x14ac:dyDescent="0.3">
      <c r="E435" s="2"/>
      <c r="F435" s="2"/>
    </row>
    <row r="436" spans="5:6" x14ac:dyDescent="0.3">
      <c r="E436" s="2"/>
      <c r="F436" s="2"/>
    </row>
    <row r="437" spans="5:6" x14ac:dyDescent="0.3">
      <c r="E437" s="2"/>
      <c r="F437" s="2"/>
    </row>
    <row r="438" spans="5:6" x14ac:dyDescent="0.3">
      <c r="E438" s="2"/>
      <c r="F438" s="2"/>
    </row>
    <row r="439" spans="5:6" x14ac:dyDescent="0.3">
      <c r="E439" s="2"/>
      <c r="F439" s="2"/>
    </row>
    <row r="440" spans="5:6" x14ac:dyDescent="0.3">
      <c r="E440" s="2"/>
      <c r="F440" s="2"/>
    </row>
    <row r="441" spans="5:6" x14ac:dyDescent="0.3">
      <c r="E441" s="2"/>
      <c r="F441" s="2"/>
    </row>
    <row r="442" spans="5:6" x14ac:dyDescent="0.3">
      <c r="E442" s="2"/>
      <c r="F442" s="2"/>
    </row>
    <row r="443" spans="5:6" x14ac:dyDescent="0.3">
      <c r="E443" s="2"/>
      <c r="F443" s="2"/>
    </row>
    <row r="444" spans="5:6" x14ac:dyDescent="0.3">
      <c r="E444" s="2"/>
      <c r="F444" s="2"/>
    </row>
    <row r="445" spans="5:6" x14ac:dyDescent="0.3">
      <c r="E445" s="2"/>
      <c r="F445" s="2"/>
    </row>
    <row r="446" spans="5:6" x14ac:dyDescent="0.3">
      <c r="E446" s="2"/>
      <c r="F446" s="2"/>
    </row>
    <row r="447" spans="5:6" x14ac:dyDescent="0.3">
      <c r="E447" s="2"/>
      <c r="F447" s="2"/>
    </row>
    <row r="448" spans="5:6" x14ac:dyDescent="0.3">
      <c r="E448" s="2"/>
      <c r="F448" s="2"/>
    </row>
    <row r="449" spans="5:6" x14ac:dyDescent="0.3">
      <c r="E449" s="2"/>
      <c r="F449" s="2"/>
    </row>
    <row r="450" spans="5:6" x14ac:dyDescent="0.3">
      <c r="E450" s="2"/>
      <c r="F450" s="2"/>
    </row>
    <row r="451" spans="5:6" x14ac:dyDescent="0.3">
      <c r="E451" s="2"/>
      <c r="F451" s="2"/>
    </row>
    <row r="452" spans="5:6" x14ac:dyDescent="0.3">
      <c r="E452" s="2"/>
      <c r="F452" s="2"/>
    </row>
    <row r="453" spans="5:6" x14ac:dyDescent="0.3">
      <c r="E453" s="2"/>
      <c r="F453" s="2"/>
    </row>
    <row r="454" spans="5:6" x14ac:dyDescent="0.3">
      <c r="E454" s="2"/>
      <c r="F454" s="2"/>
    </row>
    <row r="455" spans="5:6" x14ac:dyDescent="0.3">
      <c r="E455" s="2"/>
      <c r="F455" s="2"/>
    </row>
    <row r="456" spans="5:6" x14ac:dyDescent="0.3">
      <c r="E456" s="2"/>
      <c r="F456" s="2"/>
    </row>
    <row r="457" spans="5:6" x14ac:dyDescent="0.3">
      <c r="E457" s="2"/>
      <c r="F457" s="2"/>
    </row>
    <row r="458" spans="5:6" x14ac:dyDescent="0.3">
      <c r="E458" s="2"/>
      <c r="F458" s="2"/>
    </row>
    <row r="459" spans="5:6" x14ac:dyDescent="0.3">
      <c r="E459" s="2"/>
      <c r="F459" s="2"/>
    </row>
    <row r="460" spans="5:6" x14ac:dyDescent="0.3">
      <c r="E460" s="2"/>
      <c r="F460" s="2"/>
    </row>
    <row r="461" spans="5:6" x14ac:dyDescent="0.3">
      <c r="E461" s="2"/>
      <c r="F461" s="2"/>
    </row>
    <row r="462" spans="5:6" x14ac:dyDescent="0.3">
      <c r="E462" s="2"/>
      <c r="F462" s="2"/>
    </row>
    <row r="463" spans="5:6" x14ac:dyDescent="0.3">
      <c r="E463" s="2"/>
      <c r="F463" s="2"/>
    </row>
    <row r="464" spans="5:6" x14ac:dyDescent="0.3">
      <c r="E464" s="2"/>
      <c r="F464" s="2"/>
    </row>
    <row r="465" spans="5:6" x14ac:dyDescent="0.3">
      <c r="E465" s="2"/>
      <c r="F465" s="2"/>
    </row>
    <row r="466" spans="5:6" x14ac:dyDescent="0.3">
      <c r="E466" s="2"/>
      <c r="F466" s="2"/>
    </row>
    <row r="467" spans="5:6" x14ac:dyDescent="0.3">
      <c r="E467" s="2"/>
      <c r="F467" s="2"/>
    </row>
    <row r="468" spans="5:6" x14ac:dyDescent="0.3">
      <c r="E468" s="2"/>
      <c r="F468" s="2"/>
    </row>
    <row r="469" spans="5:6" x14ac:dyDescent="0.3">
      <c r="E469" s="2"/>
      <c r="F469" s="2"/>
    </row>
    <row r="470" spans="5:6" x14ac:dyDescent="0.3">
      <c r="E470" s="2"/>
      <c r="F470" s="2"/>
    </row>
    <row r="471" spans="5:6" x14ac:dyDescent="0.3">
      <c r="E471" s="2"/>
      <c r="F471" s="2"/>
    </row>
    <row r="472" spans="5:6" x14ac:dyDescent="0.3">
      <c r="E472" s="2"/>
      <c r="F472" s="2"/>
    </row>
    <row r="473" spans="5:6" x14ac:dyDescent="0.3">
      <c r="E473" s="2"/>
      <c r="F473" s="2"/>
    </row>
    <row r="474" spans="5:6" x14ac:dyDescent="0.3">
      <c r="E474" s="2"/>
      <c r="F474" s="2"/>
    </row>
    <row r="475" spans="5:6" x14ac:dyDescent="0.3">
      <c r="E475" s="2"/>
      <c r="F475" s="2"/>
    </row>
    <row r="476" spans="5:6" x14ac:dyDescent="0.3">
      <c r="E476" s="2"/>
      <c r="F476" s="2"/>
    </row>
    <row r="477" spans="5:6" x14ac:dyDescent="0.3">
      <c r="E477" s="2"/>
      <c r="F477" s="2"/>
    </row>
    <row r="478" spans="5:6" x14ac:dyDescent="0.3">
      <c r="E478" s="2"/>
      <c r="F478" s="2"/>
    </row>
    <row r="479" spans="5:6" x14ac:dyDescent="0.3">
      <c r="E479" s="2"/>
      <c r="F479" s="2"/>
    </row>
    <row r="480" spans="5:6" x14ac:dyDescent="0.3">
      <c r="E480" s="2"/>
      <c r="F480" s="2"/>
    </row>
    <row r="481" spans="5:6" x14ac:dyDescent="0.3">
      <c r="E481" s="2"/>
      <c r="F481" s="2"/>
    </row>
    <row r="482" spans="5:6" x14ac:dyDescent="0.3">
      <c r="E482" s="2"/>
      <c r="F482" s="2"/>
    </row>
    <row r="483" spans="5:6" x14ac:dyDescent="0.3">
      <c r="E483" s="2"/>
      <c r="F483" s="2"/>
    </row>
    <row r="484" spans="5:6" x14ac:dyDescent="0.3">
      <c r="E484" s="2"/>
      <c r="F484" s="2"/>
    </row>
    <row r="485" spans="5:6" x14ac:dyDescent="0.3">
      <c r="E485" s="2"/>
      <c r="F485" s="2"/>
    </row>
    <row r="486" spans="5:6" x14ac:dyDescent="0.3">
      <c r="E486" s="2"/>
      <c r="F486" s="2"/>
    </row>
    <row r="487" spans="5:6" x14ac:dyDescent="0.3">
      <c r="E487" s="2"/>
      <c r="F487" s="2"/>
    </row>
    <row r="488" spans="5:6" x14ac:dyDescent="0.3">
      <c r="E488" s="2"/>
      <c r="F488" s="2"/>
    </row>
    <row r="489" spans="5:6" x14ac:dyDescent="0.3">
      <c r="E489" s="2"/>
      <c r="F489" s="2"/>
    </row>
    <row r="490" spans="5:6" x14ac:dyDescent="0.3">
      <c r="E490" s="2"/>
      <c r="F490" s="2"/>
    </row>
    <row r="491" spans="5:6" x14ac:dyDescent="0.3">
      <c r="E491" s="2"/>
      <c r="F491" s="2"/>
    </row>
    <row r="492" spans="5:6" x14ac:dyDescent="0.3">
      <c r="E492" s="2"/>
      <c r="F492" s="2"/>
    </row>
    <row r="493" spans="5:6" x14ac:dyDescent="0.3">
      <c r="E493" s="2"/>
      <c r="F493" s="2"/>
    </row>
    <row r="494" spans="5:6" x14ac:dyDescent="0.3">
      <c r="E494" s="2"/>
      <c r="F494" s="2"/>
    </row>
    <row r="495" spans="5:6" x14ac:dyDescent="0.3">
      <c r="E495" s="2"/>
      <c r="F495" s="2"/>
    </row>
    <row r="496" spans="5:6" x14ac:dyDescent="0.3">
      <c r="E496" s="2"/>
      <c r="F496" s="2"/>
    </row>
    <row r="497" spans="5:6" x14ac:dyDescent="0.3">
      <c r="E497" s="2"/>
      <c r="F497" s="2"/>
    </row>
    <row r="498" spans="5:6" x14ac:dyDescent="0.3">
      <c r="E498" s="2"/>
      <c r="F498" s="2"/>
    </row>
    <row r="499" spans="5:6" x14ac:dyDescent="0.3">
      <c r="E499" s="2"/>
      <c r="F499" s="2"/>
    </row>
    <row r="500" spans="5:6" x14ac:dyDescent="0.3">
      <c r="E500" s="2"/>
      <c r="F500" s="2"/>
    </row>
    <row r="501" spans="5:6" x14ac:dyDescent="0.3">
      <c r="E501" s="2"/>
      <c r="F501" s="2"/>
    </row>
    <row r="502" spans="5:6" x14ac:dyDescent="0.3">
      <c r="E502" s="2"/>
      <c r="F502" s="2"/>
    </row>
    <row r="503" spans="5:6" x14ac:dyDescent="0.3">
      <c r="E503" s="2"/>
      <c r="F503" s="2"/>
    </row>
    <row r="504" spans="5:6" x14ac:dyDescent="0.3">
      <c r="E504" s="2"/>
      <c r="F504" s="2"/>
    </row>
    <row r="505" spans="5:6" x14ac:dyDescent="0.3">
      <c r="E505" s="2"/>
      <c r="F505" s="2"/>
    </row>
    <row r="506" spans="5:6" x14ac:dyDescent="0.3">
      <c r="E506" s="2"/>
      <c r="F506" s="2"/>
    </row>
    <row r="507" spans="5:6" x14ac:dyDescent="0.3">
      <c r="E507" s="2"/>
      <c r="F507" s="2"/>
    </row>
    <row r="508" spans="5:6" x14ac:dyDescent="0.3">
      <c r="E508" s="2"/>
      <c r="F508" s="2"/>
    </row>
    <row r="509" spans="5:6" x14ac:dyDescent="0.3">
      <c r="E509" s="2"/>
      <c r="F509" s="2"/>
    </row>
    <row r="510" spans="5:6" x14ac:dyDescent="0.3">
      <c r="E510" s="2"/>
      <c r="F510" s="2"/>
    </row>
    <row r="511" spans="5:6" x14ac:dyDescent="0.3">
      <c r="E511" s="2"/>
      <c r="F511" s="2"/>
    </row>
    <row r="512" spans="5:6" x14ac:dyDescent="0.3">
      <c r="E512" s="2"/>
      <c r="F512" s="2"/>
    </row>
    <row r="513" spans="5:6" x14ac:dyDescent="0.3">
      <c r="E513" s="2"/>
      <c r="F513" s="2"/>
    </row>
    <row r="514" spans="5:6" x14ac:dyDescent="0.3">
      <c r="E514" s="2"/>
      <c r="F514" s="2"/>
    </row>
    <row r="515" spans="5:6" x14ac:dyDescent="0.3">
      <c r="E515" s="2"/>
      <c r="F515" s="2"/>
    </row>
    <row r="516" spans="5:6" x14ac:dyDescent="0.3">
      <c r="E516" s="2"/>
      <c r="F516" s="2"/>
    </row>
    <row r="517" spans="5:6" x14ac:dyDescent="0.3">
      <c r="E517" s="2"/>
      <c r="F517" s="2"/>
    </row>
    <row r="518" spans="5:6" x14ac:dyDescent="0.3">
      <c r="E518" s="2"/>
      <c r="F518" s="2"/>
    </row>
    <row r="519" spans="5:6" x14ac:dyDescent="0.3">
      <c r="E519" s="2"/>
      <c r="F519" s="2"/>
    </row>
    <row r="520" spans="5:6" x14ac:dyDescent="0.3">
      <c r="E520" s="2"/>
      <c r="F520" s="2"/>
    </row>
    <row r="521" spans="5:6" x14ac:dyDescent="0.3">
      <c r="E521" s="2"/>
      <c r="F521" s="2"/>
    </row>
    <row r="522" spans="5:6" x14ac:dyDescent="0.3">
      <c r="E522" s="2"/>
      <c r="F522" s="2"/>
    </row>
    <row r="523" spans="5:6" x14ac:dyDescent="0.3">
      <c r="E523" s="2"/>
      <c r="F523" s="2"/>
    </row>
    <row r="524" spans="5:6" x14ac:dyDescent="0.3">
      <c r="E524" s="2"/>
      <c r="F524" s="2"/>
    </row>
    <row r="525" spans="5:6" x14ac:dyDescent="0.3">
      <c r="E525" s="2"/>
      <c r="F525" s="2"/>
    </row>
    <row r="526" spans="5:6" x14ac:dyDescent="0.3">
      <c r="E526" s="2"/>
      <c r="F526" s="2"/>
    </row>
    <row r="527" spans="5:6" x14ac:dyDescent="0.3">
      <c r="E527" s="2"/>
      <c r="F527" s="2"/>
    </row>
    <row r="528" spans="5:6" x14ac:dyDescent="0.3">
      <c r="E528" s="2"/>
      <c r="F528" s="2"/>
    </row>
  </sheetData>
  <dataValidations disablePrompts="1" count="1">
    <dataValidation allowBlank="1" showErrorMessage="1" promptTitle="TRAFO" prompt="$A$1:$B$525" sqref="A1" xr:uid="{A9A9C9E9-D516-432D-9E0D-E2F6EFC626D5}"/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B4A8-8E9F-49B2-8454-A8B6E48A8275}">
  <dimension ref="A1:B263"/>
  <sheetViews>
    <sheetView zoomScale="85" zoomScaleNormal="85" workbookViewId="0">
      <selection activeCell="B270" sqref="B270"/>
    </sheetView>
  </sheetViews>
  <sheetFormatPr defaultRowHeight="14.4" x14ac:dyDescent="0.3"/>
  <cols>
    <col min="1" max="1" width="10.6640625" bestFit="1" customWidth="1"/>
    <col min="2" max="2" width="34.33203125" bestFit="1" customWidth="1"/>
    <col min="6" max="6" width="10.6640625" bestFit="1" customWidth="1"/>
    <col min="8" max="8" width="24" bestFit="1" customWidth="1"/>
  </cols>
  <sheetData>
    <row r="1" spans="1:2" x14ac:dyDescent="0.3">
      <c r="A1" t="e">
        <f ca="1">_xll.Thomson.Reuters.AFOSpreadsheetFormulas.DSGRID("DAXINDX"," ","-2Y","","D","RowHeader=true;ColHeader=true;DispSeriesDescription=false;YearlyTSFormat=false;QuarterlyTSFormat=false","")</f>
        <v>#NAME?</v>
      </c>
      <c r="B1" s="2" t="s">
        <v>2</v>
      </c>
    </row>
    <row r="2" spans="1:2" x14ac:dyDescent="0.3">
      <c r="A2" s="1">
        <v>43739</v>
      </c>
      <c r="B2">
        <v>12263.83</v>
      </c>
    </row>
    <row r="3" spans="1:2" x14ac:dyDescent="0.3">
      <c r="A3" s="1">
        <v>43740</v>
      </c>
      <c r="B3">
        <v>11925.25</v>
      </c>
    </row>
    <row r="4" spans="1:2" x14ac:dyDescent="0.3">
      <c r="A4" s="1">
        <v>43741</v>
      </c>
      <c r="B4">
        <v>11925.25</v>
      </c>
    </row>
    <row r="5" spans="1:2" x14ac:dyDescent="0.3">
      <c r="A5" s="1">
        <v>43742</v>
      </c>
      <c r="B5">
        <v>12012.81</v>
      </c>
    </row>
    <row r="6" spans="1:2" x14ac:dyDescent="0.3">
      <c r="A6" s="1">
        <v>43745</v>
      </c>
      <c r="B6">
        <v>12097.43</v>
      </c>
    </row>
    <row r="7" spans="1:2" x14ac:dyDescent="0.3">
      <c r="A7" s="1">
        <v>43746</v>
      </c>
      <c r="B7">
        <v>11970.2</v>
      </c>
    </row>
    <row r="8" spans="1:2" x14ac:dyDescent="0.3">
      <c r="A8" s="1">
        <v>43747</v>
      </c>
      <c r="B8">
        <v>12094.26</v>
      </c>
    </row>
    <row r="9" spans="1:2" x14ac:dyDescent="0.3">
      <c r="A9" s="1">
        <v>43748</v>
      </c>
      <c r="B9">
        <v>12164.2</v>
      </c>
    </row>
    <row r="10" spans="1:2" x14ac:dyDescent="0.3">
      <c r="A10" s="1">
        <v>43749</v>
      </c>
      <c r="B10">
        <v>12511.65</v>
      </c>
    </row>
    <row r="11" spans="1:2" x14ac:dyDescent="0.3">
      <c r="A11" s="1">
        <v>43752</v>
      </c>
      <c r="B11">
        <v>12486.56</v>
      </c>
    </row>
    <row r="12" spans="1:2" x14ac:dyDescent="0.3">
      <c r="A12" s="1">
        <v>43753</v>
      </c>
      <c r="B12">
        <v>12629.79</v>
      </c>
    </row>
    <row r="13" spans="1:2" x14ac:dyDescent="0.3">
      <c r="A13" s="1">
        <v>43754</v>
      </c>
      <c r="B13">
        <v>12670.11</v>
      </c>
    </row>
    <row r="14" spans="1:2" x14ac:dyDescent="0.3">
      <c r="A14" s="1">
        <v>43755</v>
      </c>
      <c r="B14">
        <v>12654.95</v>
      </c>
    </row>
    <row r="15" spans="1:2" x14ac:dyDescent="0.3">
      <c r="A15" s="1">
        <v>43756</v>
      </c>
      <c r="B15">
        <v>12633.6</v>
      </c>
    </row>
    <row r="16" spans="1:2" x14ac:dyDescent="0.3">
      <c r="A16" s="1">
        <v>43759</v>
      </c>
      <c r="B16">
        <v>12747.96</v>
      </c>
    </row>
    <row r="17" spans="1:2" x14ac:dyDescent="0.3">
      <c r="A17" s="1">
        <v>43760</v>
      </c>
      <c r="B17">
        <v>12754.69</v>
      </c>
    </row>
    <row r="18" spans="1:2" x14ac:dyDescent="0.3">
      <c r="A18" s="1">
        <v>43761</v>
      </c>
      <c r="B18">
        <v>12798.19</v>
      </c>
    </row>
    <row r="19" spans="1:2" x14ac:dyDescent="0.3">
      <c r="A19" s="1">
        <v>43762</v>
      </c>
      <c r="B19">
        <v>12872.1</v>
      </c>
    </row>
    <row r="20" spans="1:2" x14ac:dyDescent="0.3">
      <c r="A20" s="1">
        <v>43763</v>
      </c>
      <c r="B20">
        <v>12894.51</v>
      </c>
    </row>
    <row r="21" spans="1:2" x14ac:dyDescent="0.3">
      <c r="A21" s="1">
        <v>43766</v>
      </c>
      <c r="B21">
        <v>12941.71</v>
      </c>
    </row>
    <row r="22" spans="1:2" x14ac:dyDescent="0.3">
      <c r="A22" s="1">
        <v>43767</v>
      </c>
      <c r="B22">
        <v>12939.62</v>
      </c>
    </row>
    <row r="23" spans="1:2" x14ac:dyDescent="0.3">
      <c r="A23" s="1">
        <v>43768</v>
      </c>
      <c r="B23">
        <v>12910.23</v>
      </c>
    </row>
    <row r="24" spans="1:2" x14ac:dyDescent="0.3">
      <c r="A24" s="1">
        <v>43769</v>
      </c>
      <c r="B24">
        <v>12866.79</v>
      </c>
    </row>
    <row r="25" spans="1:2" x14ac:dyDescent="0.3">
      <c r="A25" s="1">
        <v>43770</v>
      </c>
      <c r="B25">
        <v>12961.05</v>
      </c>
    </row>
    <row r="26" spans="1:2" x14ac:dyDescent="0.3">
      <c r="A26" s="1">
        <v>43773</v>
      </c>
      <c r="B26">
        <v>13136.28</v>
      </c>
    </row>
    <row r="27" spans="1:2" x14ac:dyDescent="0.3">
      <c r="A27" s="1">
        <v>43774</v>
      </c>
      <c r="B27">
        <v>13148.5</v>
      </c>
    </row>
    <row r="28" spans="1:2" x14ac:dyDescent="0.3">
      <c r="A28" s="1">
        <v>43775</v>
      </c>
      <c r="B28">
        <v>13179.89</v>
      </c>
    </row>
    <row r="29" spans="1:2" x14ac:dyDescent="0.3">
      <c r="A29" s="1">
        <v>43776</v>
      </c>
      <c r="B29">
        <v>13289.46</v>
      </c>
    </row>
    <row r="30" spans="1:2" x14ac:dyDescent="0.3">
      <c r="A30" s="1">
        <v>43777</v>
      </c>
      <c r="B30">
        <v>13228.56</v>
      </c>
    </row>
    <row r="31" spans="1:2" x14ac:dyDescent="0.3">
      <c r="A31" s="1">
        <v>43780</v>
      </c>
      <c r="B31">
        <v>13198.37</v>
      </c>
    </row>
    <row r="32" spans="1:2" x14ac:dyDescent="0.3">
      <c r="A32" s="1">
        <v>43781</v>
      </c>
      <c r="B32">
        <v>13283.51</v>
      </c>
    </row>
    <row r="33" spans="1:2" x14ac:dyDescent="0.3">
      <c r="A33" s="1">
        <v>43782</v>
      </c>
      <c r="B33">
        <v>13230.07</v>
      </c>
    </row>
    <row r="34" spans="1:2" x14ac:dyDescent="0.3">
      <c r="A34" s="1">
        <v>43783</v>
      </c>
      <c r="B34">
        <v>13180.23</v>
      </c>
    </row>
    <row r="35" spans="1:2" x14ac:dyDescent="0.3">
      <c r="A35" s="1">
        <v>43784</v>
      </c>
      <c r="B35">
        <v>13241.75</v>
      </c>
    </row>
    <row r="36" spans="1:2" x14ac:dyDescent="0.3">
      <c r="A36" s="1">
        <v>43787</v>
      </c>
      <c r="B36">
        <v>13207.01</v>
      </c>
    </row>
    <row r="37" spans="1:2" x14ac:dyDescent="0.3">
      <c r="A37" s="1">
        <v>43788</v>
      </c>
      <c r="B37">
        <v>13221.12</v>
      </c>
    </row>
    <row r="38" spans="1:2" x14ac:dyDescent="0.3">
      <c r="A38" s="1">
        <v>43789</v>
      </c>
      <c r="B38">
        <v>13158.14</v>
      </c>
    </row>
    <row r="39" spans="1:2" x14ac:dyDescent="0.3">
      <c r="A39" s="1">
        <v>43790</v>
      </c>
      <c r="B39">
        <v>13137.7</v>
      </c>
    </row>
    <row r="40" spans="1:2" x14ac:dyDescent="0.3">
      <c r="A40" s="1">
        <v>43791</v>
      </c>
      <c r="B40">
        <v>13163.88</v>
      </c>
    </row>
    <row r="41" spans="1:2" x14ac:dyDescent="0.3">
      <c r="A41" s="1">
        <v>43794</v>
      </c>
      <c r="B41">
        <v>13246.45</v>
      </c>
    </row>
    <row r="42" spans="1:2" x14ac:dyDescent="0.3">
      <c r="A42" s="1">
        <v>43795</v>
      </c>
      <c r="B42">
        <v>13236.42</v>
      </c>
    </row>
    <row r="43" spans="1:2" x14ac:dyDescent="0.3">
      <c r="A43" s="1">
        <v>43796</v>
      </c>
      <c r="B43">
        <v>13287.07</v>
      </c>
    </row>
    <row r="44" spans="1:2" x14ac:dyDescent="0.3">
      <c r="A44" s="1">
        <v>43797</v>
      </c>
      <c r="B44">
        <v>13245.58</v>
      </c>
    </row>
    <row r="45" spans="1:2" x14ac:dyDescent="0.3">
      <c r="A45" s="1">
        <v>43798</v>
      </c>
      <c r="B45">
        <v>13236.38</v>
      </c>
    </row>
    <row r="46" spans="1:2" x14ac:dyDescent="0.3">
      <c r="A46" s="1">
        <v>43801</v>
      </c>
      <c r="B46">
        <v>12964.68</v>
      </c>
    </row>
    <row r="47" spans="1:2" x14ac:dyDescent="0.3">
      <c r="A47" s="1">
        <v>43802</v>
      </c>
      <c r="B47">
        <v>12989.29</v>
      </c>
    </row>
    <row r="48" spans="1:2" x14ac:dyDescent="0.3">
      <c r="A48" s="1">
        <v>43803</v>
      </c>
      <c r="B48">
        <v>13140.57</v>
      </c>
    </row>
    <row r="49" spans="1:2" x14ac:dyDescent="0.3">
      <c r="A49" s="1">
        <v>43804</v>
      </c>
      <c r="B49">
        <v>13054.8</v>
      </c>
    </row>
    <row r="50" spans="1:2" x14ac:dyDescent="0.3">
      <c r="A50" s="1">
        <v>43805</v>
      </c>
      <c r="B50">
        <v>13166.58</v>
      </c>
    </row>
    <row r="51" spans="1:2" x14ac:dyDescent="0.3">
      <c r="A51" s="1">
        <v>43808</v>
      </c>
      <c r="B51">
        <v>13105.61</v>
      </c>
    </row>
    <row r="52" spans="1:2" x14ac:dyDescent="0.3">
      <c r="A52" s="1">
        <v>43809</v>
      </c>
      <c r="B52">
        <v>13070.72</v>
      </c>
    </row>
    <row r="53" spans="1:2" x14ac:dyDescent="0.3">
      <c r="A53" s="1">
        <v>43810</v>
      </c>
      <c r="B53">
        <v>13146.74</v>
      </c>
    </row>
    <row r="54" spans="1:2" x14ac:dyDescent="0.3">
      <c r="A54" s="1">
        <v>43811</v>
      </c>
      <c r="B54">
        <v>13221.64</v>
      </c>
    </row>
    <row r="55" spans="1:2" x14ac:dyDescent="0.3">
      <c r="A55" s="1">
        <v>43812</v>
      </c>
      <c r="B55">
        <v>13282.72</v>
      </c>
    </row>
    <row r="56" spans="1:2" x14ac:dyDescent="0.3">
      <c r="A56" s="1">
        <v>43815</v>
      </c>
      <c r="B56">
        <v>13407.66</v>
      </c>
    </row>
    <row r="57" spans="1:2" x14ac:dyDescent="0.3">
      <c r="A57" s="1">
        <v>43816</v>
      </c>
      <c r="B57">
        <v>13287.83</v>
      </c>
    </row>
    <row r="58" spans="1:2" x14ac:dyDescent="0.3">
      <c r="A58" s="1">
        <v>43817</v>
      </c>
      <c r="B58">
        <v>13222.16</v>
      </c>
    </row>
    <row r="59" spans="1:2" x14ac:dyDescent="0.3">
      <c r="A59" s="1">
        <v>43818</v>
      </c>
      <c r="B59">
        <v>13211.96</v>
      </c>
    </row>
    <row r="60" spans="1:2" x14ac:dyDescent="0.3">
      <c r="A60" s="1">
        <v>43819</v>
      </c>
      <c r="B60">
        <v>13318.9</v>
      </c>
    </row>
    <row r="61" spans="1:2" x14ac:dyDescent="0.3">
      <c r="A61" s="1">
        <v>43822</v>
      </c>
      <c r="B61">
        <v>13300.98</v>
      </c>
    </row>
    <row r="62" spans="1:2" x14ac:dyDescent="0.3">
      <c r="A62" s="1">
        <v>43823</v>
      </c>
      <c r="B62">
        <v>13300.98</v>
      </c>
    </row>
    <row r="63" spans="1:2" x14ac:dyDescent="0.3">
      <c r="A63" s="1">
        <v>43824</v>
      </c>
      <c r="B63">
        <v>13300.98</v>
      </c>
    </row>
    <row r="64" spans="1:2" x14ac:dyDescent="0.3">
      <c r="A64" s="1">
        <v>43825</v>
      </c>
      <c r="B64">
        <v>13300.98</v>
      </c>
    </row>
    <row r="65" spans="1:2" x14ac:dyDescent="0.3">
      <c r="A65" s="1">
        <v>43826</v>
      </c>
      <c r="B65">
        <v>13337.11</v>
      </c>
    </row>
    <row r="66" spans="1:2" x14ac:dyDescent="0.3">
      <c r="A66" s="1">
        <v>43829</v>
      </c>
      <c r="B66">
        <v>13249.01</v>
      </c>
    </row>
    <row r="67" spans="1:2" x14ac:dyDescent="0.3">
      <c r="A67" s="1">
        <v>43830</v>
      </c>
      <c r="B67">
        <v>13249.01</v>
      </c>
    </row>
    <row r="68" spans="1:2" x14ac:dyDescent="0.3">
      <c r="A68" s="1">
        <v>43831</v>
      </c>
      <c r="B68">
        <v>13249.01</v>
      </c>
    </row>
    <row r="69" spans="1:2" x14ac:dyDescent="0.3">
      <c r="A69" s="1">
        <v>43832</v>
      </c>
      <c r="B69">
        <v>13385.93</v>
      </c>
    </row>
    <row r="70" spans="1:2" x14ac:dyDescent="0.3">
      <c r="A70" s="1">
        <v>43833</v>
      </c>
      <c r="B70">
        <v>13219.14</v>
      </c>
    </row>
    <row r="71" spans="1:2" x14ac:dyDescent="0.3">
      <c r="A71" s="1">
        <v>43836</v>
      </c>
      <c r="B71">
        <v>13126.99</v>
      </c>
    </row>
    <row r="72" spans="1:2" x14ac:dyDescent="0.3">
      <c r="A72" s="1">
        <v>43837</v>
      </c>
      <c r="B72">
        <v>13226.83</v>
      </c>
    </row>
    <row r="73" spans="1:2" x14ac:dyDescent="0.3">
      <c r="A73" s="1">
        <v>43838</v>
      </c>
      <c r="B73">
        <v>13320.18</v>
      </c>
    </row>
    <row r="74" spans="1:2" x14ac:dyDescent="0.3">
      <c r="A74" s="1">
        <v>43839</v>
      </c>
      <c r="B74">
        <v>13495.06</v>
      </c>
    </row>
    <row r="75" spans="1:2" x14ac:dyDescent="0.3">
      <c r="A75" s="1">
        <v>43840</v>
      </c>
      <c r="B75">
        <v>13483.31</v>
      </c>
    </row>
    <row r="76" spans="1:2" x14ac:dyDescent="0.3">
      <c r="A76" s="1">
        <v>43843</v>
      </c>
      <c r="B76">
        <v>13451.52</v>
      </c>
    </row>
    <row r="77" spans="1:2" x14ac:dyDescent="0.3">
      <c r="A77" s="1">
        <v>43844</v>
      </c>
      <c r="B77">
        <v>13456.49</v>
      </c>
    </row>
    <row r="78" spans="1:2" x14ac:dyDescent="0.3">
      <c r="A78" s="1">
        <v>43845</v>
      </c>
      <c r="B78">
        <v>13432.3</v>
      </c>
    </row>
    <row r="79" spans="1:2" x14ac:dyDescent="0.3">
      <c r="A79" s="1">
        <v>43846</v>
      </c>
      <c r="B79">
        <v>13429.43</v>
      </c>
    </row>
    <row r="80" spans="1:2" x14ac:dyDescent="0.3">
      <c r="A80" s="1">
        <v>43847</v>
      </c>
      <c r="B80">
        <v>13526.13</v>
      </c>
    </row>
    <row r="81" spans="1:2" x14ac:dyDescent="0.3">
      <c r="A81" s="1">
        <v>43850</v>
      </c>
      <c r="B81">
        <v>13548.94</v>
      </c>
    </row>
    <row r="82" spans="1:2" x14ac:dyDescent="0.3">
      <c r="A82" s="1">
        <v>43851</v>
      </c>
      <c r="B82">
        <v>13555.87</v>
      </c>
    </row>
    <row r="83" spans="1:2" x14ac:dyDescent="0.3">
      <c r="A83" s="1">
        <v>43852</v>
      </c>
      <c r="B83">
        <v>13515.75</v>
      </c>
    </row>
    <row r="84" spans="1:2" x14ac:dyDescent="0.3">
      <c r="A84" s="1">
        <v>43853</v>
      </c>
      <c r="B84">
        <v>13388.42</v>
      </c>
    </row>
    <row r="85" spans="1:2" x14ac:dyDescent="0.3">
      <c r="A85" s="1">
        <v>43854</v>
      </c>
      <c r="B85">
        <v>13576.68</v>
      </c>
    </row>
    <row r="86" spans="1:2" x14ac:dyDescent="0.3">
      <c r="A86" s="1">
        <v>43857</v>
      </c>
      <c r="B86">
        <v>13204.77</v>
      </c>
    </row>
    <row r="87" spans="1:2" x14ac:dyDescent="0.3">
      <c r="A87" s="1">
        <v>43858</v>
      </c>
      <c r="B87">
        <v>13323.69</v>
      </c>
    </row>
    <row r="88" spans="1:2" x14ac:dyDescent="0.3">
      <c r="A88" s="1">
        <v>43859</v>
      </c>
      <c r="B88">
        <v>13345</v>
      </c>
    </row>
    <row r="89" spans="1:2" x14ac:dyDescent="0.3">
      <c r="A89" s="1">
        <v>43860</v>
      </c>
      <c r="B89">
        <v>13157.12</v>
      </c>
    </row>
    <row r="90" spans="1:2" x14ac:dyDescent="0.3">
      <c r="A90" s="1">
        <v>43861</v>
      </c>
      <c r="B90">
        <v>12981.97</v>
      </c>
    </row>
    <row r="91" spans="1:2" x14ac:dyDescent="0.3">
      <c r="A91" s="1">
        <v>43864</v>
      </c>
      <c r="B91">
        <v>13045.19</v>
      </c>
    </row>
    <row r="92" spans="1:2" x14ac:dyDescent="0.3">
      <c r="A92" s="1">
        <v>43865</v>
      </c>
      <c r="B92">
        <v>13281.74</v>
      </c>
    </row>
    <row r="93" spans="1:2" x14ac:dyDescent="0.3">
      <c r="A93" s="1">
        <v>43866</v>
      </c>
      <c r="B93">
        <v>13478.33</v>
      </c>
    </row>
    <row r="94" spans="1:2" x14ac:dyDescent="0.3">
      <c r="A94" s="1">
        <v>43867</v>
      </c>
      <c r="B94">
        <v>13574.82</v>
      </c>
    </row>
    <row r="95" spans="1:2" x14ac:dyDescent="0.3">
      <c r="A95" s="1">
        <v>43868</v>
      </c>
      <c r="B95">
        <v>13513.81</v>
      </c>
    </row>
    <row r="96" spans="1:2" x14ac:dyDescent="0.3">
      <c r="A96" s="1">
        <v>43871</v>
      </c>
      <c r="B96">
        <v>13494.03</v>
      </c>
    </row>
    <row r="97" spans="1:2" x14ac:dyDescent="0.3">
      <c r="A97" s="1">
        <v>43872</v>
      </c>
      <c r="B97">
        <v>13627.84</v>
      </c>
    </row>
    <row r="98" spans="1:2" x14ac:dyDescent="0.3">
      <c r="A98" s="1">
        <v>43873</v>
      </c>
      <c r="B98">
        <v>13749.78</v>
      </c>
    </row>
    <row r="99" spans="1:2" x14ac:dyDescent="0.3">
      <c r="A99" s="1">
        <v>43874</v>
      </c>
      <c r="B99">
        <v>13745.43</v>
      </c>
    </row>
    <row r="100" spans="1:2" x14ac:dyDescent="0.3">
      <c r="A100" s="1">
        <v>43875</v>
      </c>
      <c r="B100">
        <v>13744.21</v>
      </c>
    </row>
    <row r="101" spans="1:2" x14ac:dyDescent="0.3">
      <c r="A101" s="1">
        <v>43878</v>
      </c>
      <c r="B101">
        <v>13783.89</v>
      </c>
    </row>
    <row r="102" spans="1:2" x14ac:dyDescent="0.3">
      <c r="A102" s="1">
        <v>43879</v>
      </c>
      <c r="B102">
        <v>13681.19</v>
      </c>
    </row>
    <row r="103" spans="1:2" x14ac:dyDescent="0.3">
      <c r="A103" s="1">
        <v>43880</v>
      </c>
      <c r="B103">
        <v>13789</v>
      </c>
    </row>
    <row r="104" spans="1:2" x14ac:dyDescent="0.3">
      <c r="A104" s="1">
        <v>43881</v>
      </c>
      <c r="B104">
        <v>13664</v>
      </c>
    </row>
    <row r="105" spans="1:2" x14ac:dyDescent="0.3">
      <c r="A105" s="1">
        <v>43882</v>
      </c>
      <c r="B105">
        <v>13579.33</v>
      </c>
    </row>
    <row r="106" spans="1:2" x14ac:dyDescent="0.3">
      <c r="A106" s="1">
        <v>43885</v>
      </c>
      <c r="B106">
        <v>13035.24</v>
      </c>
    </row>
    <row r="107" spans="1:2" x14ac:dyDescent="0.3">
      <c r="A107" s="1">
        <v>43886</v>
      </c>
      <c r="B107">
        <v>12790.49</v>
      </c>
    </row>
    <row r="108" spans="1:2" x14ac:dyDescent="0.3">
      <c r="A108" s="1">
        <v>43887</v>
      </c>
      <c r="B108">
        <v>12774.88</v>
      </c>
    </row>
    <row r="109" spans="1:2" x14ac:dyDescent="0.3">
      <c r="A109" s="1">
        <v>43888</v>
      </c>
      <c r="B109">
        <v>12367.46</v>
      </c>
    </row>
    <row r="110" spans="1:2" x14ac:dyDescent="0.3">
      <c r="A110" s="1">
        <v>43889</v>
      </c>
      <c r="B110">
        <v>11890.35</v>
      </c>
    </row>
    <row r="111" spans="1:2" x14ac:dyDescent="0.3">
      <c r="A111" s="1">
        <v>43892</v>
      </c>
      <c r="B111">
        <v>11857.87</v>
      </c>
    </row>
    <row r="112" spans="1:2" x14ac:dyDescent="0.3">
      <c r="A112" s="1">
        <v>43893</v>
      </c>
      <c r="B112">
        <v>11985.39</v>
      </c>
    </row>
    <row r="113" spans="1:2" x14ac:dyDescent="0.3">
      <c r="A113" s="1">
        <v>43894</v>
      </c>
      <c r="B113">
        <v>12127.69</v>
      </c>
    </row>
    <row r="114" spans="1:2" x14ac:dyDescent="0.3">
      <c r="A114" s="1">
        <v>43895</v>
      </c>
      <c r="B114">
        <v>11944.72</v>
      </c>
    </row>
    <row r="115" spans="1:2" x14ac:dyDescent="0.3">
      <c r="A115" s="1">
        <v>43896</v>
      </c>
      <c r="B115">
        <v>11541.87</v>
      </c>
    </row>
    <row r="116" spans="1:2" x14ac:dyDescent="0.3">
      <c r="A116" s="1">
        <v>43899</v>
      </c>
      <c r="B116">
        <v>10625.02</v>
      </c>
    </row>
    <row r="117" spans="1:2" x14ac:dyDescent="0.3">
      <c r="A117" s="1">
        <v>43900</v>
      </c>
      <c r="B117">
        <v>10475.49</v>
      </c>
    </row>
    <row r="118" spans="1:2" x14ac:dyDescent="0.3">
      <c r="A118" s="1">
        <v>43901</v>
      </c>
      <c r="B118">
        <v>10438.68</v>
      </c>
    </row>
    <row r="119" spans="1:2" x14ac:dyDescent="0.3">
      <c r="A119" s="1">
        <v>43902</v>
      </c>
      <c r="B119">
        <v>9161.1299999999992</v>
      </c>
    </row>
    <row r="120" spans="1:2" x14ac:dyDescent="0.3">
      <c r="A120" s="1">
        <v>43903</v>
      </c>
      <c r="B120">
        <v>9232.08</v>
      </c>
    </row>
    <row r="121" spans="1:2" x14ac:dyDescent="0.3">
      <c r="A121" s="1">
        <v>43906</v>
      </c>
      <c r="B121">
        <v>8742.25</v>
      </c>
    </row>
    <row r="122" spans="1:2" x14ac:dyDescent="0.3">
      <c r="A122" s="1">
        <v>43907</v>
      </c>
      <c r="B122">
        <v>8939.1</v>
      </c>
    </row>
    <row r="123" spans="1:2" x14ac:dyDescent="0.3">
      <c r="A123" s="3">
        <v>43908</v>
      </c>
      <c r="B123" s="4">
        <v>8441.7099999999991</v>
      </c>
    </row>
    <row r="124" spans="1:2" x14ac:dyDescent="0.3">
      <c r="A124" s="1">
        <v>43909</v>
      </c>
      <c r="B124">
        <v>8610.43</v>
      </c>
    </row>
    <row r="125" spans="1:2" x14ac:dyDescent="0.3">
      <c r="A125" s="1">
        <v>43910</v>
      </c>
      <c r="B125">
        <v>8928.9500000000007</v>
      </c>
    </row>
    <row r="126" spans="1:2" x14ac:dyDescent="0.3">
      <c r="A126" s="1">
        <v>43913</v>
      </c>
      <c r="B126">
        <v>8741.15</v>
      </c>
    </row>
    <row r="127" spans="1:2" x14ac:dyDescent="0.3">
      <c r="A127" s="1">
        <v>43914</v>
      </c>
      <c r="B127">
        <v>9700.57</v>
      </c>
    </row>
    <row r="128" spans="1:2" x14ac:dyDescent="0.3">
      <c r="A128" s="1">
        <v>43915</v>
      </c>
      <c r="B128">
        <v>9874.26</v>
      </c>
    </row>
    <row r="129" spans="1:2" x14ac:dyDescent="0.3">
      <c r="A129" s="1">
        <v>43916</v>
      </c>
      <c r="B129">
        <v>10000.959999999999</v>
      </c>
    </row>
    <row r="130" spans="1:2" x14ac:dyDescent="0.3">
      <c r="A130" s="1">
        <v>43917</v>
      </c>
      <c r="B130">
        <v>9632.52</v>
      </c>
    </row>
    <row r="131" spans="1:2" x14ac:dyDescent="0.3">
      <c r="A131" s="1">
        <v>43920</v>
      </c>
      <c r="B131">
        <v>9815.9699999999993</v>
      </c>
    </row>
    <row r="132" spans="1:2" x14ac:dyDescent="0.3">
      <c r="A132" s="1">
        <v>43921</v>
      </c>
      <c r="B132">
        <v>9935.84</v>
      </c>
    </row>
    <row r="133" spans="1:2" x14ac:dyDescent="0.3">
      <c r="A133" s="1">
        <v>43922</v>
      </c>
      <c r="B133">
        <v>9544.75</v>
      </c>
    </row>
    <row r="134" spans="1:2" x14ac:dyDescent="0.3">
      <c r="A134" s="1">
        <v>43923</v>
      </c>
      <c r="B134">
        <v>9570.82</v>
      </c>
    </row>
    <row r="135" spans="1:2" x14ac:dyDescent="0.3">
      <c r="A135" s="1">
        <v>43924</v>
      </c>
      <c r="B135">
        <v>9525.77</v>
      </c>
    </row>
    <row r="136" spans="1:2" x14ac:dyDescent="0.3">
      <c r="A136" s="1">
        <v>43927</v>
      </c>
      <c r="B136">
        <v>10075.17</v>
      </c>
    </row>
    <row r="137" spans="1:2" x14ac:dyDescent="0.3">
      <c r="A137" s="1">
        <v>43928</v>
      </c>
      <c r="B137">
        <v>10356.700000000001</v>
      </c>
    </row>
    <row r="138" spans="1:2" x14ac:dyDescent="0.3">
      <c r="A138" s="1">
        <v>43929</v>
      </c>
      <c r="B138">
        <v>10332.89</v>
      </c>
    </row>
    <row r="139" spans="1:2" x14ac:dyDescent="0.3">
      <c r="A139" s="1">
        <v>43930</v>
      </c>
      <c r="B139">
        <v>10564.74</v>
      </c>
    </row>
    <row r="140" spans="1:2" x14ac:dyDescent="0.3">
      <c r="A140" s="1">
        <v>43931</v>
      </c>
      <c r="B140">
        <v>10564.74</v>
      </c>
    </row>
    <row r="141" spans="1:2" x14ac:dyDescent="0.3">
      <c r="A141" s="1">
        <v>43934</v>
      </c>
      <c r="B141">
        <v>10564.74</v>
      </c>
    </row>
    <row r="142" spans="1:2" x14ac:dyDescent="0.3">
      <c r="A142" s="1">
        <v>43935</v>
      </c>
      <c r="B142">
        <v>10696.56</v>
      </c>
    </row>
    <row r="143" spans="1:2" x14ac:dyDescent="0.3">
      <c r="A143" s="1">
        <v>43936</v>
      </c>
      <c r="B143">
        <v>10279.76</v>
      </c>
    </row>
    <row r="144" spans="1:2" x14ac:dyDescent="0.3">
      <c r="A144" s="1">
        <v>43937</v>
      </c>
      <c r="B144">
        <v>10301.540000000001</v>
      </c>
    </row>
    <row r="145" spans="1:2" x14ac:dyDescent="0.3">
      <c r="A145" s="1">
        <v>43938</v>
      </c>
      <c r="B145">
        <v>10625.78</v>
      </c>
    </row>
    <row r="146" spans="1:2" x14ac:dyDescent="0.3">
      <c r="A146" s="1">
        <v>43941</v>
      </c>
      <c r="B146">
        <v>10675.9</v>
      </c>
    </row>
    <row r="147" spans="1:2" x14ac:dyDescent="0.3">
      <c r="A147" s="1">
        <v>43942</v>
      </c>
      <c r="B147">
        <v>10249.85</v>
      </c>
    </row>
    <row r="148" spans="1:2" x14ac:dyDescent="0.3">
      <c r="A148" s="1">
        <v>43943</v>
      </c>
      <c r="B148">
        <v>10415.030000000001</v>
      </c>
    </row>
    <row r="149" spans="1:2" x14ac:dyDescent="0.3">
      <c r="A149" s="1">
        <v>43944</v>
      </c>
      <c r="B149">
        <v>10513.79</v>
      </c>
    </row>
    <row r="150" spans="1:2" x14ac:dyDescent="0.3">
      <c r="A150" s="1">
        <v>43945</v>
      </c>
      <c r="B150">
        <v>10336.09</v>
      </c>
    </row>
    <row r="151" spans="1:2" x14ac:dyDescent="0.3">
      <c r="A151" s="1">
        <v>43948</v>
      </c>
      <c r="B151">
        <v>10659.99</v>
      </c>
    </row>
    <row r="152" spans="1:2" x14ac:dyDescent="0.3">
      <c r="A152" s="1">
        <v>43949</v>
      </c>
      <c r="B152">
        <v>10795.63</v>
      </c>
    </row>
    <row r="153" spans="1:2" x14ac:dyDescent="0.3">
      <c r="A153" s="1">
        <v>43950</v>
      </c>
      <c r="B153">
        <v>11107.74</v>
      </c>
    </row>
    <row r="154" spans="1:2" x14ac:dyDescent="0.3">
      <c r="A154" s="1">
        <v>43951</v>
      </c>
      <c r="B154">
        <v>10861.64</v>
      </c>
    </row>
    <row r="155" spans="1:2" x14ac:dyDescent="0.3">
      <c r="A155" s="1">
        <v>43952</v>
      </c>
      <c r="B155">
        <v>10861.64</v>
      </c>
    </row>
    <row r="156" spans="1:2" x14ac:dyDescent="0.3">
      <c r="A156" s="1">
        <v>43955</v>
      </c>
      <c r="B156">
        <v>10466.799999999999</v>
      </c>
    </row>
    <row r="157" spans="1:2" x14ac:dyDescent="0.3">
      <c r="A157" s="1">
        <v>43956</v>
      </c>
      <c r="B157">
        <v>10729.46</v>
      </c>
    </row>
    <row r="158" spans="1:2" x14ac:dyDescent="0.3">
      <c r="A158" s="1">
        <v>43957</v>
      </c>
      <c r="B158">
        <v>10606.2</v>
      </c>
    </row>
    <row r="159" spans="1:2" x14ac:dyDescent="0.3">
      <c r="A159" s="1">
        <v>43958</v>
      </c>
      <c r="B159">
        <v>10759.27</v>
      </c>
    </row>
    <row r="160" spans="1:2" x14ac:dyDescent="0.3">
      <c r="A160" s="1">
        <v>43959</v>
      </c>
      <c r="B160">
        <v>10904.48</v>
      </c>
    </row>
    <row r="161" spans="1:2" x14ac:dyDescent="0.3">
      <c r="A161" s="1">
        <v>43962</v>
      </c>
      <c r="B161">
        <v>10824.99</v>
      </c>
    </row>
    <row r="162" spans="1:2" x14ac:dyDescent="0.3">
      <c r="A162" s="1">
        <v>43963</v>
      </c>
      <c r="B162">
        <v>10819.5</v>
      </c>
    </row>
    <row r="163" spans="1:2" x14ac:dyDescent="0.3">
      <c r="A163" s="1">
        <v>43964</v>
      </c>
      <c r="B163">
        <v>10542.66</v>
      </c>
    </row>
    <row r="164" spans="1:2" x14ac:dyDescent="0.3">
      <c r="A164" s="1">
        <v>43965</v>
      </c>
      <c r="B164">
        <v>10337.02</v>
      </c>
    </row>
    <row r="165" spans="1:2" x14ac:dyDescent="0.3">
      <c r="A165" s="1">
        <v>43966</v>
      </c>
      <c r="B165">
        <v>10465.17</v>
      </c>
    </row>
    <row r="166" spans="1:2" x14ac:dyDescent="0.3">
      <c r="A166" s="1">
        <v>43969</v>
      </c>
      <c r="B166">
        <v>11058.87</v>
      </c>
    </row>
    <row r="167" spans="1:2" x14ac:dyDescent="0.3">
      <c r="A167" s="1">
        <v>43970</v>
      </c>
      <c r="B167">
        <v>11075.29</v>
      </c>
    </row>
    <row r="168" spans="1:2" x14ac:dyDescent="0.3">
      <c r="A168" s="1">
        <v>43971</v>
      </c>
      <c r="B168">
        <v>11223.71</v>
      </c>
    </row>
    <row r="169" spans="1:2" x14ac:dyDescent="0.3">
      <c r="A169" s="1">
        <v>43972</v>
      </c>
      <c r="B169">
        <v>11065.93</v>
      </c>
    </row>
    <row r="170" spans="1:2" x14ac:dyDescent="0.3">
      <c r="A170" s="1">
        <v>43973</v>
      </c>
      <c r="B170">
        <v>11073.87</v>
      </c>
    </row>
    <row r="171" spans="1:2" x14ac:dyDescent="0.3">
      <c r="A171" s="1">
        <v>43976</v>
      </c>
      <c r="B171">
        <v>11391.28</v>
      </c>
    </row>
    <row r="172" spans="1:2" x14ac:dyDescent="0.3">
      <c r="A172" s="1">
        <v>43977</v>
      </c>
      <c r="B172">
        <v>11504.65</v>
      </c>
    </row>
    <row r="173" spans="1:2" x14ac:dyDescent="0.3">
      <c r="A173" s="1">
        <v>43978</v>
      </c>
      <c r="B173">
        <v>11657.69</v>
      </c>
    </row>
    <row r="174" spans="1:2" x14ac:dyDescent="0.3">
      <c r="A174" s="1">
        <v>43979</v>
      </c>
      <c r="B174">
        <v>11781.13</v>
      </c>
    </row>
    <row r="175" spans="1:2" x14ac:dyDescent="0.3">
      <c r="A175" s="1">
        <v>43980</v>
      </c>
      <c r="B175">
        <v>11586.85</v>
      </c>
    </row>
    <row r="176" spans="1:2" x14ac:dyDescent="0.3">
      <c r="A176" s="1">
        <v>43983</v>
      </c>
      <c r="B176">
        <v>11586.85</v>
      </c>
    </row>
    <row r="177" spans="1:2" x14ac:dyDescent="0.3">
      <c r="A177" s="1">
        <v>43984</v>
      </c>
      <c r="B177">
        <v>12021.28</v>
      </c>
    </row>
    <row r="178" spans="1:2" x14ac:dyDescent="0.3">
      <c r="A178" s="1">
        <v>43985</v>
      </c>
      <c r="B178">
        <v>12487.36</v>
      </c>
    </row>
    <row r="179" spans="1:2" x14ac:dyDescent="0.3">
      <c r="A179" s="1">
        <v>43986</v>
      </c>
      <c r="B179">
        <v>12430.56</v>
      </c>
    </row>
    <row r="180" spans="1:2" x14ac:dyDescent="0.3">
      <c r="A180" s="1">
        <v>43987</v>
      </c>
      <c r="B180">
        <v>12847.68</v>
      </c>
    </row>
    <row r="181" spans="1:2" x14ac:dyDescent="0.3">
      <c r="A181" s="1">
        <v>43990</v>
      </c>
      <c r="B181">
        <v>12819.59</v>
      </c>
    </row>
    <row r="182" spans="1:2" x14ac:dyDescent="0.3">
      <c r="A182" s="1">
        <v>43991</v>
      </c>
      <c r="B182">
        <v>12617.99</v>
      </c>
    </row>
    <row r="183" spans="1:2" x14ac:dyDescent="0.3">
      <c r="A183" s="1">
        <v>43992</v>
      </c>
      <c r="B183">
        <v>12530.16</v>
      </c>
    </row>
    <row r="184" spans="1:2" x14ac:dyDescent="0.3">
      <c r="A184" s="1">
        <v>43993</v>
      </c>
      <c r="B184">
        <v>11970.29</v>
      </c>
    </row>
    <row r="185" spans="1:2" x14ac:dyDescent="0.3">
      <c r="A185" s="1">
        <v>43994</v>
      </c>
      <c r="B185">
        <v>11949.28</v>
      </c>
    </row>
    <row r="186" spans="1:2" x14ac:dyDescent="0.3">
      <c r="A186" s="1">
        <v>43997</v>
      </c>
      <c r="B186">
        <v>11911.35</v>
      </c>
    </row>
    <row r="187" spans="1:2" x14ac:dyDescent="0.3">
      <c r="A187" s="1">
        <v>43998</v>
      </c>
      <c r="B187">
        <v>12315.66</v>
      </c>
    </row>
    <row r="188" spans="1:2" x14ac:dyDescent="0.3">
      <c r="A188" s="1">
        <v>43999</v>
      </c>
      <c r="B188">
        <v>12382.14</v>
      </c>
    </row>
    <row r="189" spans="1:2" x14ac:dyDescent="0.3">
      <c r="A189" s="1">
        <v>44000</v>
      </c>
      <c r="B189">
        <v>12281.53</v>
      </c>
    </row>
    <row r="190" spans="1:2" x14ac:dyDescent="0.3">
      <c r="A190" s="1">
        <v>44001</v>
      </c>
      <c r="B190">
        <v>12330.76</v>
      </c>
    </row>
    <row r="191" spans="1:2" x14ac:dyDescent="0.3">
      <c r="A191" s="1">
        <v>44004</v>
      </c>
      <c r="B191">
        <v>12262.97</v>
      </c>
    </row>
    <row r="192" spans="1:2" x14ac:dyDescent="0.3">
      <c r="A192" s="1">
        <v>44005</v>
      </c>
      <c r="B192">
        <v>12523.76</v>
      </c>
    </row>
    <row r="193" spans="1:2" x14ac:dyDescent="0.3">
      <c r="A193" s="1">
        <v>44006</v>
      </c>
      <c r="B193">
        <v>12093.94</v>
      </c>
    </row>
    <row r="194" spans="1:2" x14ac:dyDescent="0.3">
      <c r="A194" s="1">
        <v>44007</v>
      </c>
      <c r="B194">
        <v>12177.87</v>
      </c>
    </row>
    <row r="195" spans="1:2" x14ac:dyDescent="0.3">
      <c r="A195" s="1">
        <v>44008</v>
      </c>
      <c r="B195">
        <v>12089.39</v>
      </c>
    </row>
    <row r="196" spans="1:2" x14ac:dyDescent="0.3">
      <c r="A196" s="1">
        <v>44011</v>
      </c>
      <c r="B196">
        <v>12232.12</v>
      </c>
    </row>
    <row r="197" spans="1:2" x14ac:dyDescent="0.3">
      <c r="A197" s="1">
        <v>44012</v>
      </c>
      <c r="B197">
        <v>12310.93</v>
      </c>
    </row>
    <row r="198" spans="1:2" x14ac:dyDescent="0.3">
      <c r="A198" s="1">
        <v>44013</v>
      </c>
      <c r="B198">
        <v>12260.57</v>
      </c>
    </row>
    <row r="199" spans="1:2" x14ac:dyDescent="0.3">
      <c r="A199" s="1">
        <v>44014</v>
      </c>
      <c r="B199">
        <v>12608.46</v>
      </c>
    </row>
    <row r="200" spans="1:2" x14ac:dyDescent="0.3">
      <c r="A200" s="1">
        <v>44015</v>
      </c>
      <c r="B200">
        <v>12528.18</v>
      </c>
    </row>
    <row r="201" spans="1:2" x14ac:dyDescent="0.3">
      <c r="A201" s="1">
        <v>44018</v>
      </c>
      <c r="B201">
        <v>12733.45</v>
      </c>
    </row>
    <row r="202" spans="1:2" x14ac:dyDescent="0.3">
      <c r="A202" s="1">
        <v>44019</v>
      </c>
      <c r="B202">
        <v>12616.8</v>
      </c>
    </row>
    <row r="203" spans="1:2" x14ac:dyDescent="0.3">
      <c r="A203" s="1">
        <v>44020</v>
      </c>
      <c r="B203">
        <v>12494.81</v>
      </c>
    </row>
    <row r="204" spans="1:2" x14ac:dyDescent="0.3">
      <c r="A204" s="1">
        <v>44021</v>
      </c>
      <c r="B204">
        <v>12489.46</v>
      </c>
    </row>
    <row r="205" spans="1:2" x14ac:dyDescent="0.3">
      <c r="A205" s="1">
        <v>44022</v>
      </c>
      <c r="B205">
        <v>12633.71</v>
      </c>
    </row>
    <row r="206" spans="1:2" x14ac:dyDescent="0.3">
      <c r="A206" s="1">
        <v>44025</v>
      </c>
      <c r="B206">
        <v>12799.97</v>
      </c>
    </row>
    <row r="207" spans="1:2" x14ac:dyDescent="0.3">
      <c r="A207" s="1">
        <v>44026</v>
      </c>
      <c r="B207">
        <v>12697.36</v>
      </c>
    </row>
    <row r="208" spans="1:2" x14ac:dyDescent="0.3">
      <c r="A208" s="1">
        <v>44027</v>
      </c>
      <c r="B208">
        <v>12930.98</v>
      </c>
    </row>
    <row r="209" spans="1:2" x14ac:dyDescent="0.3">
      <c r="A209" s="1">
        <v>44028</v>
      </c>
      <c r="B209">
        <v>12874.97</v>
      </c>
    </row>
    <row r="210" spans="1:2" x14ac:dyDescent="0.3">
      <c r="A210" s="1">
        <v>44029</v>
      </c>
      <c r="B210">
        <v>12919.61</v>
      </c>
    </row>
    <row r="211" spans="1:2" x14ac:dyDescent="0.3">
      <c r="A211" s="1">
        <v>44032</v>
      </c>
      <c r="B211">
        <v>13046.92</v>
      </c>
    </row>
    <row r="212" spans="1:2" x14ac:dyDescent="0.3">
      <c r="A212" s="1">
        <v>44033</v>
      </c>
      <c r="B212">
        <v>13171.83</v>
      </c>
    </row>
    <row r="213" spans="1:2" x14ac:dyDescent="0.3">
      <c r="A213" s="1">
        <v>44034</v>
      </c>
      <c r="B213">
        <v>13104.25</v>
      </c>
    </row>
    <row r="214" spans="1:2" x14ac:dyDescent="0.3">
      <c r="A214" s="1">
        <v>44035</v>
      </c>
      <c r="B214">
        <v>13103.39</v>
      </c>
    </row>
    <row r="215" spans="1:2" x14ac:dyDescent="0.3">
      <c r="A215" s="1">
        <v>44036</v>
      </c>
      <c r="B215">
        <v>12838.06</v>
      </c>
    </row>
    <row r="216" spans="1:2" x14ac:dyDescent="0.3">
      <c r="A216" s="1">
        <v>44039</v>
      </c>
      <c r="B216">
        <v>12838.66</v>
      </c>
    </row>
    <row r="217" spans="1:2" x14ac:dyDescent="0.3">
      <c r="A217" s="1">
        <v>44040</v>
      </c>
      <c r="B217">
        <v>12835.28</v>
      </c>
    </row>
    <row r="218" spans="1:2" x14ac:dyDescent="0.3">
      <c r="A218" s="1">
        <v>44041</v>
      </c>
      <c r="B218">
        <v>12822.26</v>
      </c>
    </row>
    <row r="219" spans="1:2" x14ac:dyDescent="0.3">
      <c r="A219" s="1">
        <v>44042</v>
      </c>
      <c r="B219">
        <v>12379.65</v>
      </c>
    </row>
    <row r="220" spans="1:2" x14ac:dyDescent="0.3">
      <c r="A220" s="1">
        <v>44043</v>
      </c>
      <c r="B220">
        <v>12313.36</v>
      </c>
    </row>
    <row r="221" spans="1:2" x14ac:dyDescent="0.3">
      <c r="A221" s="1">
        <v>44046</v>
      </c>
      <c r="B221">
        <v>12646.98</v>
      </c>
    </row>
    <row r="222" spans="1:2" x14ac:dyDescent="0.3">
      <c r="A222" s="1">
        <v>44047</v>
      </c>
      <c r="B222">
        <v>12600.87</v>
      </c>
    </row>
    <row r="223" spans="1:2" x14ac:dyDescent="0.3">
      <c r="A223" s="1">
        <v>44048</v>
      </c>
      <c r="B223">
        <v>12660.25</v>
      </c>
    </row>
    <row r="224" spans="1:2" x14ac:dyDescent="0.3">
      <c r="A224" s="1">
        <v>44049</v>
      </c>
      <c r="B224">
        <v>12591.68</v>
      </c>
    </row>
    <row r="225" spans="1:2" x14ac:dyDescent="0.3">
      <c r="A225" s="1">
        <v>44050</v>
      </c>
      <c r="B225">
        <v>12674.88</v>
      </c>
    </row>
    <row r="226" spans="1:2" x14ac:dyDescent="0.3">
      <c r="A226" s="1">
        <v>44053</v>
      </c>
      <c r="B226">
        <v>12687.53</v>
      </c>
    </row>
    <row r="227" spans="1:2" x14ac:dyDescent="0.3">
      <c r="A227" s="1">
        <v>44054</v>
      </c>
      <c r="B227">
        <v>12946.89</v>
      </c>
    </row>
    <row r="228" spans="1:2" x14ac:dyDescent="0.3">
      <c r="A228" s="1">
        <v>44055</v>
      </c>
      <c r="B228">
        <v>13058.63</v>
      </c>
    </row>
    <row r="229" spans="1:2" x14ac:dyDescent="0.3">
      <c r="A229" s="1">
        <v>44056</v>
      </c>
      <c r="B229">
        <v>12993.71</v>
      </c>
    </row>
    <row r="230" spans="1:2" x14ac:dyDescent="0.3">
      <c r="A230" s="1">
        <v>44057</v>
      </c>
      <c r="B230">
        <v>12901.34</v>
      </c>
    </row>
    <row r="231" spans="1:2" x14ac:dyDescent="0.3">
      <c r="A231" s="1">
        <v>44060</v>
      </c>
      <c r="B231">
        <v>12920.66</v>
      </c>
    </row>
    <row r="232" spans="1:2" x14ac:dyDescent="0.3">
      <c r="A232" s="1">
        <v>44061</v>
      </c>
      <c r="B232">
        <v>12881.76</v>
      </c>
    </row>
    <row r="233" spans="1:2" x14ac:dyDescent="0.3">
      <c r="A233" s="1">
        <v>44062</v>
      </c>
      <c r="B233">
        <v>12977.33</v>
      </c>
    </row>
    <row r="234" spans="1:2" x14ac:dyDescent="0.3">
      <c r="A234" s="1">
        <v>44063</v>
      </c>
      <c r="B234">
        <v>12830</v>
      </c>
    </row>
    <row r="235" spans="1:2" x14ac:dyDescent="0.3">
      <c r="A235" s="1">
        <v>44064</v>
      </c>
      <c r="B235">
        <v>12764.8</v>
      </c>
    </row>
    <row r="236" spans="1:2" x14ac:dyDescent="0.3">
      <c r="A236" s="1">
        <v>44067</v>
      </c>
      <c r="B236">
        <v>13066.54</v>
      </c>
    </row>
    <row r="237" spans="1:2" x14ac:dyDescent="0.3">
      <c r="A237" s="1">
        <v>44068</v>
      </c>
      <c r="B237">
        <v>13061.62</v>
      </c>
    </row>
    <row r="238" spans="1:2" x14ac:dyDescent="0.3">
      <c r="A238" s="1">
        <v>44069</v>
      </c>
      <c r="B238">
        <v>13190.15</v>
      </c>
    </row>
    <row r="239" spans="1:2" x14ac:dyDescent="0.3">
      <c r="A239" s="1">
        <v>44070</v>
      </c>
      <c r="B239">
        <v>13096.36</v>
      </c>
    </row>
    <row r="240" spans="1:2" x14ac:dyDescent="0.3">
      <c r="A240" s="1">
        <v>44071</v>
      </c>
      <c r="B240">
        <v>13033.2</v>
      </c>
    </row>
    <row r="241" spans="1:2" x14ac:dyDescent="0.3">
      <c r="A241" s="1">
        <v>44074</v>
      </c>
      <c r="B241">
        <v>12945.38</v>
      </c>
    </row>
    <row r="242" spans="1:2" x14ac:dyDescent="0.3">
      <c r="A242" s="1">
        <v>44075</v>
      </c>
      <c r="B242">
        <v>12974.25</v>
      </c>
    </row>
    <row r="243" spans="1:2" x14ac:dyDescent="0.3">
      <c r="A243" s="1">
        <v>44076</v>
      </c>
      <c r="B243">
        <v>13243.43</v>
      </c>
    </row>
    <row r="244" spans="1:2" x14ac:dyDescent="0.3">
      <c r="A244" s="1">
        <v>44077</v>
      </c>
      <c r="B244">
        <v>13057.77</v>
      </c>
    </row>
    <row r="245" spans="1:2" x14ac:dyDescent="0.3">
      <c r="A245" s="1">
        <v>44078</v>
      </c>
      <c r="B245">
        <v>12842.66</v>
      </c>
    </row>
    <row r="246" spans="1:2" x14ac:dyDescent="0.3">
      <c r="A246" s="1">
        <v>44081</v>
      </c>
      <c r="B246">
        <v>13100.28</v>
      </c>
    </row>
    <row r="247" spans="1:2" x14ac:dyDescent="0.3">
      <c r="A247" s="1">
        <v>44082</v>
      </c>
      <c r="B247">
        <v>12968.33</v>
      </c>
    </row>
    <row r="248" spans="1:2" x14ac:dyDescent="0.3">
      <c r="A248" s="1">
        <v>44083</v>
      </c>
      <c r="B248">
        <v>13237.21</v>
      </c>
    </row>
    <row r="249" spans="1:2" x14ac:dyDescent="0.3">
      <c r="A249" s="1">
        <v>44084</v>
      </c>
      <c r="B249">
        <v>13208.89</v>
      </c>
    </row>
    <row r="250" spans="1:2" x14ac:dyDescent="0.3">
      <c r="A250" s="1">
        <v>44085</v>
      </c>
      <c r="B250">
        <v>13202.84</v>
      </c>
    </row>
    <row r="251" spans="1:2" x14ac:dyDescent="0.3">
      <c r="A251" s="1">
        <v>44088</v>
      </c>
      <c r="B251">
        <v>13193.66</v>
      </c>
    </row>
    <row r="252" spans="1:2" x14ac:dyDescent="0.3">
      <c r="A252" s="1">
        <v>44089</v>
      </c>
      <c r="B252">
        <v>13217.67</v>
      </c>
    </row>
    <row r="253" spans="1:2" x14ac:dyDescent="0.3">
      <c r="A253" s="1">
        <v>44090</v>
      </c>
      <c r="B253">
        <v>13255.37</v>
      </c>
    </row>
    <row r="254" spans="1:2" x14ac:dyDescent="0.3">
      <c r="A254" s="1">
        <v>44091</v>
      </c>
      <c r="B254">
        <v>13208.12</v>
      </c>
    </row>
    <row r="255" spans="1:2" x14ac:dyDescent="0.3">
      <c r="A255" s="1">
        <v>44092</v>
      </c>
      <c r="B255">
        <v>13116.25</v>
      </c>
    </row>
    <row r="256" spans="1:2" x14ac:dyDescent="0.3">
      <c r="A256" s="1">
        <v>44095</v>
      </c>
      <c r="B256">
        <v>12542.44</v>
      </c>
    </row>
    <row r="257" spans="1:2" x14ac:dyDescent="0.3">
      <c r="A257" s="1">
        <v>44096</v>
      </c>
      <c r="B257">
        <v>12594.39</v>
      </c>
    </row>
    <row r="258" spans="1:2" x14ac:dyDescent="0.3">
      <c r="A258" s="1">
        <v>44097</v>
      </c>
      <c r="B258">
        <v>12642.97</v>
      </c>
    </row>
    <row r="259" spans="1:2" x14ac:dyDescent="0.3">
      <c r="A259" s="1">
        <v>44098</v>
      </c>
      <c r="B259">
        <v>12606.57</v>
      </c>
    </row>
    <row r="260" spans="1:2" x14ac:dyDescent="0.3">
      <c r="A260" s="1">
        <v>44099</v>
      </c>
      <c r="B260">
        <v>12469.2</v>
      </c>
    </row>
    <row r="261" spans="1:2" x14ac:dyDescent="0.3">
      <c r="A261" s="1">
        <v>44102</v>
      </c>
      <c r="B261">
        <v>12870.87</v>
      </c>
    </row>
    <row r="262" spans="1:2" x14ac:dyDescent="0.3">
      <c r="A262" s="1">
        <v>44103</v>
      </c>
      <c r="B262">
        <v>12825.82</v>
      </c>
    </row>
    <row r="263" spans="1:2" x14ac:dyDescent="0.3">
      <c r="A263" s="1">
        <v>44104</v>
      </c>
      <c r="B263">
        <v>12760.73</v>
      </c>
    </row>
  </sheetData>
  <dataValidations count="1">
    <dataValidation allowBlank="1" showErrorMessage="1" promptTitle="TRAFO" prompt="$A$1:$B$525" sqref="A1" xr:uid="{D0CD29CE-A965-4382-A3A4-29561F77D6EF}"/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0848-2D09-4538-992E-16F581143447}">
  <dimension ref="A1:B263"/>
  <sheetViews>
    <sheetView zoomScale="85" zoomScaleNormal="85" workbookViewId="0">
      <selection activeCell="B270" sqref="B270"/>
    </sheetView>
  </sheetViews>
  <sheetFormatPr defaultRowHeight="14.4" x14ac:dyDescent="0.3"/>
  <cols>
    <col min="1" max="1" width="10.6640625" bestFit="1" customWidth="1"/>
    <col min="2" max="2" width="20" bestFit="1" customWidth="1"/>
    <col min="5" max="5" width="11" customWidth="1"/>
    <col min="6" max="6" width="10.6640625" bestFit="1" customWidth="1"/>
    <col min="9" max="9" width="24.5546875" bestFit="1" customWidth="1"/>
  </cols>
  <sheetData>
    <row r="1" spans="1:2" x14ac:dyDescent="0.3">
      <c r="A1" t="e">
        <f ca="1">_xll.Thomson.Reuters.AFOSpreadsheetFormulas.DSGRID("IBEX35I"," ","-2Y","","D","RowHeader=true;ColHeader=true;DispSeriesDescription=false;YearlyTSFormat=false;QuarterlyTSFormat=false","")</f>
        <v>#NAME?</v>
      </c>
      <c r="B1" s="2" t="s">
        <v>3</v>
      </c>
    </row>
    <row r="2" spans="1:2" x14ac:dyDescent="0.3">
      <c r="A2" s="1">
        <v>43739</v>
      </c>
      <c r="B2">
        <v>9165.9</v>
      </c>
    </row>
    <row r="3" spans="1:2" x14ac:dyDescent="0.3">
      <c r="A3" s="1">
        <v>43740</v>
      </c>
      <c r="B3">
        <v>8912.2000000000007</v>
      </c>
    </row>
    <row r="4" spans="1:2" x14ac:dyDescent="0.3">
      <c r="A4" s="1">
        <v>43741</v>
      </c>
      <c r="B4">
        <v>8902.2000000000007</v>
      </c>
    </row>
    <row r="5" spans="1:2" x14ac:dyDescent="0.3">
      <c r="A5" s="1">
        <v>43742</v>
      </c>
      <c r="B5">
        <v>8961.7999999999993</v>
      </c>
    </row>
    <row r="6" spans="1:2" x14ac:dyDescent="0.3">
      <c r="A6" s="1">
        <v>43745</v>
      </c>
      <c r="B6">
        <v>9044.1</v>
      </c>
    </row>
    <row r="7" spans="1:2" x14ac:dyDescent="0.3">
      <c r="A7" s="1">
        <v>43746</v>
      </c>
      <c r="B7">
        <v>8940.1</v>
      </c>
    </row>
    <row r="8" spans="1:2" x14ac:dyDescent="0.3">
      <c r="A8" s="1">
        <v>43747</v>
      </c>
      <c r="B8">
        <v>8991.9</v>
      </c>
    </row>
    <row r="9" spans="1:2" x14ac:dyDescent="0.3">
      <c r="A9" s="1">
        <v>43748</v>
      </c>
      <c r="B9">
        <v>9104.4</v>
      </c>
    </row>
    <row r="10" spans="1:2" x14ac:dyDescent="0.3">
      <c r="A10" s="1">
        <v>43749</v>
      </c>
      <c r="B10">
        <v>9273.7999999999993</v>
      </c>
    </row>
    <row r="11" spans="1:2" x14ac:dyDescent="0.3">
      <c r="A11" s="1">
        <v>43752</v>
      </c>
      <c r="B11">
        <v>9246.5</v>
      </c>
    </row>
    <row r="12" spans="1:2" x14ac:dyDescent="0.3">
      <c r="A12" s="1">
        <v>43753</v>
      </c>
      <c r="B12">
        <v>9356.1</v>
      </c>
    </row>
    <row r="13" spans="1:2" x14ac:dyDescent="0.3">
      <c r="A13" s="1">
        <v>43754</v>
      </c>
      <c r="B13">
        <v>9386.7000000000007</v>
      </c>
    </row>
    <row r="14" spans="1:2" x14ac:dyDescent="0.3">
      <c r="A14" s="1">
        <v>43755</v>
      </c>
      <c r="B14">
        <v>9340</v>
      </c>
    </row>
    <row r="15" spans="1:2" x14ac:dyDescent="0.3">
      <c r="A15" s="1">
        <v>43756</v>
      </c>
      <c r="B15">
        <v>9329.7999999999993</v>
      </c>
    </row>
    <row r="16" spans="1:2" x14ac:dyDescent="0.3">
      <c r="A16" s="1">
        <v>43759</v>
      </c>
      <c r="B16">
        <v>9402.2999999999993</v>
      </c>
    </row>
    <row r="17" spans="1:2" x14ac:dyDescent="0.3">
      <c r="A17" s="1">
        <v>43760</v>
      </c>
      <c r="B17">
        <v>9380.2000000000007</v>
      </c>
    </row>
    <row r="18" spans="1:2" x14ac:dyDescent="0.3">
      <c r="A18" s="1">
        <v>43761</v>
      </c>
      <c r="B18">
        <v>9385</v>
      </c>
    </row>
    <row r="19" spans="1:2" x14ac:dyDescent="0.3">
      <c r="A19" s="1">
        <v>43762</v>
      </c>
      <c r="B19">
        <v>9391.7999999999993</v>
      </c>
    </row>
    <row r="20" spans="1:2" x14ac:dyDescent="0.3">
      <c r="A20" s="1">
        <v>43763</v>
      </c>
      <c r="B20">
        <v>9430.2000000000007</v>
      </c>
    </row>
    <row r="21" spans="1:2" x14ac:dyDescent="0.3">
      <c r="A21" s="1">
        <v>43766</v>
      </c>
      <c r="B21">
        <v>9433</v>
      </c>
    </row>
    <row r="22" spans="1:2" x14ac:dyDescent="0.3">
      <c r="A22" s="1">
        <v>43767</v>
      </c>
      <c r="B22">
        <v>9400.1</v>
      </c>
    </row>
    <row r="23" spans="1:2" x14ac:dyDescent="0.3">
      <c r="A23" s="1">
        <v>43768</v>
      </c>
      <c r="B23">
        <v>9284.5</v>
      </c>
    </row>
    <row r="24" spans="1:2" x14ac:dyDescent="0.3">
      <c r="A24" s="1">
        <v>43769</v>
      </c>
      <c r="B24">
        <v>9257.5</v>
      </c>
    </row>
    <row r="25" spans="1:2" x14ac:dyDescent="0.3">
      <c r="A25" s="1">
        <v>43770</v>
      </c>
      <c r="B25">
        <v>9328</v>
      </c>
    </row>
    <row r="26" spans="1:2" x14ac:dyDescent="0.3">
      <c r="A26" s="1">
        <v>43773</v>
      </c>
      <c r="B26">
        <v>9416.4</v>
      </c>
    </row>
    <row r="27" spans="1:2" x14ac:dyDescent="0.3">
      <c r="A27" s="1">
        <v>43774</v>
      </c>
      <c r="B27">
        <v>9407.9</v>
      </c>
    </row>
    <row r="28" spans="1:2" x14ac:dyDescent="0.3">
      <c r="A28" s="1">
        <v>43775</v>
      </c>
      <c r="B28">
        <v>9398.4</v>
      </c>
    </row>
    <row r="29" spans="1:2" x14ac:dyDescent="0.3">
      <c r="A29" s="1">
        <v>43776</v>
      </c>
      <c r="B29">
        <v>9447.2999999999993</v>
      </c>
    </row>
    <row r="30" spans="1:2" x14ac:dyDescent="0.3">
      <c r="A30" s="1">
        <v>43777</v>
      </c>
      <c r="B30">
        <v>9393.7000000000007</v>
      </c>
    </row>
    <row r="31" spans="1:2" x14ac:dyDescent="0.3">
      <c r="A31" s="1">
        <v>43780</v>
      </c>
      <c r="B31">
        <v>9388.5</v>
      </c>
    </row>
    <row r="32" spans="1:2" x14ac:dyDescent="0.3">
      <c r="A32" s="1">
        <v>43781</v>
      </c>
      <c r="B32">
        <v>9306.7000000000007</v>
      </c>
    </row>
    <row r="33" spans="1:2" x14ac:dyDescent="0.3">
      <c r="A33" s="1">
        <v>43782</v>
      </c>
      <c r="B33">
        <v>9194.5</v>
      </c>
    </row>
    <row r="34" spans="1:2" x14ac:dyDescent="0.3">
      <c r="A34" s="1">
        <v>43783</v>
      </c>
      <c r="B34">
        <v>9173.2999999999993</v>
      </c>
    </row>
    <row r="35" spans="1:2" x14ac:dyDescent="0.3">
      <c r="A35" s="1">
        <v>43784</v>
      </c>
      <c r="B35">
        <v>9261.4</v>
      </c>
    </row>
    <row r="36" spans="1:2" x14ac:dyDescent="0.3">
      <c r="A36" s="1">
        <v>43787</v>
      </c>
      <c r="B36">
        <v>9258</v>
      </c>
    </row>
    <row r="37" spans="1:2" x14ac:dyDescent="0.3">
      <c r="A37" s="1">
        <v>43788</v>
      </c>
      <c r="B37">
        <v>9259.2000000000007</v>
      </c>
    </row>
    <row r="38" spans="1:2" x14ac:dyDescent="0.3">
      <c r="A38" s="1">
        <v>43789</v>
      </c>
      <c r="B38">
        <v>9225.4</v>
      </c>
    </row>
    <row r="39" spans="1:2" x14ac:dyDescent="0.3">
      <c r="A39" s="1">
        <v>43790</v>
      </c>
      <c r="B39">
        <v>9214</v>
      </c>
    </row>
    <row r="40" spans="1:2" x14ac:dyDescent="0.3">
      <c r="A40" s="1">
        <v>43791</v>
      </c>
      <c r="B40">
        <v>9254.7000000000007</v>
      </c>
    </row>
    <row r="41" spans="1:2" x14ac:dyDescent="0.3">
      <c r="A41" s="1">
        <v>43794</v>
      </c>
      <c r="B41">
        <v>9319.9</v>
      </c>
    </row>
    <row r="42" spans="1:2" x14ac:dyDescent="0.3">
      <c r="A42" s="1">
        <v>43795</v>
      </c>
      <c r="B42">
        <v>9324.7999999999993</v>
      </c>
    </row>
    <row r="43" spans="1:2" x14ac:dyDescent="0.3">
      <c r="A43" s="1">
        <v>43796</v>
      </c>
      <c r="B43">
        <v>9362.7000000000007</v>
      </c>
    </row>
    <row r="44" spans="1:2" x14ac:dyDescent="0.3">
      <c r="A44" s="1">
        <v>43797</v>
      </c>
      <c r="B44">
        <v>9359</v>
      </c>
    </row>
    <row r="45" spans="1:2" x14ac:dyDescent="0.3">
      <c r="A45" s="1">
        <v>43798</v>
      </c>
      <c r="B45">
        <v>9352</v>
      </c>
    </row>
    <row r="46" spans="1:2" x14ac:dyDescent="0.3">
      <c r="A46" s="1">
        <v>43801</v>
      </c>
      <c r="B46">
        <v>9156.2999999999993</v>
      </c>
    </row>
    <row r="47" spans="1:2" x14ac:dyDescent="0.3">
      <c r="A47" s="1">
        <v>43802</v>
      </c>
      <c r="B47">
        <v>9135.7000000000007</v>
      </c>
    </row>
    <row r="48" spans="1:2" x14ac:dyDescent="0.3">
      <c r="A48" s="1">
        <v>43803</v>
      </c>
      <c r="B48">
        <v>9270.7999999999993</v>
      </c>
    </row>
    <row r="49" spans="1:2" x14ac:dyDescent="0.3">
      <c r="A49" s="1">
        <v>43804</v>
      </c>
      <c r="B49">
        <v>9243.4</v>
      </c>
    </row>
    <row r="50" spans="1:2" x14ac:dyDescent="0.3">
      <c r="A50" s="1">
        <v>43805</v>
      </c>
      <c r="B50">
        <v>9382.7000000000007</v>
      </c>
    </row>
    <row r="51" spans="1:2" x14ac:dyDescent="0.3">
      <c r="A51" s="1">
        <v>43808</v>
      </c>
      <c r="B51">
        <v>9354.6</v>
      </c>
    </row>
    <row r="52" spans="1:2" x14ac:dyDescent="0.3">
      <c r="A52" s="1">
        <v>43809</v>
      </c>
      <c r="B52">
        <v>9321.1</v>
      </c>
    </row>
    <row r="53" spans="1:2" x14ac:dyDescent="0.3">
      <c r="A53" s="1">
        <v>43810</v>
      </c>
      <c r="B53">
        <v>9392.5</v>
      </c>
    </row>
    <row r="54" spans="1:2" x14ac:dyDescent="0.3">
      <c r="A54" s="1">
        <v>43811</v>
      </c>
      <c r="B54">
        <v>9468.5</v>
      </c>
    </row>
    <row r="55" spans="1:2" x14ac:dyDescent="0.3">
      <c r="A55" s="1">
        <v>43812</v>
      </c>
      <c r="B55">
        <v>9563.7000000000007</v>
      </c>
    </row>
    <row r="56" spans="1:2" x14ac:dyDescent="0.3">
      <c r="A56" s="1">
        <v>43815</v>
      </c>
      <c r="B56">
        <v>9680.6</v>
      </c>
    </row>
    <row r="57" spans="1:2" x14ac:dyDescent="0.3">
      <c r="A57" s="1">
        <v>43816</v>
      </c>
      <c r="B57">
        <v>9615.9</v>
      </c>
    </row>
    <row r="58" spans="1:2" x14ac:dyDescent="0.3">
      <c r="A58" s="1">
        <v>43817</v>
      </c>
      <c r="B58">
        <v>9621.7999999999993</v>
      </c>
    </row>
    <row r="59" spans="1:2" x14ac:dyDescent="0.3">
      <c r="A59" s="1">
        <v>43818</v>
      </c>
      <c r="B59">
        <v>9617.2000000000007</v>
      </c>
    </row>
    <row r="60" spans="1:2" x14ac:dyDescent="0.3">
      <c r="A60" s="1">
        <v>43819</v>
      </c>
      <c r="B60">
        <v>9675.5</v>
      </c>
    </row>
    <row r="61" spans="1:2" x14ac:dyDescent="0.3">
      <c r="A61" s="1">
        <v>43822</v>
      </c>
      <c r="B61">
        <v>9659.6</v>
      </c>
    </row>
    <row r="62" spans="1:2" x14ac:dyDescent="0.3">
      <c r="A62" s="1">
        <v>43823</v>
      </c>
      <c r="B62">
        <v>9661.7999999999993</v>
      </c>
    </row>
    <row r="63" spans="1:2" x14ac:dyDescent="0.3">
      <c r="A63" s="1">
        <v>43824</v>
      </c>
      <c r="B63">
        <v>9661.7999999999993</v>
      </c>
    </row>
    <row r="64" spans="1:2" x14ac:dyDescent="0.3">
      <c r="A64" s="1">
        <v>43825</v>
      </c>
      <c r="B64">
        <v>9661.7999999999993</v>
      </c>
    </row>
    <row r="65" spans="1:2" x14ac:dyDescent="0.3">
      <c r="A65" s="1">
        <v>43826</v>
      </c>
      <c r="B65">
        <v>9700.5</v>
      </c>
    </row>
    <row r="66" spans="1:2" x14ac:dyDescent="0.3">
      <c r="A66" s="1">
        <v>43829</v>
      </c>
      <c r="B66">
        <v>9612.6</v>
      </c>
    </row>
    <row r="67" spans="1:2" x14ac:dyDescent="0.3">
      <c r="A67" s="1">
        <v>43830</v>
      </c>
      <c r="B67">
        <v>9549.2000000000007</v>
      </c>
    </row>
    <row r="68" spans="1:2" x14ac:dyDescent="0.3">
      <c r="A68" s="1">
        <v>43831</v>
      </c>
      <c r="B68">
        <v>9549.2000000000007</v>
      </c>
    </row>
    <row r="69" spans="1:2" x14ac:dyDescent="0.3">
      <c r="A69" s="1">
        <v>43832</v>
      </c>
      <c r="B69">
        <v>9691.2000000000007</v>
      </c>
    </row>
    <row r="70" spans="1:2" x14ac:dyDescent="0.3">
      <c r="A70" s="1">
        <v>43833</v>
      </c>
      <c r="B70">
        <v>9646.6</v>
      </c>
    </row>
    <row r="71" spans="1:2" x14ac:dyDescent="0.3">
      <c r="A71" s="1">
        <v>43836</v>
      </c>
      <c r="B71">
        <v>9600.9</v>
      </c>
    </row>
    <row r="72" spans="1:2" x14ac:dyDescent="0.3">
      <c r="A72" s="1">
        <v>43837</v>
      </c>
      <c r="B72">
        <v>9579.7999999999993</v>
      </c>
    </row>
    <row r="73" spans="1:2" x14ac:dyDescent="0.3">
      <c r="A73" s="1">
        <v>43838</v>
      </c>
      <c r="B73">
        <v>9591.4</v>
      </c>
    </row>
    <row r="74" spans="1:2" x14ac:dyDescent="0.3">
      <c r="A74" s="1">
        <v>43839</v>
      </c>
      <c r="B74">
        <v>9581.7999999999993</v>
      </c>
    </row>
    <row r="75" spans="1:2" x14ac:dyDescent="0.3">
      <c r="A75" s="1">
        <v>43840</v>
      </c>
      <c r="B75">
        <v>9573.6</v>
      </c>
    </row>
    <row r="76" spans="1:2" x14ac:dyDescent="0.3">
      <c r="A76" s="1">
        <v>43843</v>
      </c>
      <c r="B76">
        <v>9543.9</v>
      </c>
    </row>
    <row r="77" spans="1:2" x14ac:dyDescent="0.3">
      <c r="A77" s="1">
        <v>43844</v>
      </c>
      <c r="B77">
        <v>9528.2999999999993</v>
      </c>
    </row>
    <row r="78" spans="1:2" x14ac:dyDescent="0.3">
      <c r="A78" s="1">
        <v>43845</v>
      </c>
      <c r="B78">
        <v>9511.7000000000007</v>
      </c>
    </row>
    <row r="79" spans="1:2" x14ac:dyDescent="0.3">
      <c r="A79" s="1">
        <v>43846</v>
      </c>
      <c r="B79">
        <v>9572.5</v>
      </c>
    </row>
    <row r="80" spans="1:2" x14ac:dyDescent="0.3">
      <c r="A80" s="1">
        <v>43847</v>
      </c>
      <c r="B80">
        <v>9681.2999999999993</v>
      </c>
    </row>
    <row r="81" spans="1:2" x14ac:dyDescent="0.3">
      <c r="A81" s="1">
        <v>43850</v>
      </c>
      <c r="B81">
        <v>9658.7999999999993</v>
      </c>
    </row>
    <row r="82" spans="1:2" x14ac:dyDescent="0.3">
      <c r="A82" s="1">
        <v>43851</v>
      </c>
      <c r="B82">
        <v>9611.2999999999993</v>
      </c>
    </row>
    <row r="83" spans="1:2" x14ac:dyDescent="0.3">
      <c r="A83" s="1">
        <v>43852</v>
      </c>
      <c r="B83">
        <v>9573.7000000000007</v>
      </c>
    </row>
    <row r="84" spans="1:2" x14ac:dyDescent="0.3">
      <c r="A84" s="1">
        <v>43853</v>
      </c>
      <c r="B84">
        <v>9518.5</v>
      </c>
    </row>
    <row r="85" spans="1:2" x14ac:dyDescent="0.3">
      <c r="A85" s="1">
        <v>43854</v>
      </c>
      <c r="B85">
        <v>9562</v>
      </c>
    </row>
    <row r="86" spans="1:2" x14ac:dyDescent="0.3">
      <c r="A86" s="1">
        <v>43857</v>
      </c>
      <c r="B86">
        <v>9366.2999999999993</v>
      </c>
    </row>
    <row r="87" spans="1:2" x14ac:dyDescent="0.3">
      <c r="A87" s="1">
        <v>43858</v>
      </c>
      <c r="B87">
        <v>9484.2000000000007</v>
      </c>
    </row>
    <row r="88" spans="1:2" x14ac:dyDescent="0.3">
      <c r="A88" s="1">
        <v>43859</v>
      </c>
      <c r="B88">
        <v>9546.7000000000007</v>
      </c>
    </row>
    <row r="89" spans="1:2" x14ac:dyDescent="0.3">
      <c r="A89" s="1">
        <v>43860</v>
      </c>
      <c r="B89">
        <v>9477.9</v>
      </c>
    </row>
    <row r="90" spans="1:2" x14ac:dyDescent="0.3">
      <c r="A90" s="1">
        <v>43861</v>
      </c>
      <c r="B90">
        <v>9367.9</v>
      </c>
    </row>
    <row r="91" spans="1:2" x14ac:dyDescent="0.3">
      <c r="A91" s="1">
        <v>43864</v>
      </c>
      <c r="B91">
        <v>9404.7000000000007</v>
      </c>
    </row>
    <row r="92" spans="1:2" x14ac:dyDescent="0.3">
      <c r="A92" s="1">
        <v>43865</v>
      </c>
      <c r="B92">
        <v>9562.9</v>
      </c>
    </row>
    <row r="93" spans="1:2" x14ac:dyDescent="0.3">
      <c r="A93" s="1">
        <v>43866</v>
      </c>
      <c r="B93">
        <v>9717.7999999999993</v>
      </c>
    </row>
    <row r="94" spans="1:2" x14ac:dyDescent="0.3">
      <c r="A94" s="1">
        <v>43867</v>
      </c>
      <c r="B94">
        <v>9811.2999999999993</v>
      </c>
    </row>
    <row r="95" spans="1:2" x14ac:dyDescent="0.3">
      <c r="A95" s="1">
        <v>43868</v>
      </c>
      <c r="B95">
        <v>9811</v>
      </c>
    </row>
    <row r="96" spans="1:2" x14ac:dyDescent="0.3">
      <c r="A96" s="1">
        <v>43871</v>
      </c>
      <c r="B96">
        <v>9816</v>
      </c>
    </row>
    <row r="97" spans="1:2" x14ac:dyDescent="0.3">
      <c r="A97" s="1">
        <v>43872</v>
      </c>
      <c r="B97">
        <v>9882.6</v>
      </c>
    </row>
    <row r="98" spans="1:2" x14ac:dyDescent="0.3">
      <c r="A98" s="1">
        <v>43873</v>
      </c>
      <c r="B98">
        <v>9940.4</v>
      </c>
    </row>
    <row r="99" spans="1:2" x14ac:dyDescent="0.3">
      <c r="A99" s="1">
        <v>43874</v>
      </c>
      <c r="B99">
        <v>9909.7999999999993</v>
      </c>
    </row>
    <row r="100" spans="1:2" x14ac:dyDescent="0.3">
      <c r="A100" s="1">
        <v>43875</v>
      </c>
      <c r="B100">
        <v>9956.7999999999993</v>
      </c>
    </row>
    <row r="101" spans="1:2" x14ac:dyDescent="0.3">
      <c r="A101" s="1">
        <v>43878</v>
      </c>
      <c r="B101">
        <v>10022.200000000001</v>
      </c>
    </row>
    <row r="102" spans="1:2" x14ac:dyDescent="0.3">
      <c r="A102" s="1">
        <v>43879</v>
      </c>
      <c r="B102">
        <v>10005.799999999999</v>
      </c>
    </row>
    <row r="103" spans="1:2" x14ac:dyDescent="0.3">
      <c r="A103" s="1">
        <v>43880</v>
      </c>
      <c r="B103">
        <v>10083.6</v>
      </c>
    </row>
    <row r="104" spans="1:2" x14ac:dyDescent="0.3">
      <c r="A104" s="1">
        <v>43881</v>
      </c>
      <c r="B104">
        <v>9931</v>
      </c>
    </row>
    <row r="105" spans="1:2" x14ac:dyDescent="0.3">
      <c r="A105" s="1">
        <v>43882</v>
      </c>
      <c r="B105">
        <v>9886.2000000000007</v>
      </c>
    </row>
    <row r="106" spans="1:2" x14ac:dyDescent="0.3">
      <c r="A106" s="1">
        <v>43885</v>
      </c>
      <c r="B106">
        <v>9483.5</v>
      </c>
    </row>
    <row r="107" spans="1:2" x14ac:dyDescent="0.3">
      <c r="A107" s="1">
        <v>43886</v>
      </c>
      <c r="B107">
        <v>9250.7999999999993</v>
      </c>
    </row>
    <row r="108" spans="1:2" x14ac:dyDescent="0.3">
      <c r="A108" s="1">
        <v>43887</v>
      </c>
      <c r="B108">
        <v>9316.7999999999993</v>
      </c>
    </row>
    <row r="109" spans="1:2" x14ac:dyDescent="0.3">
      <c r="A109" s="1">
        <v>43888</v>
      </c>
      <c r="B109">
        <v>8985.9</v>
      </c>
    </row>
    <row r="110" spans="1:2" x14ac:dyDescent="0.3">
      <c r="A110" s="1">
        <v>43889</v>
      </c>
      <c r="B110">
        <v>8723.2000000000007</v>
      </c>
    </row>
    <row r="111" spans="1:2" x14ac:dyDescent="0.3">
      <c r="A111" s="1">
        <v>43892</v>
      </c>
      <c r="B111">
        <v>8741.5</v>
      </c>
    </row>
    <row r="112" spans="1:2" x14ac:dyDescent="0.3">
      <c r="A112" s="1">
        <v>43893</v>
      </c>
      <c r="B112">
        <v>8811.6</v>
      </c>
    </row>
    <row r="113" spans="1:2" x14ac:dyDescent="0.3">
      <c r="A113" s="1">
        <v>43894</v>
      </c>
      <c r="B113">
        <v>8910</v>
      </c>
    </row>
    <row r="114" spans="1:2" x14ac:dyDescent="0.3">
      <c r="A114" s="1">
        <v>43895</v>
      </c>
      <c r="B114">
        <v>8683</v>
      </c>
    </row>
    <row r="115" spans="1:2" x14ac:dyDescent="0.3">
      <c r="A115" s="1">
        <v>43896</v>
      </c>
      <c r="B115">
        <v>8375.6</v>
      </c>
    </row>
    <row r="116" spans="1:2" x14ac:dyDescent="0.3">
      <c r="A116" s="1">
        <v>43899</v>
      </c>
      <c r="B116">
        <v>7708.7</v>
      </c>
    </row>
    <row r="117" spans="1:2" x14ac:dyDescent="0.3">
      <c r="A117" s="1">
        <v>43900</v>
      </c>
      <c r="B117">
        <v>7461.5</v>
      </c>
    </row>
    <row r="118" spans="1:2" x14ac:dyDescent="0.3">
      <c r="A118" s="1">
        <v>43901</v>
      </c>
      <c r="B118">
        <v>7436.4</v>
      </c>
    </row>
    <row r="119" spans="1:2" x14ac:dyDescent="0.3">
      <c r="A119" s="1">
        <v>43902</v>
      </c>
      <c r="B119">
        <v>6390.9</v>
      </c>
    </row>
    <row r="120" spans="1:2" x14ac:dyDescent="0.3">
      <c r="A120" s="1">
        <v>43903</v>
      </c>
      <c r="B120">
        <v>6629.6</v>
      </c>
    </row>
    <row r="121" spans="1:2" x14ac:dyDescent="0.3">
      <c r="A121" s="3">
        <v>43906</v>
      </c>
      <c r="B121" s="4">
        <v>6107.2</v>
      </c>
    </row>
    <row r="122" spans="1:2" x14ac:dyDescent="0.3">
      <c r="A122" s="1">
        <v>43907</v>
      </c>
      <c r="B122">
        <v>6498.5</v>
      </c>
    </row>
    <row r="123" spans="1:2" x14ac:dyDescent="0.3">
      <c r="A123" s="1">
        <v>43908</v>
      </c>
      <c r="B123">
        <v>6274.8</v>
      </c>
    </row>
    <row r="124" spans="1:2" x14ac:dyDescent="0.3">
      <c r="A124" s="1">
        <v>43909</v>
      </c>
      <c r="B124">
        <v>6395.8</v>
      </c>
    </row>
    <row r="125" spans="1:2" x14ac:dyDescent="0.3">
      <c r="A125" s="1">
        <v>43910</v>
      </c>
      <c r="B125">
        <v>6443.3</v>
      </c>
    </row>
    <row r="126" spans="1:2" x14ac:dyDescent="0.3">
      <c r="A126" s="1">
        <v>43913</v>
      </c>
      <c r="B126">
        <v>6230.2</v>
      </c>
    </row>
    <row r="127" spans="1:2" x14ac:dyDescent="0.3">
      <c r="A127" s="1">
        <v>43914</v>
      </c>
      <c r="B127">
        <v>6717.3</v>
      </c>
    </row>
    <row r="128" spans="1:2" x14ac:dyDescent="0.3">
      <c r="A128" s="1">
        <v>43915</v>
      </c>
      <c r="B128">
        <v>6942.4</v>
      </c>
    </row>
    <row r="129" spans="1:2" x14ac:dyDescent="0.3">
      <c r="A129" s="1">
        <v>43916</v>
      </c>
      <c r="B129">
        <v>7033.2</v>
      </c>
    </row>
    <row r="130" spans="1:2" x14ac:dyDescent="0.3">
      <c r="A130" s="1">
        <v>43917</v>
      </c>
      <c r="B130">
        <v>6777.9</v>
      </c>
    </row>
    <row r="131" spans="1:2" x14ac:dyDescent="0.3">
      <c r="A131" s="1">
        <v>43920</v>
      </c>
      <c r="B131">
        <v>6659.9</v>
      </c>
    </row>
    <row r="132" spans="1:2" x14ac:dyDescent="0.3">
      <c r="A132" s="1">
        <v>43921</v>
      </c>
      <c r="B132">
        <v>6785.4</v>
      </c>
    </row>
    <row r="133" spans="1:2" x14ac:dyDescent="0.3">
      <c r="A133" s="1">
        <v>43922</v>
      </c>
      <c r="B133">
        <v>6579.4</v>
      </c>
    </row>
    <row r="134" spans="1:2" x14ac:dyDescent="0.3">
      <c r="A134" s="1">
        <v>43923</v>
      </c>
      <c r="B134">
        <v>6574.1</v>
      </c>
    </row>
    <row r="135" spans="1:2" x14ac:dyDescent="0.3">
      <c r="A135" s="1">
        <v>43924</v>
      </c>
      <c r="B135">
        <v>6581.6</v>
      </c>
    </row>
    <row r="136" spans="1:2" x14ac:dyDescent="0.3">
      <c r="A136" s="1">
        <v>43927</v>
      </c>
      <c r="B136">
        <v>6844.3</v>
      </c>
    </row>
    <row r="137" spans="1:2" x14ac:dyDescent="0.3">
      <c r="A137" s="1">
        <v>43928</v>
      </c>
      <c r="B137">
        <v>7002</v>
      </c>
    </row>
    <row r="138" spans="1:2" x14ac:dyDescent="0.3">
      <c r="A138" s="1">
        <v>43929</v>
      </c>
      <c r="B138">
        <v>6951.8</v>
      </c>
    </row>
    <row r="139" spans="1:2" x14ac:dyDescent="0.3">
      <c r="A139" s="1">
        <v>43930</v>
      </c>
      <c r="B139">
        <v>7070.6</v>
      </c>
    </row>
    <row r="140" spans="1:2" x14ac:dyDescent="0.3">
      <c r="A140" s="1">
        <v>43931</v>
      </c>
      <c r="B140">
        <v>7070.6</v>
      </c>
    </row>
    <row r="141" spans="1:2" x14ac:dyDescent="0.3">
      <c r="A141" s="1">
        <v>43934</v>
      </c>
      <c r="B141">
        <v>7070.6</v>
      </c>
    </row>
    <row r="142" spans="1:2" x14ac:dyDescent="0.3">
      <c r="A142" s="1">
        <v>43935</v>
      </c>
      <c r="B142">
        <v>7108.6</v>
      </c>
    </row>
    <row r="143" spans="1:2" x14ac:dyDescent="0.3">
      <c r="A143" s="1">
        <v>43936</v>
      </c>
      <c r="B143">
        <v>6839.5</v>
      </c>
    </row>
    <row r="144" spans="1:2" x14ac:dyDescent="0.3">
      <c r="A144" s="1">
        <v>43937</v>
      </c>
      <c r="B144">
        <v>6763.4</v>
      </c>
    </row>
    <row r="145" spans="1:2" x14ac:dyDescent="0.3">
      <c r="A145" s="1">
        <v>43938</v>
      </c>
      <c r="B145">
        <v>6875.8</v>
      </c>
    </row>
    <row r="146" spans="1:2" x14ac:dyDescent="0.3">
      <c r="A146" s="1">
        <v>43941</v>
      </c>
      <c r="B146">
        <v>6831.5</v>
      </c>
    </row>
    <row r="147" spans="1:2" x14ac:dyDescent="0.3">
      <c r="A147" s="1">
        <v>43942</v>
      </c>
      <c r="B147">
        <v>6634.9</v>
      </c>
    </row>
    <row r="148" spans="1:2" x14ac:dyDescent="0.3">
      <c r="A148" s="1">
        <v>43943</v>
      </c>
      <c r="B148">
        <v>6719.8</v>
      </c>
    </row>
    <row r="149" spans="1:2" x14ac:dyDescent="0.3">
      <c r="A149" s="1">
        <v>43944</v>
      </c>
      <c r="B149">
        <v>6746.5</v>
      </c>
    </row>
    <row r="150" spans="1:2" x14ac:dyDescent="0.3">
      <c r="A150" s="1">
        <v>43945</v>
      </c>
      <c r="B150">
        <v>6613.9</v>
      </c>
    </row>
    <row r="151" spans="1:2" x14ac:dyDescent="0.3">
      <c r="A151" s="1">
        <v>43948</v>
      </c>
      <c r="B151">
        <v>6731.8</v>
      </c>
    </row>
    <row r="152" spans="1:2" x14ac:dyDescent="0.3">
      <c r="A152" s="1">
        <v>43949</v>
      </c>
      <c r="B152">
        <v>6836.4</v>
      </c>
    </row>
    <row r="153" spans="1:2" x14ac:dyDescent="0.3">
      <c r="A153" s="1">
        <v>43950</v>
      </c>
      <c r="B153">
        <v>7055.7</v>
      </c>
    </row>
    <row r="154" spans="1:2" x14ac:dyDescent="0.3">
      <c r="A154" s="1">
        <v>43951</v>
      </c>
      <c r="B154">
        <v>6922.3</v>
      </c>
    </row>
    <row r="155" spans="1:2" x14ac:dyDescent="0.3">
      <c r="A155" s="1">
        <v>43952</v>
      </c>
      <c r="B155">
        <v>6922.3</v>
      </c>
    </row>
    <row r="156" spans="1:2" x14ac:dyDescent="0.3">
      <c r="A156" s="1">
        <v>43955</v>
      </c>
      <c r="B156">
        <v>6673.3</v>
      </c>
    </row>
    <row r="157" spans="1:2" x14ac:dyDescent="0.3">
      <c r="A157" s="1">
        <v>43956</v>
      </c>
      <c r="B157">
        <v>6747.7</v>
      </c>
    </row>
    <row r="158" spans="1:2" x14ac:dyDescent="0.3">
      <c r="A158" s="1">
        <v>43957</v>
      </c>
      <c r="B158">
        <v>6671.7</v>
      </c>
    </row>
    <row r="159" spans="1:2" x14ac:dyDescent="0.3">
      <c r="A159" s="1">
        <v>43958</v>
      </c>
      <c r="B159">
        <v>6730.9</v>
      </c>
    </row>
    <row r="160" spans="1:2" x14ac:dyDescent="0.3">
      <c r="A160" s="1">
        <v>43959</v>
      </c>
      <c r="B160">
        <v>6783.1</v>
      </c>
    </row>
    <row r="161" spans="1:2" x14ac:dyDescent="0.3">
      <c r="A161" s="1">
        <v>43962</v>
      </c>
      <c r="B161">
        <v>6672.2</v>
      </c>
    </row>
    <row r="162" spans="1:2" x14ac:dyDescent="0.3">
      <c r="A162" s="1">
        <v>43963</v>
      </c>
      <c r="B162">
        <v>6762.7</v>
      </c>
    </row>
    <row r="163" spans="1:2" x14ac:dyDescent="0.3">
      <c r="A163" s="1">
        <v>43964</v>
      </c>
      <c r="B163">
        <v>6631.4</v>
      </c>
    </row>
    <row r="164" spans="1:2" x14ac:dyDescent="0.3">
      <c r="A164" s="1">
        <v>43965</v>
      </c>
      <c r="B164">
        <v>6545.6</v>
      </c>
    </row>
    <row r="165" spans="1:2" x14ac:dyDescent="0.3">
      <c r="A165" s="1">
        <v>43966</v>
      </c>
      <c r="B165">
        <v>6474.9</v>
      </c>
    </row>
    <row r="166" spans="1:2" x14ac:dyDescent="0.3">
      <c r="A166" s="1">
        <v>43969</v>
      </c>
      <c r="B166">
        <v>6779.3</v>
      </c>
    </row>
    <row r="167" spans="1:2" x14ac:dyDescent="0.3">
      <c r="A167" s="1">
        <v>43970</v>
      </c>
      <c r="B167">
        <v>6609.1</v>
      </c>
    </row>
    <row r="168" spans="1:2" x14ac:dyDescent="0.3">
      <c r="A168" s="1">
        <v>43971</v>
      </c>
      <c r="B168">
        <v>6683.6</v>
      </c>
    </row>
    <row r="169" spans="1:2" x14ac:dyDescent="0.3">
      <c r="A169" s="1">
        <v>43972</v>
      </c>
      <c r="B169">
        <v>6686.1</v>
      </c>
    </row>
    <row r="170" spans="1:2" x14ac:dyDescent="0.3">
      <c r="A170" s="1">
        <v>43973</v>
      </c>
      <c r="B170">
        <v>6697.5</v>
      </c>
    </row>
    <row r="171" spans="1:2" x14ac:dyDescent="0.3">
      <c r="A171" s="1">
        <v>43976</v>
      </c>
      <c r="B171">
        <v>6856.8</v>
      </c>
    </row>
    <row r="172" spans="1:2" x14ac:dyDescent="0.3">
      <c r="A172" s="1">
        <v>43977</v>
      </c>
      <c r="B172">
        <v>7003.9</v>
      </c>
    </row>
    <row r="173" spans="1:2" x14ac:dyDescent="0.3">
      <c r="A173" s="1">
        <v>43978</v>
      </c>
      <c r="B173">
        <v>7174.5</v>
      </c>
    </row>
    <row r="174" spans="1:2" x14ac:dyDescent="0.3">
      <c r="A174" s="1">
        <v>43979</v>
      </c>
      <c r="B174">
        <v>7224.1</v>
      </c>
    </row>
    <row r="175" spans="1:2" x14ac:dyDescent="0.3">
      <c r="A175" s="1">
        <v>43980</v>
      </c>
      <c r="B175">
        <v>7096.5</v>
      </c>
    </row>
    <row r="176" spans="1:2" x14ac:dyDescent="0.3">
      <c r="A176" s="1">
        <v>43983</v>
      </c>
      <c r="B176">
        <v>7221.4</v>
      </c>
    </row>
    <row r="177" spans="1:2" x14ac:dyDescent="0.3">
      <c r="A177" s="1">
        <v>43984</v>
      </c>
      <c r="B177">
        <v>7408.1</v>
      </c>
    </row>
    <row r="178" spans="1:2" x14ac:dyDescent="0.3">
      <c r="A178" s="1">
        <v>43985</v>
      </c>
      <c r="B178">
        <v>7626.4</v>
      </c>
    </row>
    <row r="179" spans="1:2" x14ac:dyDescent="0.3">
      <c r="A179" s="1">
        <v>43986</v>
      </c>
      <c r="B179">
        <v>7566.8</v>
      </c>
    </row>
    <row r="180" spans="1:2" x14ac:dyDescent="0.3">
      <c r="A180" s="1">
        <v>43987</v>
      </c>
      <c r="B180">
        <v>7872.6</v>
      </c>
    </row>
    <row r="181" spans="1:2" x14ac:dyDescent="0.3">
      <c r="A181" s="1">
        <v>43990</v>
      </c>
      <c r="B181">
        <v>7896.1</v>
      </c>
    </row>
    <row r="182" spans="1:2" x14ac:dyDescent="0.3">
      <c r="A182" s="1">
        <v>43991</v>
      </c>
      <c r="B182">
        <v>7752.3</v>
      </c>
    </row>
    <row r="183" spans="1:2" x14ac:dyDescent="0.3">
      <c r="A183" s="1">
        <v>43992</v>
      </c>
      <c r="B183">
        <v>7663.9</v>
      </c>
    </row>
    <row r="184" spans="1:2" x14ac:dyDescent="0.3">
      <c r="A184" s="1">
        <v>43993</v>
      </c>
      <c r="B184">
        <v>7278</v>
      </c>
    </row>
    <row r="185" spans="1:2" x14ac:dyDescent="0.3">
      <c r="A185" s="1">
        <v>43994</v>
      </c>
      <c r="B185">
        <v>7292.7</v>
      </c>
    </row>
    <row r="186" spans="1:2" x14ac:dyDescent="0.3">
      <c r="A186" s="1">
        <v>43997</v>
      </c>
      <c r="B186">
        <v>7259.3</v>
      </c>
    </row>
    <row r="187" spans="1:2" x14ac:dyDescent="0.3">
      <c r="A187" s="1">
        <v>43998</v>
      </c>
      <c r="B187">
        <v>7495.3</v>
      </c>
    </row>
    <row r="188" spans="1:2" x14ac:dyDescent="0.3">
      <c r="A188" s="1">
        <v>43999</v>
      </c>
      <c r="B188">
        <v>7478.7</v>
      </c>
    </row>
    <row r="189" spans="1:2" x14ac:dyDescent="0.3">
      <c r="A189" s="1">
        <v>44000</v>
      </c>
      <c r="B189">
        <v>7390.2</v>
      </c>
    </row>
    <row r="190" spans="1:2" x14ac:dyDescent="0.3">
      <c r="A190" s="1">
        <v>44001</v>
      </c>
      <c r="B190">
        <v>7414.2</v>
      </c>
    </row>
    <row r="191" spans="1:2" x14ac:dyDescent="0.3">
      <c r="A191" s="1">
        <v>44004</v>
      </c>
      <c r="B191">
        <v>7345.7</v>
      </c>
    </row>
    <row r="192" spans="1:2" x14ac:dyDescent="0.3">
      <c r="A192" s="1">
        <v>44005</v>
      </c>
      <c r="B192">
        <v>7438.4</v>
      </c>
    </row>
    <row r="193" spans="1:2" x14ac:dyDescent="0.3">
      <c r="A193" s="1">
        <v>44006</v>
      </c>
      <c r="B193">
        <v>7195.5</v>
      </c>
    </row>
    <row r="194" spans="1:2" x14ac:dyDescent="0.3">
      <c r="A194" s="1">
        <v>44007</v>
      </c>
      <c r="B194">
        <v>7270.3</v>
      </c>
    </row>
    <row r="195" spans="1:2" x14ac:dyDescent="0.3">
      <c r="A195" s="1">
        <v>44008</v>
      </c>
      <c r="B195">
        <v>7178.4</v>
      </c>
    </row>
    <row r="196" spans="1:2" x14ac:dyDescent="0.3">
      <c r="A196" s="1">
        <v>44011</v>
      </c>
      <c r="B196">
        <v>7278.1</v>
      </c>
    </row>
    <row r="197" spans="1:2" x14ac:dyDescent="0.3">
      <c r="A197" s="1">
        <v>44012</v>
      </c>
      <c r="B197">
        <v>7231.4</v>
      </c>
    </row>
    <row r="198" spans="1:2" x14ac:dyDescent="0.3">
      <c r="A198" s="1">
        <v>44013</v>
      </c>
      <c r="B198">
        <v>7227.4</v>
      </c>
    </row>
    <row r="199" spans="1:2" x14ac:dyDescent="0.3">
      <c r="A199" s="1">
        <v>44014</v>
      </c>
      <c r="B199">
        <v>7498.6</v>
      </c>
    </row>
    <row r="200" spans="1:2" x14ac:dyDescent="0.3">
      <c r="A200" s="1">
        <v>44015</v>
      </c>
      <c r="B200">
        <v>7403.5</v>
      </c>
    </row>
    <row r="201" spans="1:2" x14ac:dyDescent="0.3">
      <c r="A201" s="1">
        <v>44018</v>
      </c>
      <c r="B201">
        <v>7556.2</v>
      </c>
    </row>
    <row r="202" spans="1:2" x14ac:dyDescent="0.3">
      <c r="A202" s="1">
        <v>44019</v>
      </c>
      <c r="B202">
        <v>7447.4</v>
      </c>
    </row>
    <row r="203" spans="1:2" x14ac:dyDescent="0.3">
      <c r="A203" s="1">
        <v>44020</v>
      </c>
      <c r="B203">
        <v>7326.4</v>
      </c>
    </row>
    <row r="204" spans="1:2" x14ac:dyDescent="0.3">
      <c r="A204" s="1">
        <v>44021</v>
      </c>
      <c r="B204">
        <v>7236.9</v>
      </c>
    </row>
    <row r="205" spans="1:2" x14ac:dyDescent="0.3">
      <c r="A205" s="1">
        <v>44022</v>
      </c>
      <c r="B205">
        <v>7321.1</v>
      </c>
    </row>
    <row r="206" spans="1:2" x14ac:dyDescent="0.3">
      <c r="A206" s="1">
        <v>44025</v>
      </c>
      <c r="B206">
        <v>7426.9</v>
      </c>
    </row>
    <row r="207" spans="1:2" x14ac:dyDescent="0.3">
      <c r="A207" s="1">
        <v>44026</v>
      </c>
      <c r="B207">
        <v>7352</v>
      </c>
    </row>
    <row r="208" spans="1:2" x14ac:dyDescent="0.3">
      <c r="A208" s="1">
        <v>44027</v>
      </c>
      <c r="B208">
        <v>7487.6</v>
      </c>
    </row>
    <row r="209" spans="1:2" x14ac:dyDescent="0.3">
      <c r="A209" s="1">
        <v>44028</v>
      </c>
      <c r="B209">
        <v>7474.7</v>
      </c>
    </row>
    <row r="210" spans="1:2" x14ac:dyDescent="0.3">
      <c r="A210" s="1">
        <v>44029</v>
      </c>
      <c r="B210">
        <v>7440.4</v>
      </c>
    </row>
    <row r="211" spans="1:2" x14ac:dyDescent="0.3">
      <c r="A211" s="1">
        <v>44032</v>
      </c>
      <c r="B211">
        <v>7478</v>
      </c>
    </row>
    <row r="212" spans="1:2" x14ac:dyDescent="0.3">
      <c r="A212" s="1">
        <v>44033</v>
      </c>
      <c r="B212">
        <v>7494.5</v>
      </c>
    </row>
    <row r="213" spans="1:2" x14ac:dyDescent="0.3">
      <c r="A213" s="1">
        <v>44034</v>
      </c>
      <c r="B213">
        <v>7390.1</v>
      </c>
    </row>
    <row r="214" spans="1:2" x14ac:dyDescent="0.3">
      <c r="A214" s="1">
        <v>44035</v>
      </c>
      <c r="B214">
        <v>7384.9</v>
      </c>
    </row>
    <row r="215" spans="1:2" x14ac:dyDescent="0.3">
      <c r="A215" s="1">
        <v>44036</v>
      </c>
      <c r="B215">
        <v>7294.7</v>
      </c>
    </row>
    <row r="216" spans="1:2" x14ac:dyDescent="0.3">
      <c r="A216" s="1">
        <v>44039</v>
      </c>
      <c r="B216">
        <v>7170.6</v>
      </c>
    </row>
    <row r="217" spans="1:2" x14ac:dyDescent="0.3">
      <c r="A217" s="1">
        <v>44040</v>
      </c>
      <c r="B217">
        <v>7246.4</v>
      </c>
    </row>
    <row r="218" spans="1:2" x14ac:dyDescent="0.3">
      <c r="A218" s="1">
        <v>44041</v>
      </c>
      <c r="B218">
        <v>7206.2</v>
      </c>
    </row>
    <row r="219" spans="1:2" x14ac:dyDescent="0.3">
      <c r="A219" s="1">
        <v>44042</v>
      </c>
      <c r="B219">
        <v>6996.6</v>
      </c>
    </row>
    <row r="220" spans="1:2" x14ac:dyDescent="0.3">
      <c r="A220" s="1">
        <v>44043</v>
      </c>
      <c r="B220">
        <v>6877.4</v>
      </c>
    </row>
    <row r="221" spans="1:2" x14ac:dyDescent="0.3">
      <c r="A221" s="1">
        <v>44046</v>
      </c>
      <c r="B221">
        <v>6975</v>
      </c>
    </row>
    <row r="222" spans="1:2" x14ac:dyDescent="0.3">
      <c r="A222" s="1">
        <v>44047</v>
      </c>
      <c r="B222">
        <v>7021.6</v>
      </c>
    </row>
    <row r="223" spans="1:2" x14ac:dyDescent="0.3">
      <c r="A223" s="1">
        <v>44048</v>
      </c>
      <c r="B223">
        <v>7039.7</v>
      </c>
    </row>
    <row r="224" spans="1:2" x14ac:dyDescent="0.3">
      <c r="A224" s="1">
        <v>44049</v>
      </c>
      <c r="B224">
        <v>6957.9</v>
      </c>
    </row>
    <row r="225" spans="1:2" x14ac:dyDescent="0.3">
      <c r="A225" s="1">
        <v>44050</v>
      </c>
      <c r="B225">
        <v>6950.5</v>
      </c>
    </row>
    <row r="226" spans="1:2" x14ac:dyDescent="0.3">
      <c r="A226" s="1">
        <v>44053</v>
      </c>
      <c r="B226">
        <v>7053.9</v>
      </c>
    </row>
    <row r="227" spans="1:2" x14ac:dyDescent="0.3">
      <c r="A227" s="1">
        <v>44054</v>
      </c>
      <c r="B227">
        <v>7263.5</v>
      </c>
    </row>
    <row r="228" spans="1:2" x14ac:dyDescent="0.3">
      <c r="A228" s="1">
        <v>44055</v>
      </c>
      <c r="B228">
        <v>7296</v>
      </c>
    </row>
    <row r="229" spans="1:2" x14ac:dyDescent="0.3">
      <c r="A229" s="1">
        <v>44056</v>
      </c>
      <c r="B229">
        <v>7250.5</v>
      </c>
    </row>
    <row r="230" spans="1:2" x14ac:dyDescent="0.3">
      <c r="A230" s="1">
        <v>44057</v>
      </c>
      <c r="B230">
        <v>7154.3</v>
      </c>
    </row>
    <row r="231" spans="1:2" x14ac:dyDescent="0.3">
      <c r="A231" s="1">
        <v>44060</v>
      </c>
      <c r="B231">
        <v>7090.1</v>
      </c>
    </row>
    <row r="232" spans="1:2" x14ac:dyDescent="0.3">
      <c r="A232" s="1">
        <v>44061</v>
      </c>
      <c r="B232">
        <v>7043.5</v>
      </c>
    </row>
    <row r="233" spans="1:2" x14ac:dyDescent="0.3">
      <c r="A233" s="1">
        <v>44062</v>
      </c>
      <c r="B233">
        <v>7094.3</v>
      </c>
    </row>
    <row r="234" spans="1:2" x14ac:dyDescent="0.3">
      <c r="A234" s="1">
        <v>44063</v>
      </c>
      <c r="B234">
        <v>6993.3</v>
      </c>
    </row>
    <row r="235" spans="1:2" x14ac:dyDescent="0.3">
      <c r="A235" s="1">
        <v>44064</v>
      </c>
      <c r="B235">
        <v>6982.1</v>
      </c>
    </row>
    <row r="236" spans="1:2" x14ac:dyDescent="0.3">
      <c r="A236" s="1">
        <v>44067</v>
      </c>
      <c r="B236">
        <v>7109.1</v>
      </c>
    </row>
    <row r="237" spans="1:2" x14ac:dyDescent="0.3">
      <c r="A237" s="1">
        <v>44068</v>
      </c>
      <c r="B237">
        <v>7108.4</v>
      </c>
    </row>
    <row r="238" spans="1:2" x14ac:dyDescent="0.3">
      <c r="A238" s="1">
        <v>44069</v>
      </c>
      <c r="B238">
        <v>7123</v>
      </c>
    </row>
    <row r="239" spans="1:2" x14ac:dyDescent="0.3">
      <c r="A239" s="1">
        <v>44070</v>
      </c>
      <c r="B239">
        <v>7090.7</v>
      </c>
    </row>
    <row r="240" spans="1:2" x14ac:dyDescent="0.3">
      <c r="A240" s="1">
        <v>44071</v>
      </c>
      <c r="B240">
        <v>7133</v>
      </c>
    </row>
    <row r="241" spans="1:2" x14ac:dyDescent="0.3">
      <c r="A241" s="1">
        <v>44074</v>
      </c>
      <c r="B241">
        <v>6969.5</v>
      </c>
    </row>
    <row r="242" spans="1:2" x14ac:dyDescent="0.3">
      <c r="A242" s="1">
        <v>44075</v>
      </c>
      <c r="B242">
        <v>6956.9</v>
      </c>
    </row>
    <row r="243" spans="1:2" x14ac:dyDescent="0.3">
      <c r="A243" s="1">
        <v>44076</v>
      </c>
      <c r="B243">
        <v>6996.9</v>
      </c>
    </row>
    <row r="244" spans="1:2" x14ac:dyDescent="0.3">
      <c r="A244" s="1">
        <v>44077</v>
      </c>
      <c r="B244">
        <v>7006</v>
      </c>
    </row>
    <row r="245" spans="1:2" x14ac:dyDescent="0.3">
      <c r="A245" s="1">
        <v>44078</v>
      </c>
      <c r="B245">
        <v>6989.7</v>
      </c>
    </row>
    <row r="246" spans="1:2" x14ac:dyDescent="0.3">
      <c r="A246" s="1">
        <v>44081</v>
      </c>
      <c r="B246">
        <v>7080.7</v>
      </c>
    </row>
    <row r="247" spans="1:2" x14ac:dyDescent="0.3">
      <c r="A247" s="1">
        <v>44082</v>
      </c>
      <c r="B247">
        <v>6955</v>
      </c>
    </row>
    <row r="248" spans="1:2" x14ac:dyDescent="0.3">
      <c r="A248" s="1">
        <v>44083</v>
      </c>
      <c r="B248">
        <v>7020.9</v>
      </c>
    </row>
    <row r="249" spans="1:2" x14ac:dyDescent="0.3">
      <c r="A249" s="1">
        <v>44084</v>
      </c>
      <c r="B249">
        <v>6999.2</v>
      </c>
    </row>
    <row r="250" spans="1:2" x14ac:dyDescent="0.3">
      <c r="A250" s="1">
        <v>44085</v>
      </c>
      <c r="B250">
        <v>6943.2</v>
      </c>
    </row>
    <row r="251" spans="1:2" x14ac:dyDescent="0.3">
      <c r="A251" s="1">
        <v>44088</v>
      </c>
      <c r="B251">
        <v>6951.1</v>
      </c>
    </row>
    <row r="252" spans="1:2" x14ac:dyDescent="0.3">
      <c r="A252" s="1">
        <v>44089</v>
      </c>
      <c r="B252">
        <v>7036</v>
      </c>
    </row>
    <row r="253" spans="1:2" x14ac:dyDescent="0.3">
      <c r="A253" s="1">
        <v>44090</v>
      </c>
      <c r="B253">
        <v>7110.8</v>
      </c>
    </row>
    <row r="254" spans="1:2" x14ac:dyDescent="0.3">
      <c r="A254" s="1">
        <v>44091</v>
      </c>
      <c r="B254">
        <v>7086.2</v>
      </c>
    </row>
    <row r="255" spans="1:2" x14ac:dyDescent="0.3">
      <c r="A255" s="1">
        <v>44092</v>
      </c>
      <c r="B255">
        <v>6929.8</v>
      </c>
    </row>
    <row r="256" spans="1:2" x14ac:dyDescent="0.3">
      <c r="A256" s="1">
        <v>44095</v>
      </c>
      <c r="B256">
        <v>6692.3</v>
      </c>
    </row>
    <row r="257" spans="1:2" x14ac:dyDescent="0.3">
      <c r="A257" s="1">
        <v>44096</v>
      </c>
      <c r="B257">
        <v>6648.6</v>
      </c>
    </row>
    <row r="258" spans="1:2" x14ac:dyDescent="0.3">
      <c r="A258" s="1">
        <v>44097</v>
      </c>
      <c r="B258">
        <v>6654.2</v>
      </c>
    </row>
    <row r="259" spans="1:2" x14ac:dyDescent="0.3">
      <c r="A259" s="1">
        <v>44098</v>
      </c>
      <c r="B259">
        <v>6643.4</v>
      </c>
    </row>
    <row r="260" spans="1:2" x14ac:dyDescent="0.3">
      <c r="A260" s="1">
        <v>44099</v>
      </c>
      <c r="B260">
        <v>6628.3</v>
      </c>
    </row>
    <row r="261" spans="1:2" x14ac:dyDescent="0.3">
      <c r="A261" s="1">
        <v>44102</v>
      </c>
      <c r="B261">
        <v>6791.5</v>
      </c>
    </row>
    <row r="262" spans="1:2" x14ac:dyDescent="0.3">
      <c r="A262" s="1">
        <v>44103</v>
      </c>
      <c r="B262">
        <v>6713.6</v>
      </c>
    </row>
    <row r="263" spans="1:2" x14ac:dyDescent="0.3">
      <c r="A263" s="1">
        <v>44104</v>
      </c>
      <c r="B263">
        <v>6716.6</v>
      </c>
    </row>
  </sheetData>
  <dataValidations count="1">
    <dataValidation allowBlank="1" showErrorMessage="1" promptTitle="TRAFO" prompt="$A$1:$B$525" sqref="A1" xr:uid="{8E6DB18B-821C-4292-858B-EA310C9F1A7F}"/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99B1-1828-4676-B427-2687EEDDD696}">
  <dimension ref="A1:B263"/>
  <sheetViews>
    <sheetView zoomScale="85" zoomScaleNormal="85" workbookViewId="0">
      <selection activeCell="B270" sqref="B270"/>
    </sheetView>
  </sheetViews>
  <sheetFormatPr defaultRowHeight="14.4" x14ac:dyDescent="0.3"/>
  <cols>
    <col min="1" max="1" width="10.6640625" bestFit="1" customWidth="1"/>
    <col min="2" max="2" width="28.5546875" bestFit="1" customWidth="1"/>
    <col min="6" max="6" width="10.6640625" bestFit="1" customWidth="1"/>
    <col min="9" max="9" width="24" bestFit="1" customWidth="1"/>
  </cols>
  <sheetData>
    <row r="1" spans="1:2" x14ac:dyDescent="0.3">
      <c r="A1" t="e">
        <f ca="1">_xll.Thomson.Reuters.AFOSpreadsheetFormulas.DSGRID("AMSTEOE"," ","-2Y","","D","RowHeader=true;ColHeader=true;DispSeriesDescription=false;YearlyTSFormat=false;QuarterlyTSFormat=false","")</f>
        <v>#NAME?</v>
      </c>
      <c r="B1" s="2" t="s">
        <v>4</v>
      </c>
    </row>
    <row r="2" spans="1:2" x14ac:dyDescent="0.3">
      <c r="A2" s="1">
        <v>43739</v>
      </c>
      <c r="B2">
        <v>573.89</v>
      </c>
    </row>
    <row r="3" spans="1:2" x14ac:dyDescent="0.3">
      <c r="A3" s="1">
        <v>43740</v>
      </c>
      <c r="B3">
        <v>558.01</v>
      </c>
    </row>
    <row r="4" spans="1:2" x14ac:dyDescent="0.3">
      <c r="A4" s="1">
        <v>43741</v>
      </c>
      <c r="B4">
        <v>558.5</v>
      </c>
    </row>
    <row r="5" spans="1:2" x14ac:dyDescent="0.3">
      <c r="A5" s="1">
        <v>43742</v>
      </c>
      <c r="B5">
        <v>564.59</v>
      </c>
    </row>
    <row r="6" spans="1:2" x14ac:dyDescent="0.3">
      <c r="A6" s="1">
        <v>43745</v>
      </c>
      <c r="B6">
        <v>569.6</v>
      </c>
    </row>
    <row r="7" spans="1:2" x14ac:dyDescent="0.3">
      <c r="A7" s="1">
        <v>43746</v>
      </c>
      <c r="B7">
        <v>562.72</v>
      </c>
    </row>
    <row r="8" spans="1:2" x14ac:dyDescent="0.3">
      <c r="A8" s="1">
        <v>43747</v>
      </c>
      <c r="B8">
        <v>565.75</v>
      </c>
    </row>
    <row r="9" spans="1:2" x14ac:dyDescent="0.3">
      <c r="A9" s="1">
        <v>43748</v>
      </c>
      <c r="B9">
        <v>568.37</v>
      </c>
    </row>
    <row r="10" spans="1:2" x14ac:dyDescent="0.3">
      <c r="A10" s="1">
        <v>43749</v>
      </c>
      <c r="B10">
        <v>577.41999999999996</v>
      </c>
    </row>
    <row r="11" spans="1:2" x14ac:dyDescent="0.3">
      <c r="A11" s="1">
        <v>43752</v>
      </c>
      <c r="B11">
        <v>575.21</v>
      </c>
    </row>
    <row r="12" spans="1:2" x14ac:dyDescent="0.3">
      <c r="A12" s="1">
        <v>43753</v>
      </c>
      <c r="B12">
        <v>579.87</v>
      </c>
    </row>
    <row r="13" spans="1:2" x14ac:dyDescent="0.3">
      <c r="A13" s="1">
        <v>43754</v>
      </c>
      <c r="B13">
        <v>576.86</v>
      </c>
    </row>
    <row r="14" spans="1:2" x14ac:dyDescent="0.3">
      <c r="A14" s="1">
        <v>43755</v>
      </c>
      <c r="B14">
        <v>576.27</v>
      </c>
    </row>
    <row r="15" spans="1:2" x14ac:dyDescent="0.3">
      <c r="A15" s="1">
        <v>43756</v>
      </c>
      <c r="B15">
        <v>572.72</v>
      </c>
    </row>
    <row r="16" spans="1:2" x14ac:dyDescent="0.3">
      <c r="A16" s="1">
        <v>43759</v>
      </c>
      <c r="B16">
        <v>575.91999999999996</v>
      </c>
    </row>
    <row r="17" spans="1:2" x14ac:dyDescent="0.3">
      <c r="A17" s="1">
        <v>43760</v>
      </c>
      <c r="B17">
        <v>576.41</v>
      </c>
    </row>
    <row r="18" spans="1:2" x14ac:dyDescent="0.3">
      <c r="A18" s="1">
        <v>43761</v>
      </c>
      <c r="B18">
        <v>575.97</v>
      </c>
    </row>
    <row r="19" spans="1:2" x14ac:dyDescent="0.3">
      <c r="A19" s="1">
        <v>43762</v>
      </c>
      <c r="B19">
        <v>582.37</v>
      </c>
    </row>
    <row r="20" spans="1:2" x14ac:dyDescent="0.3">
      <c r="A20" s="1">
        <v>43763</v>
      </c>
      <c r="B20">
        <v>583.80999999999995</v>
      </c>
    </row>
    <row r="21" spans="1:2" x14ac:dyDescent="0.3">
      <c r="A21" s="1">
        <v>43766</v>
      </c>
      <c r="B21">
        <v>583.67999999999995</v>
      </c>
    </row>
    <row r="22" spans="1:2" x14ac:dyDescent="0.3">
      <c r="A22" s="1">
        <v>43767</v>
      </c>
      <c r="B22">
        <v>581.82000000000005</v>
      </c>
    </row>
    <row r="23" spans="1:2" x14ac:dyDescent="0.3">
      <c r="A23" s="1">
        <v>43768</v>
      </c>
      <c r="B23">
        <v>581.61</v>
      </c>
    </row>
    <row r="24" spans="1:2" x14ac:dyDescent="0.3">
      <c r="A24" s="1">
        <v>43769</v>
      </c>
      <c r="B24">
        <v>576.63</v>
      </c>
    </row>
    <row r="25" spans="1:2" x14ac:dyDescent="0.3">
      <c r="A25" s="1">
        <v>43770</v>
      </c>
      <c r="B25">
        <v>580.78</v>
      </c>
    </row>
    <row r="26" spans="1:2" x14ac:dyDescent="0.3">
      <c r="A26" s="1">
        <v>43773</v>
      </c>
      <c r="B26">
        <v>585.54999999999995</v>
      </c>
    </row>
    <row r="27" spans="1:2" x14ac:dyDescent="0.3">
      <c r="A27" s="1">
        <v>43774</v>
      </c>
      <c r="B27">
        <v>590.65</v>
      </c>
    </row>
    <row r="28" spans="1:2" x14ac:dyDescent="0.3">
      <c r="A28" s="1">
        <v>43775</v>
      </c>
      <c r="B28">
        <v>594.92999999999995</v>
      </c>
    </row>
    <row r="29" spans="1:2" x14ac:dyDescent="0.3">
      <c r="A29" s="1">
        <v>43776</v>
      </c>
      <c r="B29">
        <v>597.11</v>
      </c>
    </row>
    <row r="30" spans="1:2" x14ac:dyDescent="0.3">
      <c r="A30" s="1">
        <v>43777</v>
      </c>
      <c r="B30">
        <v>596.5</v>
      </c>
    </row>
    <row r="31" spans="1:2" x14ac:dyDescent="0.3">
      <c r="A31" s="1">
        <v>43780</v>
      </c>
      <c r="B31">
        <v>596.39</v>
      </c>
    </row>
    <row r="32" spans="1:2" x14ac:dyDescent="0.3">
      <c r="A32" s="1">
        <v>43781</v>
      </c>
      <c r="B32">
        <v>599.03</v>
      </c>
    </row>
    <row r="33" spans="1:2" x14ac:dyDescent="0.3">
      <c r="A33" s="1">
        <v>43782</v>
      </c>
      <c r="B33">
        <v>597.55999999999995</v>
      </c>
    </row>
    <row r="34" spans="1:2" x14ac:dyDescent="0.3">
      <c r="A34" s="1">
        <v>43783</v>
      </c>
      <c r="B34">
        <v>595.26</v>
      </c>
    </row>
    <row r="35" spans="1:2" x14ac:dyDescent="0.3">
      <c r="A35" s="1">
        <v>43784</v>
      </c>
      <c r="B35">
        <v>598.96</v>
      </c>
    </row>
    <row r="36" spans="1:2" x14ac:dyDescent="0.3">
      <c r="A36" s="1">
        <v>43787</v>
      </c>
      <c r="B36">
        <v>598.16999999999996</v>
      </c>
    </row>
    <row r="37" spans="1:2" x14ac:dyDescent="0.3">
      <c r="A37" s="1">
        <v>43788</v>
      </c>
      <c r="B37">
        <v>596.66999999999996</v>
      </c>
    </row>
    <row r="38" spans="1:2" x14ac:dyDescent="0.3">
      <c r="A38" s="1">
        <v>43789</v>
      </c>
      <c r="B38">
        <v>594.16</v>
      </c>
    </row>
    <row r="39" spans="1:2" x14ac:dyDescent="0.3">
      <c r="A39" s="1">
        <v>43790</v>
      </c>
      <c r="B39">
        <v>589.85</v>
      </c>
    </row>
    <row r="40" spans="1:2" x14ac:dyDescent="0.3">
      <c r="A40" s="1">
        <v>43791</v>
      </c>
      <c r="B40">
        <v>592.71</v>
      </c>
    </row>
    <row r="41" spans="1:2" x14ac:dyDescent="0.3">
      <c r="A41" s="1">
        <v>43794</v>
      </c>
      <c r="B41">
        <v>596.66</v>
      </c>
    </row>
    <row r="42" spans="1:2" x14ac:dyDescent="0.3">
      <c r="A42" s="1">
        <v>43795</v>
      </c>
      <c r="B42">
        <v>597.59</v>
      </c>
    </row>
    <row r="43" spans="1:2" x14ac:dyDescent="0.3">
      <c r="A43" s="1">
        <v>43796</v>
      </c>
      <c r="B43">
        <v>598.37</v>
      </c>
    </row>
    <row r="44" spans="1:2" x14ac:dyDescent="0.3">
      <c r="A44" s="1">
        <v>43797</v>
      </c>
      <c r="B44">
        <v>597.87</v>
      </c>
    </row>
    <row r="45" spans="1:2" x14ac:dyDescent="0.3">
      <c r="A45" s="1">
        <v>43798</v>
      </c>
      <c r="B45">
        <v>597.29</v>
      </c>
    </row>
    <row r="46" spans="1:2" x14ac:dyDescent="0.3">
      <c r="A46" s="1">
        <v>43801</v>
      </c>
      <c r="B46">
        <v>587.12</v>
      </c>
    </row>
    <row r="47" spans="1:2" x14ac:dyDescent="0.3">
      <c r="A47" s="1">
        <v>43802</v>
      </c>
      <c r="B47">
        <v>582.92999999999995</v>
      </c>
    </row>
    <row r="48" spans="1:2" x14ac:dyDescent="0.3">
      <c r="A48" s="1">
        <v>43803</v>
      </c>
      <c r="B48">
        <v>590.99</v>
      </c>
    </row>
    <row r="49" spans="1:2" x14ac:dyDescent="0.3">
      <c r="A49" s="1">
        <v>43804</v>
      </c>
      <c r="B49">
        <v>591.44000000000005</v>
      </c>
    </row>
    <row r="50" spans="1:2" x14ac:dyDescent="0.3">
      <c r="A50" s="1">
        <v>43805</v>
      </c>
      <c r="B50">
        <v>602.29999999999995</v>
      </c>
    </row>
    <row r="51" spans="1:2" x14ac:dyDescent="0.3">
      <c r="A51" s="1">
        <v>43808</v>
      </c>
      <c r="B51">
        <v>602.26</v>
      </c>
    </row>
    <row r="52" spans="1:2" x14ac:dyDescent="0.3">
      <c r="A52" s="1">
        <v>43809</v>
      </c>
      <c r="B52">
        <v>599.92999999999995</v>
      </c>
    </row>
    <row r="53" spans="1:2" x14ac:dyDescent="0.3">
      <c r="A53" s="1">
        <v>43810</v>
      </c>
      <c r="B53">
        <v>598.96</v>
      </c>
    </row>
    <row r="54" spans="1:2" x14ac:dyDescent="0.3">
      <c r="A54" s="1">
        <v>43811</v>
      </c>
      <c r="B54">
        <v>599.71</v>
      </c>
    </row>
    <row r="55" spans="1:2" x14ac:dyDescent="0.3">
      <c r="A55" s="1">
        <v>43812</v>
      </c>
      <c r="B55">
        <v>602.86</v>
      </c>
    </row>
    <row r="56" spans="1:2" x14ac:dyDescent="0.3">
      <c r="A56" s="1">
        <v>43815</v>
      </c>
      <c r="B56">
        <v>610.66999999999996</v>
      </c>
    </row>
    <row r="57" spans="1:2" x14ac:dyDescent="0.3">
      <c r="A57" s="1">
        <v>43816</v>
      </c>
      <c r="B57">
        <v>606.23</v>
      </c>
    </row>
    <row r="58" spans="1:2" x14ac:dyDescent="0.3">
      <c r="A58" s="1">
        <v>43817</v>
      </c>
      <c r="B58">
        <v>606.04</v>
      </c>
    </row>
    <row r="59" spans="1:2" x14ac:dyDescent="0.3">
      <c r="A59" s="1">
        <v>43818</v>
      </c>
      <c r="B59">
        <v>605.77</v>
      </c>
    </row>
    <row r="60" spans="1:2" x14ac:dyDescent="0.3">
      <c r="A60" s="1">
        <v>43819</v>
      </c>
      <c r="B60">
        <v>609.26</v>
      </c>
    </row>
    <row r="61" spans="1:2" x14ac:dyDescent="0.3">
      <c r="A61" s="1">
        <v>43822</v>
      </c>
      <c r="B61">
        <v>609.22</v>
      </c>
    </row>
    <row r="62" spans="1:2" x14ac:dyDescent="0.3">
      <c r="A62" s="1">
        <v>43823</v>
      </c>
      <c r="B62">
        <v>609.33000000000004</v>
      </c>
    </row>
    <row r="63" spans="1:2" x14ac:dyDescent="0.3">
      <c r="A63" s="1">
        <v>43824</v>
      </c>
      <c r="B63">
        <v>609.33000000000004</v>
      </c>
    </row>
    <row r="64" spans="1:2" x14ac:dyDescent="0.3">
      <c r="A64" s="1">
        <v>43825</v>
      </c>
      <c r="B64">
        <v>609.33000000000004</v>
      </c>
    </row>
    <row r="65" spans="1:2" x14ac:dyDescent="0.3">
      <c r="A65" s="1">
        <v>43826</v>
      </c>
      <c r="B65">
        <v>611.01</v>
      </c>
    </row>
    <row r="66" spans="1:2" x14ac:dyDescent="0.3">
      <c r="A66" s="1">
        <v>43829</v>
      </c>
      <c r="B66">
        <v>605.83000000000004</v>
      </c>
    </row>
    <row r="67" spans="1:2" x14ac:dyDescent="0.3">
      <c r="A67" s="1">
        <v>43830</v>
      </c>
      <c r="B67">
        <v>604.58000000000004</v>
      </c>
    </row>
    <row r="68" spans="1:2" x14ac:dyDescent="0.3">
      <c r="A68" s="1">
        <v>43831</v>
      </c>
      <c r="B68">
        <v>604.58000000000004</v>
      </c>
    </row>
    <row r="69" spans="1:2" x14ac:dyDescent="0.3">
      <c r="A69" s="1">
        <v>43832</v>
      </c>
      <c r="B69">
        <v>612.87</v>
      </c>
    </row>
    <row r="70" spans="1:2" x14ac:dyDescent="0.3">
      <c r="A70" s="1">
        <v>43833</v>
      </c>
      <c r="B70">
        <v>611.05999999999995</v>
      </c>
    </row>
    <row r="71" spans="1:2" x14ac:dyDescent="0.3">
      <c r="A71" s="1">
        <v>43836</v>
      </c>
      <c r="B71">
        <v>607.24</v>
      </c>
    </row>
    <row r="72" spans="1:2" x14ac:dyDescent="0.3">
      <c r="A72" s="1">
        <v>43837</v>
      </c>
      <c r="B72">
        <v>609.71</v>
      </c>
    </row>
    <row r="73" spans="1:2" x14ac:dyDescent="0.3">
      <c r="A73" s="1">
        <v>43838</v>
      </c>
      <c r="B73">
        <v>610.48</v>
      </c>
    </row>
    <row r="74" spans="1:2" x14ac:dyDescent="0.3">
      <c r="A74" s="1">
        <v>43839</v>
      </c>
      <c r="B74">
        <v>612.54999999999995</v>
      </c>
    </row>
    <row r="75" spans="1:2" x14ac:dyDescent="0.3">
      <c r="A75" s="1">
        <v>43840</v>
      </c>
      <c r="B75">
        <v>610.42999999999995</v>
      </c>
    </row>
    <row r="76" spans="1:2" x14ac:dyDescent="0.3">
      <c r="A76" s="1">
        <v>43843</v>
      </c>
      <c r="B76">
        <v>608.9</v>
      </c>
    </row>
    <row r="77" spans="1:2" x14ac:dyDescent="0.3">
      <c r="A77" s="1">
        <v>43844</v>
      </c>
      <c r="B77">
        <v>611.15</v>
      </c>
    </row>
    <row r="78" spans="1:2" x14ac:dyDescent="0.3">
      <c r="A78" s="1">
        <v>43845</v>
      </c>
      <c r="B78">
        <v>611.55999999999995</v>
      </c>
    </row>
    <row r="79" spans="1:2" x14ac:dyDescent="0.3">
      <c r="A79" s="1">
        <v>43846</v>
      </c>
      <c r="B79">
        <v>612.05999999999995</v>
      </c>
    </row>
    <row r="80" spans="1:2" x14ac:dyDescent="0.3">
      <c r="A80" s="1">
        <v>43847</v>
      </c>
      <c r="B80">
        <v>615.57000000000005</v>
      </c>
    </row>
    <row r="81" spans="1:2" x14ac:dyDescent="0.3">
      <c r="A81" s="1">
        <v>43850</v>
      </c>
      <c r="B81">
        <v>614.23</v>
      </c>
    </row>
    <row r="82" spans="1:2" x14ac:dyDescent="0.3">
      <c r="A82" s="1">
        <v>43851</v>
      </c>
      <c r="B82">
        <v>611.89</v>
      </c>
    </row>
    <row r="83" spans="1:2" x14ac:dyDescent="0.3">
      <c r="A83" s="1">
        <v>43852</v>
      </c>
      <c r="B83">
        <v>611.55999999999995</v>
      </c>
    </row>
    <row r="84" spans="1:2" x14ac:dyDescent="0.3">
      <c r="A84" s="1">
        <v>43853</v>
      </c>
      <c r="B84">
        <v>605.62</v>
      </c>
    </row>
    <row r="85" spans="1:2" x14ac:dyDescent="0.3">
      <c r="A85" s="1">
        <v>43854</v>
      </c>
      <c r="B85">
        <v>614.24</v>
      </c>
    </row>
    <row r="86" spans="1:2" x14ac:dyDescent="0.3">
      <c r="A86" s="1">
        <v>43857</v>
      </c>
      <c r="B86">
        <v>598.69000000000005</v>
      </c>
    </row>
    <row r="87" spans="1:2" x14ac:dyDescent="0.3">
      <c r="A87" s="1">
        <v>43858</v>
      </c>
      <c r="B87">
        <v>602.96</v>
      </c>
    </row>
    <row r="88" spans="1:2" x14ac:dyDescent="0.3">
      <c r="A88" s="1">
        <v>43859</v>
      </c>
      <c r="B88">
        <v>605.22</v>
      </c>
    </row>
    <row r="89" spans="1:2" x14ac:dyDescent="0.3">
      <c r="A89" s="1">
        <v>43860</v>
      </c>
      <c r="B89">
        <v>598.95000000000005</v>
      </c>
    </row>
    <row r="90" spans="1:2" x14ac:dyDescent="0.3">
      <c r="A90" s="1">
        <v>43861</v>
      </c>
      <c r="B90">
        <v>589.5</v>
      </c>
    </row>
    <row r="91" spans="1:2" x14ac:dyDescent="0.3">
      <c r="A91" s="1">
        <v>43864</v>
      </c>
      <c r="B91">
        <v>592.36</v>
      </c>
    </row>
    <row r="92" spans="1:2" x14ac:dyDescent="0.3">
      <c r="A92" s="1">
        <v>43865</v>
      </c>
      <c r="B92">
        <v>605.4</v>
      </c>
    </row>
    <row r="93" spans="1:2" x14ac:dyDescent="0.3">
      <c r="A93" s="1">
        <v>43866</v>
      </c>
      <c r="B93">
        <v>613.41</v>
      </c>
    </row>
    <row r="94" spans="1:2" x14ac:dyDescent="0.3">
      <c r="A94" s="1">
        <v>43867</v>
      </c>
      <c r="B94">
        <v>618.75</v>
      </c>
    </row>
    <row r="95" spans="1:2" x14ac:dyDescent="0.3">
      <c r="A95" s="1">
        <v>43868</v>
      </c>
      <c r="B95">
        <v>616.46</v>
      </c>
    </row>
    <row r="96" spans="1:2" x14ac:dyDescent="0.3">
      <c r="A96" s="1">
        <v>43871</v>
      </c>
      <c r="B96">
        <v>617.1</v>
      </c>
    </row>
    <row r="97" spans="1:2" x14ac:dyDescent="0.3">
      <c r="A97" s="1">
        <v>43872</v>
      </c>
      <c r="B97">
        <v>623.85</v>
      </c>
    </row>
    <row r="98" spans="1:2" x14ac:dyDescent="0.3">
      <c r="A98" s="1">
        <v>43873</v>
      </c>
      <c r="B98">
        <v>629.03</v>
      </c>
    </row>
    <row r="99" spans="1:2" x14ac:dyDescent="0.3">
      <c r="A99" s="1">
        <v>43874</v>
      </c>
      <c r="B99">
        <v>629.14</v>
      </c>
    </row>
    <row r="100" spans="1:2" x14ac:dyDescent="0.3">
      <c r="A100" s="1">
        <v>43875</v>
      </c>
      <c r="B100">
        <v>629.23</v>
      </c>
    </row>
    <row r="101" spans="1:2" x14ac:dyDescent="0.3">
      <c r="A101" s="1">
        <v>43878</v>
      </c>
      <c r="B101">
        <v>629.16999999999996</v>
      </c>
    </row>
    <row r="102" spans="1:2" x14ac:dyDescent="0.3">
      <c r="A102" s="1">
        <v>43879</v>
      </c>
      <c r="B102">
        <v>625.42999999999995</v>
      </c>
    </row>
    <row r="103" spans="1:2" x14ac:dyDescent="0.3">
      <c r="A103" s="1">
        <v>43880</v>
      </c>
      <c r="B103">
        <v>629.20000000000005</v>
      </c>
    </row>
    <row r="104" spans="1:2" x14ac:dyDescent="0.3">
      <c r="A104" s="1">
        <v>43881</v>
      </c>
      <c r="B104">
        <v>622.12</v>
      </c>
    </row>
    <row r="105" spans="1:2" x14ac:dyDescent="0.3">
      <c r="A105" s="1">
        <v>43882</v>
      </c>
      <c r="B105">
        <v>617.33000000000004</v>
      </c>
    </row>
    <row r="106" spans="1:2" x14ac:dyDescent="0.3">
      <c r="A106" s="1">
        <v>43885</v>
      </c>
      <c r="B106">
        <v>593.29999999999995</v>
      </c>
    </row>
    <row r="107" spans="1:2" x14ac:dyDescent="0.3">
      <c r="A107" s="1">
        <v>43886</v>
      </c>
      <c r="B107">
        <v>582.71</v>
      </c>
    </row>
    <row r="108" spans="1:2" x14ac:dyDescent="0.3">
      <c r="A108" s="1">
        <v>43887</v>
      </c>
      <c r="B108">
        <v>581.78</v>
      </c>
    </row>
    <row r="109" spans="1:2" x14ac:dyDescent="0.3">
      <c r="A109" s="1">
        <v>43888</v>
      </c>
      <c r="B109">
        <v>559.98</v>
      </c>
    </row>
    <row r="110" spans="1:2" x14ac:dyDescent="0.3">
      <c r="A110" s="1">
        <v>43889</v>
      </c>
      <c r="B110">
        <v>539.38</v>
      </c>
    </row>
    <row r="111" spans="1:2" x14ac:dyDescent="0.3">
      <c r="A111" s="1">
        <v>43892</v>
      </c>
      <c r="B111">
        <v>542.16999999999996</v>
      </c>
    </row>
    <row r="112" spans="1:2" x14ac:dyDescent="0.3">
      <c r="A112" s="1">
        <v>43893</v>
      </c>
      <c r="B112">
        <v>550.22</v>
      </c>
    </row>
    <row r="113" spans="1:2" x14ac:dyDescent="0.3">
      <c r="A113" s="1">
        <v>43894</v>
      </c>
      <c r="B113">
        <v>557.73</v>
      </c>
    </row>
    <row r="114" spans="1:2" x14ac:dyDescent="0.3">
      <c r="A114" s="1">
        <v>43895</v>
      </c>
      <c r="B114">
        <v>552.54</v>
      </c>
    </row>
    <row r="115" spans="1:2" x14ac:dyDescent="0.3">
      <c r="A115" s="1">
        <v>43896</v>
      </c>
      <c r="B115">
        <v>531.29</v>
      </c>
    </row>
    <row r="116" spans="1:2" x14ac:dyDescent="0.3">
      <c r="A116" s="1">
        <v>43899</v>
      </c>
      <c r="B116">
        <v>490.66</v>
      </c>
    </row>
    <row r="117" spans="1:2" x14ac:dyDescent="0.3">
      <c r="A117" s="1">
        <v>43900</v>
      </c>
      <c r="B117">
        <v>484.7</v>
      </c>
    </row>
    <row r="118" spans="1:2" x14ac:dyDescent="0.3">
      <c r="A118" s="1">
        <v>43901</v>
      </c>
      <c r="B118">
        <v>484.16</v>
      </c>
    </row>
    <row r="119" spans="1:2" x14ac:dyDescent="0.3">
      <c r="A119" s="1">
        <v>43902</v>
      </c>
      <c r="B119">
        <v>432.1</v>
      </c>
    </row>
    <row r="120" spans="1:2" x14ac:dyDescent="0.3">
      <c r="A120" s="1">
        <v>43903</v>
      </c>
      <c r="B120">
        <v>432.85</v>
      </c>
    </row>
    <row r="121" spans="1:2" x14ac:dyDescent="0.3">
      <c r="A121" s="1">
        <v>43906</v>
      </c>
      <c r="B121">
        <v>416.77</v>
      </c>
    </row>
    <row r="122" spans="1:2" x14ac:dyDescent="0.3">
      <c r="A122" s="1">
        <v>43907</v>
      </c>
      <c r="B122">
        <v>424.26</v>
      </c>
    </row>
    <row r="123" spans="1:2" x14ac:dyDescent="0.3">
      <c r="A123" s="3">
        <v>43908</v>
      </c>
      <c r="B123" s="4">
        <v>404.1</v>
      </c>
    </row>
    <row r="124" spans="1:2" x14ac:dyDescent="0.3">
      <c r="A124" s="1">
        <v>43909</v>
      </c>
      <c r="B124">
        <v>422.75</v>
      </c>
    </row>
    <row r="125" spans="1:2" x14ac:dyDescent="0.3">
      <c r="A125" s="1">
        <v>43910</v>
      </c>
      <c r="B125">
        <v>431.98</v>
      </c>
    </row>
    <row r="126" spans="1:2" x14ac:dyDescent="0.3">
      <c r="A126" s="1">
        <v>43913</v>
      </c>
      <c r="B126">
        <v>423.72</v>
      </c>
    </row>
    <row r="127" spans="1:2" x14ac:dyDescent="0.3">
      <c r="A127" s="1">
        <v>43914</v>
      </c>
      <c r="B127">
        <v>461.73</v>
      </c>
    </row>
    <row r="128" spans="1:2" x14ac:dyDescent="0.3">
      <c r="A128" s="1">
        <v>43915</v>
      </c>
      <c r="B128">
        <v>475.4</v>
      </c>
    </row>
    <row r="129" spans="1:2" x14ac:dyDescent="0.3">
      <c r="A129" s="1">
        <v>43916</v>
      </c>
      <c r="B129">
        <v>482.99</v>
      </c>
    </row>
    <row r="130" spans="1:2" x14ac:dyDescent="0.3">
      <c r="A130" s="1">
        <v>43917</v>
      </c>
      <c r="B130">
        <v>464.93</v>
      </c>
    </row>
    <row r="131" spans="1:2" x14ac:dyDescent="0.3">
      <c r="A131" s="1">
        <v>43920</v>
      </c>
      <c r="B131">
        <v>475.98</v>
      </c>
    </row>
    <row r="132" spans="1:2" x14ac:dyDescent="0.3">
      <c r="A132" s="1">
        <v>43921</v>
      </c>
      <c r="B132">
        <v>483.44</v>
      </c>
    </row>
    <row r="133" spans="1:2" x14ac:dyDescent="0.3">
      <c r="A133" s="1">
        <v>43922</v>
      </c>
      <c r="B133">
        <v>471.3</v>
      </c>
    </row>
    <row r="134" spans="1:2" x14ac:dyDescent="0.3">
      <c r="A134" s="1">
        <v>43923</v>
      </c>
      <c r="B134">
        <v>478.28</v>
      </c>
    </row>
    <row r="135" spans="1:2" x14ac:dyDescent="0.3">
      <c r="A135" s="1">
        <v>43924</v>
      </c>
      <c r="B135">
        <v>471.46</v>
      </c>
    </row>
    <row r="136" spans="1:2" x14ac:dyDescent="0.3">
      <c r="A136" s="1">
        <v>43927</v>
      </c>
      <c r="B136">
        <v>489.82</v>
      </c>
    </row>
    <row r="137" spans="1:2" x14ac:dyDescent="0.3">
      <c r="A137" s="1">
        <v>43928</v>
      </c>
      <c r="B137">
        <v>499.85</v>
      </c>
    </row>
    <row r="138" spans="1:2" x14ac:dyDescent="0.3">
      <c r="A138" s="1">
        <v>43929</v>
      </c>
      <c r="B138">
        <v>500.71</v>
      </c>
    </row>
    <row r="139" spans="1:2" x14ac:dyDescent="0.3">
      <c r="A139" s="1">
        <v>43930</v>
      </c>
      <c r="B139">
        <v>508.04</v>
      </c>
    </row>
    <row r="140" spans="1:2" x14ac:dyDescent="0.3">
      <c r="A140" s="1">
        <v>43931</v>
      </c>
      <c r="B140">
        <v>508.04</v>
      </c>
    </row>
    <row r="141" spans="1:2" x14ac:dyDescent="0.3">
      <c r="A141" s="1">
        <v>43934</v>
      </c>
      <c r="B141">
        <v>508.04</v>
      </c>
    </row>
    <row r="142" spans="1:2" x14ac:dyDescent="0.3">
      <c r="A142" s="1">
        <v>43935</v>
      </c>
      <c r="B142">
        <v>507.74</v>
      </c>
    </row>
    <row r="143" spans="1:2" x14ac:dyDescent="0.3">
      <c r="A143" s="1">
        <v>43936</v>
      </c>
      <c r="B143">
        <v>491.13</v>
      </c>
    </row>
    <row r="144" spans="1:2" x14ac:dyDescent="0.3">
      <c r="A144" s="1">
        <v>43937</v>
      </c>
      <c r="B144">
        <v>496.08</v>
      </c>
    </row>
    <row r="145" spans="1:2" x14ac:dyDescent="0.3">
      <c r="A145" s="1">
        <v>43938</v>
      </c>
      <c r="B145">
        <v>505.82</v>
      </c>
    </row>
    <row r="146" spans="1:2" x14ac:dyDescent="0.3">
      <c r="A146" s="1">
        <v>43941</v>
      </c>
      <c r="B146">
        <v>512.76</v>
      </c>
    </row>
    <row r="147" spans="1:2" x14ac:dyDescent="0.3">
      <c r="A147" s="1">
        <v>43942</v>
      </c>
      <c r="B147">
        <v>495.76</v>
      </c>
    </row>
    <row r="148" spans="1:2" x14ac:dyDescent="0.3">
      <c r="A148" s="1">
        <v>43943</v>
      </c>
      <c r="B148">
        <v>509.62</v>
      </c>
    </row>
    <row r="149" spans="1:2" x14ac:dyDescent="0.3">
      <c r="A149" s="1">
        <v>43944</v>
      </c>
      <c r="B149">
        <v>512.73</v>
      </c>
    </row>
    <row r="150" spans="1:2" x14ac:dyDescent="0.3">
      <c r="A150" s="1">
        <v>43945</v>
      </c>
      <c r="B150">
        <v>504.94</v>
      </c>
    </row>
    <row r="151" spans="1:2" x14ac:dyDescent="0.3">
      <c r="A151" s="1">
        <v>43948</v>
      </c>
      <c r="B151">
        <v>512.19000000000005</v>
      </c>
    </row>
    <row r="152" spans="1:2" x14ac:dyDescent="0.3">
      <c r="A152" s="1">
        <v>43949</v>
      </c>
      <c r="B152">
        <v>519.97</v>
      </c>
    </row>
    <row r="153" spans="1:2" x14ac:dyDescent="0.3">
      <c r="A153" s="1">
        <v>43950</v>
      </c>
      <c r="B153">
        <v>526.96</v>
      </c>
    </row>
    <row r="154" spans="1:2" x14ac:dyDescent="0.3">
      <c r="A154" s="1">
        <v>43951</v>
      </c>
      <c r="B154">
        <v>512.91999999999996</v>
      </c>
    </row>
    <row r="155" spans="1:2" x14ac:dyDescent="0.3">
      <c r="A155" s="1">
        <v>43952</v>
      </c>
      <c r="B155">
        <v>512.91999999999996</v>
      </c>
    </row>
    <row r="156" spans="1:2" x14ac:dyDescent="0.3">
      <c r="A156" s="1">
        <v>43955</v>
      </c>
      <c r="B156">
        <v>496.31</v>
      </c>
    </row>
    <row r="157" spans="1:2" x14ac:dyDescent="0.3">
      <c r="A157" s="1">
        <v>43956</v>
      </c>
      <c r="B157">
        <v>509.83</v>
      </c>
    </row>
    <row r="158" spans="1:2" x14ac:dyDescent="0.3">
      <c r="A158" s="1">
        <v>43957</v>
      </c>
      <c r="B158">
        <v>505.55</v>
      </c>
    </row>
    <row r="159" spans="1:2" x14ac:dyDescent="0.3">
      <c r="A159" s="1">
        <v>43958</v>
      </c>
      <c r="B159">
        <v>516.26</v>
      </c>
    </row>
    <row r="160" spans="1:2" x14ac:dyDescent="0.3">
      <c r="A160" s="1">
        <v>43959</v>
      </c>
      <c r="B160">
        <v>520.57000000000005</v>
      </c>
    </row>
    <row r="161" spans="1:2" x14ac:dyDescent="0.3">
      <c r="A161" s="1">
        <v>43962</v>
      </c>
      <c r="B161">
        <v>520.33000000000004</v>
      </c>
    </row>
    <row r="162" spans="1:2" x14ac:dyDescent="0.3">
      <c r="A162" s="1">
        <v>43963</v>
      </c>
      <c r="B162">
        <v>520.44000000000005</v>
      </c>
    </row>
    <row r="163" spans="1:2" x14ac:dyDescent="0.3">
      <c r="A163" s="1">
        <v>43964</v>
      </c>
      <c r="B163">
        <v>512.19000000000005</v>
      </c>
    </row>
    <row r="164" spans="1:2" x14ac:dyDescent="0.3">
      <c r="A164" s="1">
        <v>43965</v>
      </c>
      <c r="B164">
        <v>499.03</v>
      </c>
    </row>
    <row r="165" spans="1:2" x14ac:dyDescent="0.3">
      <c r="A165" s="1">
        <v>43966</v>
      </c>
      <c r="B165">
        <v>500.31</v>
      </c>
    </row>
    <row r="166" spans="1:2" x14ac:dyDescent="0.3">
      <c r="A166" s="1">
        <v>43969</v>
      </c>
      <c r="B166">
        <v>519.89</v>
      </c>
    </row>
    <row r="167" spans="1:2" x14ac:dyDescent="0.3">
      <c r="A167" s="1">
        <v>43970</v>
      </c>
      <c r="B167">
        <v>520.45000000000005</v>
      </c>
    </row>
    <row r="168" spans="1:2" x14ac:dyDescent="0.3">
      <c r="A168" s="1">
        <v>43971</v>
      </c>
      <c r="B168">
        <v>531.05999999999995</v>
      </c>
    </row>
    <row r="169" spans="1:2" x14ac:dyDescent="0.3">
      <c r="A169" s="1">
        <v>43972</v>
      </c>
      <c r="B169">
        <v>522.80999999999995</v>
      </c>
    </row>
    <row r="170" spans="1:2" x14ac:dyDescent="0.3">
      <c r="A170" s="1">
        <v>43973</v>
      </c>
      <c r="B170">
        <v>524.38</v>
      </c>
    </row>
    <row r="171" spans="1:2" x14ac:dyDescent="0.3">
      <c r="A171" s="1">
        <v>43976</v>
      </c>
      <c r="B171">
        <v>532.82000000000005</v>
      </c>
    </row>
    <row r="172" spans="1:2" x14ac:dyDescent="0.3">
      <c r="A172" s="1">
        <v>43977</v>
      </c>
      <c r="B172">
        <v>531.29999999999995</v>
      </c>
    </row>
    <row r="173" spans="1:2" x14ac:dyDescent="0.3">
      <c r="A173" s="1">
        <v>43978</v>
      </c>
      <c r="B173">
        <v>528.96</v>
      </c>
    </row>
    <row r="174" spans="1:2" x14ac:dyDescent="0.3">
      <c r="A174" s="1">
        <v>43979</v>
      </c>
      <c r="B174">
        <v>538.62</v>
      </c>
    </row>
    <row r="175" spans="1:2" x14ac:dyDescent="0.3">
      <c r="A175" s="1">
        <v>43980</v>
      </c>
      <c r="B175">
        <v>532.57000000000005</v>
      </c>
    </row>
    <row r="176" spans="1:2" x14ac:dyDescent="0.3">
      <c r="A176" s="1">
        <v>43983</v>
      </c>
      <c r="B176">
        <v>539.54</v>
      </c>
    </row>
    <row r="177" spans="1:2" x14ac:dyDescent="0.3">
      <c r="A177" s="1">
        <v>43984</v>
      </c>
      <c r="B177">
        <v>546.12</v>
      </c>
    </row>
    <row r="178" spans="1:2" x14ac:dyDescent="0.3">
      <c r="A178" s="1">
        <v>43985</v>
      </c>
      <c r="B178">
        <v>561.29999999999995</v>
      </c>
    </row>
    <row r="179" spans="1:2" x14ac:dyDescent="0.3">
      <c r="A179" s="1">
        <v>43986</v>
      </c>
      <c r="B179">
        <v>559.13</v>
      </c>
    </row>
    <row r="180" spans="1:2" x14ac:dyDescent="0.3">
      <c r="A180" s="1">
        <v>43987</v>
      </c>
      <c r="B180">
        <v>572.79999999999995</v>
      </c>
    </row>
    <row r="181" spans="1:2" x14ac:dyDescent="0.3">
      <c r="A181" s="1">
        <v>43990</v>
      </c>
      <c r="B181">
        <v>566.20000000000005</v>
      </c>
    </row>
    <row r="182" spans="1:2" x14ac:dyDescent="0.3">
      <c r="A182" s="1">
        <v>43991</v>
      </c>
      <c r="B182">
        <v>561.75</v>
      </c>
    </row>
    <row r="183" spans="1:2" x14ac:dyDescent="0.3">
      <c r="A183" s="1">
        <v>43992</v>
      </c>
      <c r="B183">
        <v>559.28</v>
      </c>
    </row>
    <row r="184" spans="1:2" x14ac:dyDescent="0.3">
      <c r="A184" s="1">
        <v>43993</v>
      </c>
      <c r="B184">
        <v>540.26</v>
      </c>
    </row>
    <row r="185" spans="1:2" x14ac:dyDescent="0.3">
      <c r="A185" s="1">
        <v>43994</v>
      </c>
      <c r="B185">
        <v>545.16</v>
      </c>
    </row>
    <row r="186" spans="1:2" x14ac:dyDescent="0.3">
      <c r="A186" s="1">
        <v>43997</v>
      </c>
      <c r="B186">
        <v>541.91999999999996</v>
      </c>
    </row>
    <row r="187" spans="1:2" x14ac:dyDescent="0.3">
      <c r="A187" s="1">
        <v>43998</v>
      </c>
      <c r="B187">
        <v>560.01</v>
      </c>
    </row>
    <row r="188" spans="1:2" x14ac:dyDescent="0.3">
      <c r="A188" s="1">
        <v>43999</v>
      </c>
      <c r="B188">
        <v>566.48</v>
      </c>
    </row>
    <row r="189" spans="1:2" x14ac:dyDescent="0.3">
      <c r="A189" s="1">
        <v>44000</v>
      </c>
      <c r="B189">
        <v>562.61</v>
      </c>
    </row>
    <row r="190" spans="1:2" x14ac:dyDescent="0.3">
      <c r="A190" s="1">
        <v>44001</v>
      </c>
      <c r="B190">
        <v>567.83000000000004</v>
      </c>
    </row>
    <row r="191" spans="1:2" x14ac:dyDescent="0.3">
      <c r="A191" s="1">
        <v>44004</v>
      </c>
      <c r="B191">
        <v>565.07000000000005</v>
      </c>
    </row>
    <row r="192" spans="1:2" x14ac:dyDescent="0.3">
      <c r="A192" s="1">
        <v>44005</v>
      </c>
      <c r="B192">
        <v>574.19000000000005</v>
      </c>
    </row>
    <row r="193" spans="1:2" x14ac:dyDescent="0.3">
      <c r="A193" s="1">
        <v>44006</v>
      </c>
      <c r="B193">
        <v>557.33000000000004</v>
      </c>
    </row>
    <row r="194" spans="1:2" x14ac:dyDescent="0.3">
      <c r="A194" s="1">
        <v>44007</v>
      </c>
      <c r="B194">
        <v>560.41</v>
      </c>
    </row>
    <row r="195" spans="1:2" x14ac:dyDescent="0.3">
      <c r="A195" s="1">
        <v>44008</v>
      </c>
      <c r="B195">
        <v>559.82000000000005</v>
      </c>
    </row>
    <row r="196" spans="1:2" x14ac:dyDescent="0.3">
      <c r="A196" s="1">
        <v>44011</v>
      </c>
      <c r="B196">
        <v>560.16</v>
      </c>
    </row>
    <row r="197" spans="1:2" x14ac:dyDescent="0.3">
      <c r="A197" s="1">
        <v>44012</v>
      </c>
      <c r="B197">
        <v>559.73</v>
      </c>
    </row>
    <row r="198" spans="1:2" x14ac:dyDescent="0.3">
      <c r="A198" s="1">
        <v>44013</v>
      </c>
      <c r="B198">
        <v>562.66999999999996</v>
      </c>
    </row>
    <row r="199" spans="1:2" x14ac:dyDescent="0.3">
      <c r="A199" s="1">
        <v>44014</v>
      </c>
      <c r="B199">
        <v>570.75</v>
      </c>
    </row>
    <row r="200" spans="1:2" x14ac:dyDescent="0.3">
      <c r="A200" s="1">
        <v>44015</v>
      </c>
      <c r="B200">
        <v>568.63</v>
      </c>
    </row>
    <row r="201" spans="1:2" x14ac:dyDescent="0.3">
      <c r="A201" s="1">
        <v>44018</v>
      </c>
      <c r="B201">
        <v>578.52</v>
      </c>
    </row>
    <row r="202" spans="1:2" x14ac:dyDescent="0.3">
      <c r="A202" s="1">
        <v>44019</v>
      </c>
      <c r="B202">
        <v>575.52</v>
      </c>
    </row>
    <row r="203" spans="1:2" x14ac:dyDescent="0.3">
      <c r="A203" s="1">
        <v>44020</v>
      </c>
      <c r="B203">
        <v>572.17999999999995</v>
      </c>
    </row>
    <row r="204" spans="1:2" x14ac:dyDescent="0.3">
      <c r="A204" s="1">
        <v>44021</v>
      </c>
      <c r="B204">
        <v>567.38</v>
      </c>
    </row>
    <row r="205" spans="1:2" x14ac:dyDescent="0.3">
      <c r="A205" s="1">
        <v>44022</v>
      </c>
      <c r="B205">
        <v>570.52</v>
      </c>
    </row>
    <row r="206" spans="1:2" x14ac:dyDescent="0.3">
      <c r="A206" s="1">
        <v>44025</v>
      </c>
      <c r="B206">
        <v>578.85</v>
      </c>
    </row>
    <row r="207" spans="1:2" x14ac:dyDescent="0.3">
      <c r="A207" s="1">
        <v>44026</v>
      </c>
      <c r="B207">
        <v>572.51</v>
      </c>
    </row>
    <row r="208" spans="1:2" x14ac:dyDescent="0.3">
      <c r="A208" s="1">
        <v>44027</v>
      </c>
      <c r="B208">
        <v>577.55999999999995</v>
      </c>
    </row>
    <row r="209" spans="1:2" x14ac:dyDescent="0.3">
      <c r="A209" s="1">
        <v>44028</v>
      </c>
      <c r="B209">
        <v>573.94000000000005</v>
      </c>
    </row>
    <row r="210" spans="1:2" x14ac:dyDescent="0.3">
      <c r="A210" s="1">
        <v>44029</v>
      </c>
      <c r="B210">
        <v>573.79999999999995</v>
      </c>
    </row>
    <row r="211" spans="1:2" x14ac:dyDescent="0.3">
      <c r="A211" s="1">
        <v>44032</v>
      </c>
      <c r="B211">
        <v>579.14</v>
      </c>
    </row>
    <row r="212" spans="1:2" x14ac:dyDescent="0.3">
      <c r="A212" s="1">
        <v>44033</v>
      </c>
      <c r="B212">
        <v>581.29</v>
      </c>
    </row>
    <row r="213" spans="1:2" x14ac:dyDescent="0.3">
      <c r="A213" s="1">
        <v>44034</v>
      </c>
      <c r="B213">
        <v>572.9</v>
      </c>
    </row>
    <row r="214" spans="1:2" x14ac:dyDescent="0.3">
      <c r="A214" s="1">
        <v>44035</v>
      </c>
      <c r="B214">
        <v>576.66999999999996</v>
      </c>
    </row>
    <row r="215" spans="1:2" x14ac:dyDescent="0.3">
      <c r="A215" s="1">
        <v>44036</v>
      </c>
      <c r="B215">
        <v>563.95000000000005</v>
      </c>
    </row>
    <row r="216" spans="1:2" x14ac:dyDescent="0.3">
      <c r="A216" s="1">
        <v>44039</v>
      </c>
      <c r="B216">
        <v>564.37</v>
      </c>
    </row>
    <row r="217" spans="1:2" x14ac:dyDescent="0.3">
      <c r="A217" s="1">
        <v>44040</v>
      </c>
      <c r="B217">
        <v>566.33000000000004</v>
      </c>
    </row>
    <row r="218" spans="1:2" x14ac:dyDescent="0.3">
      <c r="A218" s="1">
        <v>44041</v>
      </c>
      <c r="B218">
        <v>564.11</v>
      </c>
    </row>
    <row r="219" spans="1:2" x14ac:dyDescent="0.3">
      <c r="A219" s="1">
        <v>44042</v>
      </c>
      <c r="B219">
        <v>549.20000000000005</v>
      </c>
    </row>
    <row r="220" spans="1:2" x14ac:dyDescent="0.3">
      <c r="A220" s="1">
        <v>44043</v>
      </c>
      <c r="B220">
        <v>545.29</v>
      </c>
    </row>
    <row r="221" spans="1:2" x14ac:dyDescent="0.3">
      <c r="A221" s="1">
        <v>44046</v>
      </c>
      <c r="B221">
        <v>557.73</v>
      </c>
    </row>
    <row r="222" spans="1:2" x14ac:dyDescent="0.3">
      <c r="A222" s="1">
        <v>44047</v>
      </c>
      <c r="B222">
        <v>557.94000000000005</v>
      </c>
    </row>
    <row r="223" spans="1:2" x14ac:dyDescent="0.3">
      <c r="A223" s="1">
        <v>44048</v>
      </c>
      <c r="B223">
        <v>563.04999999999995</v>
      </c>
    </row>
    <row r="224" spans="1:2" x14ac:dyDescent="0.3">
      <c r="A224" s="1">
        <v>44049</v>
      </c>
      <c r="B224">
        <v>558.46</v>
      </c>
    </row>
    <row r="225" spans="1:2" x14ac:dyDescent="0.3">
      <c r="A225" s="1">
        <v>44050</v>
      </c>
      <c r="B225">
        <v>559.57000000000005</v>
      </c>
    </row>
    <row r="226" spans="1:2" x14ac:dyDescent="0.3">
      <c r="A226" s="1">
        <v>44053</v>
      </c>
      <c r="B226">
        <v>557.08000000000004</v>
      </c>
    </row>
    <row r="227" spans="1:2" x14ac:dyDescent="0.3">
      <c r="A227" s="1">
        <v>44054</v>
      </c>
      <c r="B227">
        <v>565.55999999999995</v>
      </c>
    </row>
    <row r="228" spans="1:2" x14ac:dyDescent="0.3">
      <c r="A228" s="1">
        <v>44055</v>
      </c>
      <c r="B228">
        <v>575.05999999999995</v>
      </c>
    </row>
    <row r="229" spans="1:2" x14ac:dyDescent="0.3">
      <c r="A229" s="1">
        <v>44056</v>
      </c>
      <c r="B229">
        <v>569.95000000000005</v>
      </c>
    </row>
    <row r="230" spans="1:2" x14ac:dyDescent="0.3">
      <c r="A230" s="1">
        <v>44057</v>
      </c>
      <c r="B230">
        <v>560.84</v>
      </c>
    </row>
    <row r="231" spans="1:2" x14ac:dyDescent="0.3">
      <c r="A231" s="1">
        <v>44060</v>
      </c>
      <c r="B231">
        <v>562.94000000000005</v>
      </c>
    </row>
    <row r="232" spans="1:2" x14ac:dyDescent="0.3">
      <c r="A232" s="1">
        <v>44061</v>
      </c>
      <c r="B232">
        <v>559.44000000000005</v>
      </c>
    </row>
    <row r="233" spans="1:2" x14ac:dyDescent="0.3">
      <c r="A233" s="1">
        <v>44062</v>
      </c>
      <c r="B233">
        <v>560.23</v>
      </c>
    </row>
    <row r="234" spans="1:2" x14ac:dyDescent="0.3">
      <c r="A234" s="1">
        <v>44063</v>
      </c>
      <c r="B234">
        <v>552.44000000000005</v>
      </c>
    </row>
    <row r="235" spans="1:2" x14ac:dyDescent="0.3">
      <c r="A235" s="1">
        <v>44064</v>
      </c>
      <c r="B235">
        <v>551.37</v>
      </c>
    </row>
    <row r="236" spans="1:2" x14ac:dyDescent="0.3">
      <c r="A236" s="1">
        <v>44067</v>
      </c>
      <c r="B236">
        <v>560.99</v>
      </c>
    </row>
    <row r="237" spans="1:2" x14ac:dyDescent="0.3">
      <c r="A237" s="1">
        <v>44068</v>
      </c>
      <c r="B237">
        <v>559.80999999999995</v>
      </c>
    </row>
    <row r="238" spans="1:2" x14ac:dyDescent="0.3">
      <c r="A238" s="1">
        <v>44069</v>
      </c>
      <c r="B238">
        <v>566.23</v>
      </c>
    </row>
    <row r="239" spans="1:2" x14ac:dyDescent="0.3">
      <c r="A239" s="1">
        <v>44070</v>
      </c>
      <c r="B239">
        <v>562.41</v>
      </c>
    </row>
    <row r="240" spans="1:2" x14ac:dyDescent="0.3">
      <c r="A240" s="1">
        <v>44071</v>
      </c>
      <c r="B240">
        <v>556.79999999999995</v>
      </c>
    </row>
    <row r="241" spans="1:2" x14ac:dyDescent="0.3">
      <c r="A241" s="1">
        <v>44074</v>
      </c>
      <c r="B241">
        <v>549.20000000000005</v>
      </c>
    </row>
    <row r="242" spans="1:2" x14ac:dyDescent="0.3">
      <c r="A242" s="1">
        <v>44075</v>
      </c>
      <c r="B242">
        <v>552.22</v>
      </c>
    </row>
    <row r="243" spans="1:2" x14ac:dyDescent="0.3">
      <c r="A243" s="1">
        <v>44076</v>
      </c>
      <c r="B243">
        <v>561.27</v>
      </c>
    </row>
    <row r="244" spans="1:2" x14ac:dyDescent="0.3">
      <c r="A244" s="1">
        <v>44077</v>
      </c>
      <c r="B244">
        <v>549.6</v>
      </c>
    </row>
    <row r="245" spans="1:2" x14ac:dyDescent="0.3">
      <c r="A245" s="1">
        <v>44078</v>
      </c>
      <c r="B245">
        <v>540.27</v>
      </c>
    </row>
    <row r="246" spans="1:2" x14ac:dyDescent="0.3">
      <c r="A246" s="1">
        <v>44081</v>
      </c>
      <c r="B246">
        <v>547.14</v>
      </c>
    </row>
    <row r="247" spans="1:2" x14ac:dyDescent="0.3">
      <c r="A247" s="1">
        <v>44082</v>
      </c>
      <c r="B247">
        <v>540.79</v>
      </c>
    </row>
    <row r="248" spans="1:2" x14ac:dyDescent="0.3">
      <c r="A248" s="1">
        <v>44083</v>
      </c>
      <c r="B248">
        <v>552.04999999999995</v>
      </c>
    </row>
    <row r="249" spans="1:2" x14ac:dyDescent="0.3">
      <c r="A249" s="1">
        <v>44084</v>
      </c>
      <c r="B249">
        <v>550.5</v>
      </c>
    </row>
    <row r="250" spans="1:2" x14ac:dyDescent="0.3">
      <c r="A250" s="1">
        <v>44085</v>
      </c>
      <c r="B250">
        <v>552.01</v>
      </c>
    </row>
    <row r="251" spans="1:2" x14ac:dyDescent="0.3">
      <c r="A251" s="1">
        <v>44088</v>
      </c>
      <c r="B251">
        <v>552.44000000000005</v>
      </c>
    </row>
    <row r="252" spans="1:2" x14ac:dyDescent="0.3">
      <c r="A252" s="1">
        <v>44089</v>
      </c>
      <c r="B252">
        <v>555.95000000000005</v>
      </c>
    </row>
    <row r="253" spans="1:2" x14ac:dyDescent="0.3">
      <c r="A253" s="1">
        <v>44090</v>
      </c>
      <c r="B253">
        <v>558.42999999999995</v>
      </c>
    </row>
    <row r="254" spans="1:2" x14ac:dyDescent="0.3">
      <c r="A254" s="1">
        <v>44091</v>
      </c>
      <c r="B254">
        <v>552.48</v>
      </c>
    </row>
    <row r="255" spans="1:2" x14ac:dyDescent="0.3">
      <c r="A255" s="1">
        <v>44092</v>
      </c>
      <c r="B255">
        <v>550.85</v>
      </c>
    </row>
    <row r="256" spans="1:2" x14ac:dyDescent="0.3">
      <c r="A256" s="1">
        <v>44095</v>
      </c>
      <c r="B256">
        <v>536.01</v>
      </c>
    </row>
    <row r="257" spans="1:2" x14ac:dyDescent="0.3">
      <c r="A257" s="1">
        <v>44096</v>
      </c>
      <c r="B257">
        <v>540.78</v>
      </c>
    </row>
    <row r="258" spans="1:2" x14ac:dyDescent="0.3">
      <c r="A258" s="1">
        <v>44097</v>
      </c>
      <c r="B258">
        <v>545.67999999999995</v>
      </c>
    </row>
    <row r="259" spans="1:2" x14ac:dyDescent="0.3">
      <c r="A259" s="1">
        <v>44098</v>
      </c>
      <c r="B259">
        <v>541.11</v>
      </c>
    </row>
    <row r="260" spans="1:2" x14ac:dyDescent="0.3">
      <c r="A260" s="1">
        <v>44099</v>
      </c>
      <c r="B260">
        <v>540.91</v>
      </c>
    </row>
    <row r="261" spans="1:2" x14ac:dyDescent="0.3">
      <c r="A261" s="1">
        <v>44102</v>
      </c>
      <c r="B261">
        <v>551.66999999999996</v>
      </c>
    </row>
    <row r="262" spans="1:2" x14ac:dyDescent="0.3">
      <c r="A262" s="1">
        <v>44103</v>
      </c>
      <c r="B262">
        <v>548.91999999999996</v>
      </c>
    </row>
    <row r="263" spans="1:2" x14ac:dyDescent="0.3">
      <c r="A263" s="1">
        <v>44104</v>
      </c>
      <c r="B263">
        <v>547.70000000000005</v>
      </c>
    </row>
  </sheetData>
  <dataValidations count="1">
    <dataValidation allowBlank="1" showErrorMessage="1" promptTitle="TRAFO" prompt="$A$1:$B$525" sqref="A1" xr:uid="{58C1E639-2B95-48B7-A180-8E79507F77D1}"/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4F1CC-42CD-4E68-B0BE-1485A1650AE1}">
  <dimension ref="A1:B263"/>
  <sheetViews>
    <sheetView topLeftCell="A4" zoomScale="85" zoomScaleNormal="85" workbookViewId="0">
      <selection activeCell="B270" sqref="B270"/>
    </sheetView>
  </sheetViews>
  <sheetFormatPr defaultRowHeight="14.4" x14ac:dyDescent="0.3"/>
  <cols>
    <col min="1" max="1" width="12.109375" customWidth="1"/>
    <col min="2" max="2" width="13" customWidth="1"/>
    <col min="7" max="7" width="17" customWidth="1"/>
    <col min="10" max="10" width="24" bestFit="1" customWidth="1"/>
  </cols>
  <sheetData>
    <row r="1" spans="1:2" x14ac:dyDescent="0.3">
      <c r="A1" t="e">
        <f ca="1">_xll.Thomson.Reuters.AFOSpreadsheetFormulas.DSGRID("BGBEL20"," ",Belgium!#REF!,"","D","SDateCellRef=true;RowHeader=true;ColHeader=true;DispSeriesDescription=false;YearlyTSFormat=false;QuarterlyTSFormat=false","")</f>
        <v>#NAME?</v>
      </c>
      <c r="B1" t="s">
        <v>6</v>
      </c>
    </row>
    <row r="2" spans="1:2" x14ac:dyDescent="0.3">
      <c r="A2" s="1">
        <v>43739</v>
      </c>
      <c r="B2">
        <v>3666.14</v>
      </c>
    </row>
    <row r="3" spans="1:2" x14ac:dyDescent="0.3">
      <c r="A3" s="1">
        <v>43740</v>
      </c>
      <c r="B3">
        <v>3566.37</v>
      </c>
    </row>
    <row r="4" spans="1:2" x14ac:dyDescent="0.3">
      <c r="A4" s="1">
        <v>43741</v>
      </c>
      <c r="B4">
        <v>3574.76</v>
      </c>
    </row>
    <row r="5" spans="1:2" x14ac:dyDescent="0.3">
      <c r="A5" s="1">
        <v>43742</v>
      </c>
      <c r="B5">
        <v>3610.64</v>
      </c>
    </row>
    <row r="6" spans="1:2" x14ac:dyDescent="0.3">
      <c r="A6" s="1">
        <v>43745</v>
      </c>
      <c r="B6">
        <v>3628.92</v>
      </c>
    </row>
    <row r="7" spans="1:2" x14ac:dyDescent="0.3">
      <c r="A7" s="1">
        <v>43746</v>
      </c>
      <c r="B7">
        <v>3592.12</v>
      </c>
    </row>
    <row r="8" spans="1:2" x14ac:dyDescent="0.3">
      <c r="A8" s="1">
        <v>43747</v>
      </c>
      <c r="B8">
        <v>3607.55</v>
      </c>
    </row>
    <row r="9" spans="1:2" x14ac:dyDescent="0.3">
      <c r="A9" s="1">
        <v>43748</v>
      </c>
      <c r="B9">
        <v>3657.77</v>
      </c>
    </row>
    <row r="10" spans="1:2" x14ac:dyDescent="0.3">
      <c r="A10" s="1">
        <v>43749</v>
      </c>
      <c r="B10">
        <v>3727.92</v>
      </c>
    </row>
    <row r="11" spans="1:2" x14ac:dyDescent="0.3">
      <c r="A11" s="1">
        <v>43752</v>
      </c>
      <c r="B11">
        <v>3713.56</v>
      </c>
    </row>
    <row r="12" spans="1:2" x14ac:dyDescent="0.3">
      <c r="A12" s="1">
        <v>43753</v>
      </c>
      <c r="B12">
        <v>3757.24</v>
      </c>
    </row>
    <row r="13" spans="1:2" x14ac:dyDescent="0.3">
      <c r="A13" s="1">
        <v>43754</v>
      </c>
      <c r="B13">
        <v>3761.02</v>
      </c>
    </row>
    <row r="14" spans="1:2" x14ac:dyDescent="0.3">
      <c r="A14" s="1">
        <v>43755</v>
      </c>
      <c r="B14">
        <v>3776.41</v>
      </c>
    </row>
    <row r="15" spans="1:2" x14ac:dyDescent="0.3">
      <c r="A15" s="1">
        <v>43756</v>
      </c>
      <c r="B15">
        <v>3757.78</v>
      </c>
    </row>
    <row r="16" spans="1:2" x14ac:dyDescent="0.3">
      <c r="A16" s="1">
        <v>43759</v>
      </c>
      <c r="B16">
        <v>3784.04</v>
      </c>
    </row>
    <row r="17" spans="1:2" x14ac:dyDescent="0.3">
      <c r="A17" s="1">
        <v>43760</v>
      </c>
      <c r="B17">
        <v>3768.48</v>
      </c>
    </row>
    <row r="18" spans="1:2" x14ac:dyDescent="0.3">
      <c r="A18" s="1">
        <v>43761</v>
      </c>
      <c r="B18">
        <v>3760.28</v>
      </c>
    </row>
    <row r="19" spans="1:2" x14ac:dyDescent="0.3">
      <c r="A19" s="1">
        <v>43762</v>
      </c>
      <c r="B19">
        <v>3791.66</v>
      </c>
    </row>
    <row r="20" spans="1:2" x14ac:dyDescent="0.3">
      <c r="A20" s="1">
        <v>43763</v>
      </c>
      <c r="B20">
        <v>3752.35</v>
      </c>
    </row>
    <row r="21" spans="1:2" x14ac:dyDescent="0.3">
      <c r="A21" s="1">
        <v>43766</v>
      </c>
      <c r="B21">
        <v>3770.84</v>
      </c>
    </row>
    <row r="22" spans="1:2" x14ac:dyDescent="0.3">
      <c r="A22" s="1">
        <v>43767</v>
      </c>
      <c r="B22">
        <v>3763.93</v>
      </c>
    </row>
    <row r="23" spans="1:2" x14ac:dyDescent="0.3">
      <c r="A23" s="1">
        <v>43768</v>
      </c>
      <c r="B23">
        <v>3767.32</v>
      </c>
    </row>
    <row r="24" spans="1:2" x14ac:dyDescent="0.3">
      <c r="A24" s="1">
        <v>43769</v>
      </c>
      <c r="B24">
        <v>3763.25</v>
      </c>
    </row>
    <row r="25" spans="1:2" x14ac:dyDescent="0.3">
      <c r="A25" s="1">
        <v>43770</v>
      </c>
      <c r="B25">
        <v>3794.8</v>
      </c>
    </row>
    <row r="26" spans="1:2" x14ac:dyDescent="0.3">
      <c r="A26" s="1">
        <v>43773</v>
      </c>
      <c r="B26">
        <v>3829.2</v>
      </c>
    </row>
    <row r="27" spans="1:2" x14ac:dyDescent="0.3">
      <c r="A27" s="1">
        <v>43774</v>
      </c>
      <c r="B27">
        <v>3851.87</v>
      </c>
    </row>
    <row r="28" spans="1:2" x14ac:dyDescent="0.3">
      <c r="A28" s="1">
        <v>43775</v>
      </c>
      <c r="B28">
        <v>3859.71</v>
      </c>
    </row>
    <row r="29" spans="1:2" x14ac:dyDescent="0.3">
      <c r="A29" s="1">
        <v>43776</v>
      </c>
      <c r="B29">
        <v>3878.14</v>
      </c>
    </row>
    <row r="30" spans="1:2" x14ac:dyDescent="0.3">
      <c r="A30" s="1">
        <v>43777</v>
      </c>
      <c r="B30">
        <v>3876.94</v>
      </c>
    </row>
    <row r="31" spans="1:2" x14ac:dyDescent="0.3">
      <c r="A31" s="1">
        <v>43780</v>
      </c>
      <c r="B31">
        <v>3868.27</v>
      </c>
    </row>
    <row r="32" spans="1:2" x14ac:dyDescent="0.3">
      <c r="A32" s="1">
        <v>43781</v>
      </c>
      <c r="B32">
        <v>3898.48</v>
      </c>
    </row>
    <row r="33" spans="1:2" x14ac:dyDescent="0.3">
      <c r="A33" s="1">
        <v>43782</v>
      </c>
      <c r="B33">
        <v>3878.37</v>
      </c>
    </row>
    <row r="34" spans="1:2" x14ac:dyDescent="0.3">
      <c r="A34" s="1">
        <v>43783</v>
      </c>
      <c r="B34">
        <v>3870.27</v>
      </c>
    </row>
    <row r="35" spans="1:2" x14ac:dyDescent="0.3">
      <c r="A35" s="1">
        <v>43784</v>
      </c>
      <c r="B35">
        <v>3894.25</v>
      </c>
    </row>
    <row r="36" spans="1:2" x14ac:dyDescent="0.3">
      <c r="A36" s="1">
        <v>43787</v>
      </c>
      <c r="B36">
        <v>3905.52</v>
      </c>
    </row>
    <row r="37" spans="1:2" x14ac:dyDescent="0.3">
      <c r="A37" s="1">
        <v>43788</v>
      </c>
      <c r="B37">
        <v>3897.44</v>
      </c>
    </row>
    <row r="38" spans="1:2" x14ac:dyDescent="0.3">
      <c r="A38" s="1">
        <v>43789</v>
      </c>
      <c r="B38">
        <v>3896.19</v>
      </c>
    </row>
    <row r="39" spans="1:2" x14ac:dyDescent="0.3">
      <c r="A39" s="1">
        <v>43790</v>
      </c>
      <c r="B39">
        <v>3873.93</v>
      </c>
    </row>
    <row r="40" spans="1:2" x14ac:dyDescent="0.3">
      <c r="A40" s="1">
        <v>43791</v>
      </c>
      <c r="B40">
        <v>3878.93</v>
      </c>
    </row>
    <row r="41" spans="1:2" x14ac:dyDescent="0.3">
      <c r="A41" s="1">
        <v>43794</v>
      </c>
      <c r="B41">
        <v>3902.93</v>
      </c>
    </row>
    <row r="42" spans="1:2" x14ac:dyDescent="0.3">
      <c r="A42" s="1">
        <v>43795</v>
      </c>
      <c r="B42">
        <v>3904.31</v>
      </c>
    </row>
    <row r="43" spans="1:2" x14ac:dyDescent="0.3">
      <c r="A43" s="1">
        <v>43796</v>
      </c>
      <c r="B43">
        <v>3912.38</v>
      </c>
    </row>
    <row r="44" spans="1:2" x14ac:dyDescent="0.3">
      <c r="A44" s="1">
        <v>43797</v>
      </c>
      <c r="B44">
        <v>3914.86</v>
      </c>
    </row>
    <row r="45" spans="1:2" x14ac:dyDescent="0.3">
      <c r="A45" s="1">
        <v>43798</v>
      </c>
      <c r="B45">
        <v>3906.68</v>
      </c>
    </row>
    <row r="46" spans="1:2" x14ac:dyDescent="0.3">
      <c r="A46" s="1">
        <v>43801</v>
      </c>
      <c r="B46">
        <v>3864.11</v>
      </c>
    </row>
    <row r="47" spans="1:2" x14ac:dyDescent="0.3">
      <c r="A47" s="1">
        <v>43802</v>
      </c>
      <c r="B47">
        <v>3841.33</v>
      </c>
    </row>
    <row r="48" spans="1:2" x14ac:dyDescent="0.3">
      <c r="A48" s="1">
        <v>43803</v>
      </c>
      <c r="B48">
        <v>3889.41</v>
      </c>
    </row>
    <row r="49" spans="1:2" x14ac:dyDescent="0.3">
      <c r="A49" s="1">
        <v>43804</v>
      </c>
      <c r="B49">
        <v>3887.14</v>
      </c>
    </row>
    <row r="50" spans="1:2" x14ac:dyDescent="0.3">
      <c r="A50" s="1">
        <v>43805</v>
      </c>
      <c r="B50">
        <v>3929.05</v>
      </c>
    </row>
    <row r="51" spans="1:2" x14ac:dyDescent="0.3">
      <c r="A51" s="1">
        <v>43808</v>
      </c>
      <c r="B51">
        <v>3942.51</v>
      </c>
    </row>
    <row r="52" spans="1:2" x14ac:dyDescent="0.3">
      <c r="A52" s="1">
        <v>43809</v>
      </c>
      <c r="B52">
        <v>3927.63</v>
      </c>
    </row>
    <row r="53" spans="1:2" x14ac:dyDescent="0.3">
      <c r="A53" s="1">
        <v>43810</v>
      </c>
      <c r="B53">
        <v>3920.85</v>
      </c>
    </row>
    <row r="54" spans="1:2" x14ac:dyDescent="0.3">
      <c r="A54" s="1">
        <v>43811</v>
      </c>
      <c r="B54">
        <v>3931.65</v>
      </c>
    </row>
    <row r="55" spans="1:2" x14ac:dyDescent="0.3">
      <c r="A55" s="1">
        <v>43812</v>
      </c>
      <c r="B55">
        <v>3936.1</v>
      </c>
    </row>
    <row r="56" spans="1:2" x14ac:dyDescent="0.3">
      <c r="A56" s="1">
        <v>43815</v>
      </c>
      <c r="B56">
        <v>3977.89</v>
      </c>
    </row>
    <row r="57" spans="1:2" x14ac:dyDescent="0.3">
      <c r="A57" s="1">
        <v>43816</v>
      </c>
      <c r="B57">
        <v>3963.81</v>
      </c>
    </row>
    <row r="58" spans="1:2" x14ac:dyDescent="0.3">
      <c r="A58" s="1">
        <v>43817</v>
      </c>
      <c r="B58">
        <v>3967.68</v>
      </c>
    </row>
    <row r="59" spans="1:2" x14ac:dyDescent="0.3">
      <c r="A59" s="1">
        <v>43818</v>
      </c>
      <c r="B59">
        <v>3985.29</v>
      </c>
    </row>
    <row r="60" spans="1:2" x14ac:dyDescent="0.3">
      <c r="A60" s="1">
        <v>43819</v>
      </c>
      <c r="B60">
        <v>3992.93</v>
      </c>
    </row>
    <row r="61" spans="1:2" x14ac:dyDescent="0.3">
      <c r="A61" s="1">
        <v>43822</v>
      </c>
      <c r="B61">
        <v>3989.61</v>
      </c>
    </row>
    <row r="62" spans="1:2" x14ac:dyDescent="0.3">
      <c r="A62" s="1">
        <v>43823</v>
      </c>
      <c r="B62">
        <v>3992.13</v>
      </c>
    </row>
    <row r="63" spans="1:2" x14ac:dyDescent="0.3">
      <c r="A63" s="1">
        <v>43824</v>
      </c>
      <c r="B63">
        <v>3992.13</v>
      </c>
    </row>
    <row r="64" spans="1:2" x14ac:dyDescent="0.3">
      <c r="A64" s="1">
        <v>43825</v>
      </c>
      <c r="B64">
        <v>3992.13</v>
      </c>
    </row>
    <row r="65" spans="1:2" x14ac:dyDescent="0.3">
      <c r="A65" s="1">
        <v>43826</v>
      </c>
      <c r="B65">
        <v>3996.35</v>
      </c>
    </row>
    <row r="66" spans="1:2" x14ac:dyDescent="0.3">
      <c r="A66" s="1">
        <v>43829</v>
      </c>
      <c r="B66">
        <v>3967.18</v>
      </c>
    </row>
    <row r="67" spans="1:2" x14ac:dyDescent="0.3">
      <c r="A67" s="1">
        <v>43830</v>
      </c>
      <c r="B67">
        <v>3955.83</v>
      </c>
    </row>
    <row r="68" spans="1:2" x14ac:dyDescent="0.3">
      <c r="A68" s="1">
        <v>43831</v>
      </c>
      <c r="B68">
        <v>3955.83</v>
      </c>
    </row>
    <row r="69" spans="1:2" x14ac:dyDescent="0.3">
      <c r="A69" s="1">
        <v>43832</v>
      </c>
      <c r="B69">
        <v>4015.93</v>
      </c>
    </row>
    <row r="70" spans="1:2" x14ac:dyDescent="0.3">
      <c r="A70" s="1">
        <v>43833</v>
      </c>
      <c r="B70">
        <v>3994.61</v>
      </c>
    </row>
    <row r="71" spans="1:2" x14ac:dyDescent="0.3">
      <c r="A71" s="1">
        <v>43836</v>
      </c>
      <c r="B71">
        <v>3971.78</v>
      </c>
    </row>
    <row r="72" spans="1:2" x14ac:dyDescent="0.3">
      <c r="A72" s="1">
        <v>43837</v>
      </c>
      <c r="B72">
        <v>3984.73</v>
      </c>
    </row>
    <row r="73" spans="1:2" x14ac:dyDescent="0.3">
      <c r="A73" s="1">
        <v>43838</v>
      </c>
      <c r="B73">
        <v>3980.69</v>
      </c>
    </row>
    <row r="74" spans="1:2" x14ac:dyDescent="0.3">
      <c r="A74" s="1">
        <v>43839</v>
      </c>
      <c r="B74">
        <v>4013.98</v>
      </c>
    </row>
    <row r="75" spans="1:2" x14ac:dyDescent="0.3">
      <c r="A75" s="1">
        <v>43840</v>
      </c>
      <c r="B75">
        <v>4009.88</v>
      </c>
    </row>
    <row r="76" spans="1:2" x14ac:dyDescent="0.3">
      <c r="A76" s="1">
        <v>43843</v>
      </c>
      <c r="B76">
        <v>3984.58</v>
      </c>
    </row>
    <row r="77" spans="1:2" x14ac:dyDescent="0.3">
      <c r="A77" s="1">
        <v>43844</v>
      </c>
      <c r="B77">
        <v>3990.63</v>
      </c>
    </row>
    <row r="78" spans="1:2" x14ac:dyDescent="0.3">
      <c r="A78" s="1">
        <v>43845</v>
      </c>
      <c r="B78">
        <v>3970.72</v>
      </c>
    </row>
    <row r="79" spans="1:2" x14ac:dyDescent="0.3">
      <c r="A79" s="1">
        <v>43846</v>
      </c>
      <c r="B79">
        <v>3987.78</v>
      </c>
    </row>
    <row r="80" spans="1:2" x14ac:dyDescent="0.3">
      <c r="A80" s="1">
        <v>43847</v>
      </c>
      <c r="B80">
        <v>4007.2</v>
      </c>
    </row>
    <row r="81" spans="1:2" x14ac:dyDescent="0.3">
      <c r="A81" s="1">
        <v>43850</v>
      </c>
      <c r="B81">
        <v>4012.67</v>
      </c>
    </row>
    <row r="82" spans="1:2" x14ac:dyDescent="0.3">
      <c r="A82" s="1">
        <v>43851</v>
      </c>
      <c r="B82">
        <v>4018.85</v>
      </c>
    </row>
    <row r="83" spans="1:2" x14ac:dyDescent="0.3">
      <c r="A83" s="1">
        <v>43852</v>
      </c>
      <c r="B83">
        <v>4015.71</v>
      </c>
    </row>
    <row r="84" spans="1:2" x14ac:dyDescent="0.3">
      <c r="A84" s="1">
        <v>43853</v>
      </c>
      <c r="B84">
        <v>3978.3</v>
      </c>
    </row>
    <row r="85" spans="1:2" x14ac:dyDescent="0.3">
      <c r="A85" s="1">
        <v>43854</v>
      </c>
      <c r="B85">
        <v>4002.84</v>
      </c>
    </row>
    <row r="86" spans="1:2" x14ac:dyDescent="0.3">
      <c r="A86" s="1">
        <v>43857</v>
      </c>
      <c r="B86">
        <v>3903.5</v>
      </c>
    </row>
    <row r="87" spans="1:2" x14ac:dyDescent="0.3">
      <c r="A87" s="1">
        <v>43858</v>
      </c>
      <c r="B87">
        <v>3956.11</v>
      </c>
    </row>
    <row r="88" spans="1:2" x14ac:dyDescent="0.3">
      <c r="A88" s="1">
        <v>43859</v>
      </c>
      <c r="B88">
        <v>3965.01</v>
      </c>
    </row>
    <row r="89" spans="1:2" x14ac:dyDescent="0.3">
      <c r="A89" s="1">
        <v>43860</v>
      </c>
      <c r="B89">
        <v>3927.86</v>
      </c>
    </row>
    <row r="90" spans="1:2" x14ac:dyDescent="0.3">
      <c r="A90" s="1">
        <v>43861</v>
      </c>
      <c r="B90">
        <v>3907.61</v>
      </c>
    </row>
    <row r="91" spans="1:2" x14ac:dyDescent="0.3">
      <c r="A91" s="1">
        <v>43864</v>
      </c>
      <c r="B91">
        <v>3929.27</v>
      </c>
    </row>
    <row r="92" spans="1:2" x14ac:dyDescent="0.3">
      <c r="A92" s="1">
        <v>43865</v>
      </c>
      <c r="B92">
        <v>4039.92</v>
      </c>
    </row>
    <row r="93" spans="1:2" x14ac:dyDescent="0.3">
      <c r="A93" s="1">
        <v>43866</v>
      </c>
      <c r="B93">
        <v>4103.04</v>
      </c>
    </row>
    <row r="94" spans="1:2" x14ac:dyDescent="0.3">
      <c r="A94" s="1">
        <v>43867</v>
      </c>
      <c r="B94">
        <v>4140.2299999999996</v>
      </c>
    </row>
    <row r="95" spans="1:2" x14ac:dyDescent="0.3">
      <c r="A95" s="1">
        <v>43868</v>
      </c>
      <c r="B95">
        <v>4095.2</v>
      </c>
    </row>
    <row r="96" spans="1:2" x14ac:dyDescent="0.3">
      <c r="A96" s="1">
        <v>43871</v>
      </c>
      <c r="B96">
        <v>4101.8</v>
      </c>
    </row>
    <row r="97" spans="1:2" x14ac:dyDescent="0.3">
      <c r="A97" s="1">
        <v>43872</v>
      </c>
      <c r="B97">
        <v>4152.3</v>
      </c>
    </row>
    <row r="98" spans="1:2" x14ac:dyDescent="0.3">
      <c r="A98" s="1">
        <v>43873</v>
      </c>
      <c r="B98">
        <v>4184.2700000000004</v>
      </c>
    </row>
    <row r="99" spans="1:2" x14ac:dyDescent="0.3">
      <c r="A99" s="1">
        <v>43874</v>
      </c>
      <c r="B99">
        <v>4182.78</v>
      </c>
    </row>
    <row r="100" spans="1:2" x14ac:dyDescent="0.3">
      <c r="A100" s="1">
        <v>43875</v>
      </c>
      <c r="B100">
        <v>4185.4399999999996</v>
      </c>
    </row>
    <row r="101" spans="1:2" x14ac:dyDescent="0.3">
      <c r="A101" s="1">
        <v>43878</v>
      </c>
      <c r="B101">
        <v>4198.3100000000004</v>
      </c>
    </row>
    <row r="102" spans="1:2" x14ac:dyDescent="0.3">
      <c r="A102" s="1">
        <v>43879</v>
      </c>
      <c r="B102">
        <v>4164.5</v>
      </c>
    </row>
    <row r="103" spans="1:2" x14ac:dyDescent="0.3">
      <c r="A103" s="1">
        <v>43880</v>
      </c>
      <c r="B103">
        <v>4139.26</v>
      </c>
    </row>
    <row r="104" spans="1:2" x14ac:dyDescent="0.3">
      <c r="A104" s="1">
        <v>43881</v>
      </c>
      <c r="B104">
        <v>4119.04</v>
      </c>
    </row>
    <row r="105" spans="1:2" x14ac:dyDescent="0.3">
      <c r="A105" s="1">
        <v>43882</v>
      </c>
      <c r="B105">
        <v>4078.44</v>
      </c>
    </row>
    <row r="106" spans="1:2" x14ac:dyDescent="0.3">
      <c r="A106" s="1">
        <v>43885</v>
      </c>
      <c r="B106">
        <v>3917.64</v>
      </c>
    </row>
    <row r="107" spans="1:2" x14ac:dyDescent="0.3">
      <c r="A107" s="1">
        <v>43886</v>
      </c>
      <c r="B107">
        <v>3828.4</v>
      </c>
    </row>
    <row r="108" spans="1:2" x14ac:dyDescent="0.3">
      <c r="A108" s="1">
        <v>43887</v>
      </c>
      <c r="B108">
        <v>3830.34</v>
      </c>
    </row>
    <row r="109" spans="1:2" x14ac:dyDescent="0.3">
      <c r="A109" s="1">
        <v>43888</v>
      </c>
      <c r="B109">
        <v>3639.51</v>
      </c>
    </row>
    <row r="110" spans="1:2" x14ac:dyDescent="0.3">
      <c r="A110" s="1">
        <v>43889</v>
      </c>
      <c r="B110">
        <v>3488.6</v>
      </c>
    </row>
    <row r="111" spans="1:2" x14ac:dyDescent="0.3">
      <c r="A111" s="1">
        <v>43892</v>
      </c>
      <c r="B111">
        <v>3523.24</v>
      </c>
    </row>
    <row r="112" spans="1:2" x14ac:dyDescent="0.3">
      <c r="A112" s="1">
        <v>43893</v>
      </c>
      <c r="B112">
        <v>3575.13</v>
      </c>
    </row>
    <row r="113" spans="1:2" x14ac:dyDescent="0.3">
      <c r="A113" s="1">
        <v>43894</v>
      </c>
      <c r="B113">
        <v>3597.98</v>
      </c>
    </row>
    <row r="114" spans="1:2" x14ac:dyDescent="0.3">
      <c r="A114" s="1">
        <v>43895</v>
      </c>
      <c r="B114">
        <v>3544.83</v>
      </c>
    </row>
    <row r="115" spans="1:2" x14ac:dyDescent="0.3">
      <c r="A115" s="1">
        <v>43896</v>
      </c>
      <c r="B115">
        <v>3435.09</v>
      </c>
    </row>
    <row r="116" spans="1:2" x14ac:dyDescent="0.3">
      <c r="A116" s="1">
        <v>43899</v>
      </c>
      <c r="B116">
        <v>3174.81</v>
      </c>
    </row>
    <row r="117" spans="1:2" x14ac:dyDescent="0.3">
      <c r="A117" s="1">
        <v>43900</v>
      </c>
      <c r="B117">
        <v>3155.6</v>
      </c>
    </row>
    <row r="118" spans="1:2" x14ac:dyDescent="0.3">
      <c r="A118" s="1">
        <v>43901</v>
      </c>
      <c r="B118">
        <v>3148.41</v>
      </c>
    </row>
    <row r="119" spans="1:2" x14ac:dyDescent="0.3">
      <c r="A119" s="1">
        <v>43902</v>
      </c>
      <c r="B119">
        <v>2701</v>
      </c>
    </row>
    <row r="120" spans="1:2" x14ac:dyDescent="0.3">
      <c r="A120" s="1">
        <v>43903</v>
      </c>
      <c r="B120">
        <v>2732.8</v>
      </c>
    </row>
    <row r="121" spans="1:2" x14ac:dyDescent="0.3">
      <c r="A121" s="1">
        <v>43906</v>
      </c>
      <c r="B121">
        <v>2535.58</v>
      </c>
    </row>
    <row r="122" spans="1:2" x14ac:dyDescent="0.3">
      <c r="A122" s="3">
        <v>43907</v>
      </c>
      <c r="B122" s="4">
        <v>2528.77</v>
      </c>
    </row>
    <row r="123" spans="1:2" x14ac:dyDescent="0.3">
      <c r="A123" s="1">
        <v>43908</v>
      </c>
      <c r="B123">
        <v>2576.21</v>
      </c>
    </row>
    <row r="124" spans="1:2" x14ac:dyDescent="0.3">
      <c r="A124" s="1">
        <v>43909</v>
      </c>
      <c r="B124">
        <v>2636.02</v>
      </c>
    </row>
    <row r="125" spans="1:2" x14ac:dyDescent="0.3">
      <c r="A125" s="1">
        <v>43910</v>
      </c>
      <c r="B125">
        <v>2771.49</v>
      </c>
    </row>
    <row r="126" spans="1:2" x14ac:dyDescent="0.3">
      <c r="A126" s="1">
        <v>43913</v>
      </c>
      <c r="B126">
        <v>2664.1</v>
      </c>
    </row>
    <row r="127" spans="1:2" x14ac:dyDescent="0.3">
      <c r="A127" s="1">
        <v>43914</v>
      </c>
      <c r="B127">
        <v>2867.59</v>
      </c>
    </row>
    <row r="128" spans="1:2" x14ac:dyDescent="0.3">
      <c r="A128" s="1">
        <v>43915</v>
      </c>
      <c r="B128">
        <v>2919.65</v>
      </c>
    </row>
    <row r="129" spans="1:2" x14ac:dyDescent="0.3">
      <c r="A129" s="1">
        <v>43916</v>
      </c>
      <c r="B129">
        <v>3004.43</v>
      </c>
    </row>
    <row r="130" spans="1:2" x14ac:dyDescent="0.3">
      <c r="A130" s="1">
        <v>43917</v>
      </c>
      <c r="B130">
        <v>2862.79</v>
      </c>
    </row>
    <row r="131" spans="1:2" x14ac:dyDescent="0.3">
      <c r="A131" s="1">
        <v>43920</v>
      </c>
      <c r="B131">
        <v>2826.94</v>
      </c>
    </row>
    <row r="132" spans="1:2" x14ac:dyDescent="0.3">
      <c r="A132" s="1">
        <v>43921</v>
      </c>
      <c r="B132">
        <v>2901.58</v>
      </c>
    </row>
    <row r="133" spans="1:2" x14ac:dyDescent="0.3">
      <c r="A133" s="1">
        <v>43922</v>
      </c>
      <c r="B133">
        <v>2839.42</v>
      </c>
    </row>
    <row r="134" spans="1:2" x14ac:dyDescent="0.3">
      <c r="A134" s="1">
        <v>43923</v>
      </c>
      <c r="B134">
        <v>2895.4</v>
      </c>
    </row>
    <row r="135" spans="1:2" x14ac:dyDescent="0.3">
      <c r="A135" s="1">
        <v>43924</v>
      </c>
      <c r="B135">
        <v>2857.05</v>
      </c>
    </row>
    <row r="136" spans="1:2" x14ac:dyDescent="0.3">
      <c r="A136" s="1">
        <v>43927</v>
      </c>
      <c r="B136">
        <v>2969.8</v>
      </c>
    </row>
    <row r="137" spans="1:2" x14ac:dyDescent="0.3">
      <c r="A137" s="1">
        <v>43928</v>
      </c>
      <c r="B137">
        <v>3033.57</v>
      </c>
    </row>
    <row r="138" spans="1:2" x14ac:dyDescent="0.3">
      <c r="A138" s="1">
        <v>43929</v>
      </c>
      <c r="B138">
        <v>3055.32</v>
      </c>
    </row>
    <row r="139" spans="1:2" x14ac:dyDescent="0.3">
      <c r="A139" s="1">
        <v>43930</v>
      </c>
      <c r="B139">
        <v>3092.39</v>
      </c>
    </row>
    <row r="140" spans="1:2" x14ac:dyDescent="0.3">
      <c r="A140" s="1">
        <v>43931</v>
      </c>
      <c r="B140">
        <v>3092.39</v>
      </c>
    </row>
    <row r="141" spans="1:2" x14ac:dyDescent="0.3">
      <c r="A141" s="1">
        <v>43934</v>
      </c>
      <c r="B141">
        <v>3092.39</v>
      </c>
    </row>
    <row r="142" spans="1:2" x14ac:dyDescent="0.3">
      <c r="A142" s="1">
        <v>43935</v>
      </c>
      <c r="B142">
        <v>3057.66</v>
      </c>
    </row>
    <row r="143" spans="1:2" x14ac:dyDescent="0.3">
      <c r="A143" s="1">
        <v>43936</v>
      </c>
      <c r="B143">
        <v>2920.82</v>
      </c>
    </row>
    <row r="144" spans="1:2" x14ac:dyDescent="0.3">
      <c r="A144" s="1">
        <v>43937</v>
      </c>
      <c r="B144">
        <v>2925.16</v>
      </c>
    </row>
    <row r="145" spans="1:2" x14ac:dyDescent="0.3">
      <c r="A145" s="1">
        <v>43938</v>
      </c>
      <c r="B145">
        <v>3015.41</v>
      </c>
    </row>
    <row r="146" spans="1:2" x14ac:dyDescent="0.3">
      <c r="A146" s="1">
        <v>43941</v>
      </c>
      <c r="B146">
        <v>3021.85</v>
      </c>
    </row>
    <row r="147" spans="1:2" x14ac:dyDescent="0.3">
      <c r="A147" s="1">
        <v>43942</v>
      </c>
      <c r="B147">
        <v>2908.09</v>
      </c>
    </row>
    <row r="148" spans="1:2" x14ac:dyDescent="0.3">
      <c r="A148" s="1">
        <v>43943</v>
      </c>
      <c r="B148">
        <v>2950.37</v>
      </c>
    </row>
    <row r="149" spans="1:2" x14ac:dyDescent="0.3">
      <c r="A149" s="1">
        <v>43944</v>
      </c>
      <c r="B149">
        <v>3017.76</v>
      </c>
    </row>
    <row r="150" spans="1:2" x14ac:dyDescent="0.3">
      <c r="A150" s="1">
        <v>43945</v>
      </c>
      <c r="B150">
        <v>2942.98</v>
      </c>
    </row>
    <row r="151" spans="1:2" x14ac:dyDescent="0.3">
      <c r="A151" s="1">
        <v>43948</v>
      </c>
      <c r="B151">
        <v>3036.44</v>
      </c>
    </row>
    <row r="152" spans="1:2" x14ac:dyDescent="0.3">
      <c r="A152" s="1">
        <v>43949</v>
      </c>
      <c r="B152">
        <v>3121.32</v>
      </c>
    </row>
    <row r="153" spans="1:2" x14ac:dyDescent="0.3">
      <c r="A153" s="1">
        <v>43950</v>
      </c>
      <c r="B153">
        <v>3196.12</v>
      </c>
    </row>
    <row r="154" spans="1:2" x14ac:dyDescent="0.3">
      <c r="A154" s="1">
        <v>43951</v>
      </c>
      <c r="B154">
        <v>3099.12</v>
      </c>
    </row>
    <row r="155" spans="1:2" x14ac:dyDescent="0.3">
      <c r="A155" s="1">
        <v>43952</v>
      </c>
      <c r="B155">
        <v>3099.12</v>
      </c>
    </row>
    <row r="156" spans="1:2" x14ac:dyDescent="0.3">
      <c r="A156" s="1">
        <v>43955</v>
      </c>
      <c r="B156">
        <v>2952.22</v>
      </c>
    </row>
    <row r="157" spans="1:2" x14ac:dyDescent="0.3">
      <c r="A157" s="1">
        <v>43956</v>
      </c>
      <c r="B157">
        <v>3006.29</v>
      </c>
    </row>
    <row r="158" spans="1:2" x14ac:dyDescent="0.3">
      <c r="A158" s="1">
        <v>43957</v>
      </c>
      <c r="B158">
        <v>2998.46</v>
      </c>
    </row>
    <row r="159" spans="1:2" x14ac:dyDescent="0.3">
      <c r="A159" s="1">
        <v>43958</v>
      </c>
      <c r="B159">
        <v>3052.55</v>
      </c>
    </row>
    <row r="160" spans="1:2" x14ac:dyDescent="0.3">
      <c r="A160" s="1">
        <v>43959</v>
      </c>
      <c r="B160">
        <v>3058.66</v>
      </c>
    </row>
    <row r="161" spans="1:2" x14ac:dyDescent="0.3">
      <c r="A161" s="1">
        <v>43962</v>
      </c>
      <c r="B161">
        <v>3060</v>
      </c>
    </row>
    <row r="162" spans="1:2" x14ac:dyDescent="0.3">
      <c r="A162" s="1">
        <v>43963</v>
      </c>
      <c r="B162">
        <v>3067.8</v>
      </c>
    </row>
    <row r="163" spans="1:2" x14ac:dyDescent="0.3">
      <c r="A163" s="1">
        <v>43964</v>
      </c>
      <c r="B163">
        <v>2973.77</v>
      </c>
    </row>
    <row r="164" spans="1:2" x14ac:dyDescent="0.3">
      <c r="A164" s="1">
        <v>43965</v>
      </c>
      <c r="B164">
        <v>2899.51</v>
      </c>
    </row>
    <row r="165" spans="1:2" x14ac:dyDescent="0.3">
      <c r="A165" s="1">
        <v>43966</v>
      </c>
      <c r="B165">
        <v>2932.21</v>
      </c>
    </row>
    <row r="166" spans="1:2" x14ac:dyDescent="0.3">
      <c r="A166" s="1">
        <v>43969</v>
      </c>
      <c r="B166">
        <v>3026.69</v>
      </c>
    </row>
    <row r="167" spans="1:2" x14ac:dyDescent="0.3">
      <c r="A167" s="1">
        <v>43970</v>
      </c>
      <c r="B167">
        <v>2960.89</v>
      </c>
    </row>
    <row r="168" spans="1:2" x14ac:dyDescent="0.3">
      <c r="A168" s="1">
        <v>43971</v>
      </c>
      <c r="B168">
        <v>2994.7</v>
      </c>
    </row>
    <row r="169" spans="1:2" x14ac:dyDescent="0.3">
      <c r="A169" s="1">
        <v>43972</v>
      </c>
      <c r="B169">
        <v>2940.62</v>
      </c>
    </row>
    <row r="170" spans="1:2" x14ac:dyDescent="0.3">
      <c r="A170" s="1">
        <v>43973</v>
      </c>
      <c r="B170">
        <v>2962.73</v>
      </c>
    </row>
    <row r="171" spans="1:2" x14ac:dyDescent="0.3">
      <c r="A171" s="1">
        <v>43976</v>
      </c>
      <c r="B171">
        <v>3003.88</v>
      </c>
    </row>
    <row r="172" spans="1:2" x14ac:dyDescent="0.3">
      <c r="A172" s="1">
        <v>43977</v>
      </c>
      <c r="B172">
        <v>3165.46</v>
      </c>
    </row>
    <row r="173" spans="1:2" x14ac:dyDescent="0.3">
      <c r="A173" s="1">
        <v>43978</v>
      </c>
      <c r="B173">
        <v>3234.07</v>
      </c>
    </row>
    <row r="174" spans="1:2" x14ac:dyDescent="0.3">
      <c r="A174" s="1">
        <v>43979</v>
      </c>
      <c r="B174">
        <v>3281.9</v>
      </c>
    </row>
    <row r="175" spans="1:2" x14ac:dyDescent="0.3">
      <c r="A175" s="1">
        <v>43980</v>
      </c>
      <c r="B175">
        <v>3202.95</v>
      </c>
    </row>
    <row r="176" spans="1:2" x14ac:dyDescent="0.3">
      <c r="A176" s="1">
        <v>43983</v>
      </c>
      <c r="B176">
        <v>3268.03</v>
      </c>
    </row>
    <row r="177" spans="1:2" x14ac:dyDescent="0.3">
      <c r="A177" s="1">
        <v>43984</v>
      </c>
      <c r="B177">
        <v>3320.42</v>
      </c>
    </row>
    <row r="178" spans="1:2" x14ac:dyDescent="0.3">
      <c r="A178" s="1">
        <v>43985</v>
      </c>
      <c r="B178">
        <v>3427.24</v>
      </c>
    </row>
    <row r="179" spans="1:2" x14ac:dyDescent="0.3">
      <c r="A179" s="1">
        <v>43986</v>
      </c>
      <c r="B179">
        <v>3449.89</v>
      </c>
    </row>
    <row r="180" spans="1:2" x14ac:dyDescent="0.3">
      <c r="A180" s="1">
        <v>43987</v>
      </c>
      <c r="B180">
        <v>3540</v>
      </c>
    </row>
    <row r="181" spans="1:2" x14ac:dyDescent="0.3">
      <c r="A181" s="1">
        <v>43990</v>
      </c>
      <c r="B181">
        <v>3535.11</v>
      </c>
    </row>
    <row r="182" spans="1:2" x14ac:dyDescent="0.3">
      <c r="A182" s="1">
        <v>43991</v>
      </c>
      <c r="B182">
        <v>3487.33</v>
      </c>
    </row>
    <row r="183" spans="1:2" x14ac:dyDescent="0.3">
      <c r="A183" s="1">
        <v>43992</v>
      </c>
      <c r="B183">
        <v>3442.66</v>
      </c>
    </row>
    <row r="184" spans="1:2" x14ac:dyDescent="0.3">
      <c r="A184" s="1">
        <v>43993</v>
      </c>
      <c r="B184">
        <v>3271.68</v>
      </c>
    </row>
    <row r="185" spans="1:2" x14ac:dyDescent="0.3">
      <c r="A185" s="1">
        <v>43994</v>
      </c>
      <c r="B185">
        <v>3296.63</v>
      </c>
    </row>
    <row r="186" spans="1:2" x14ac:dyDescent="0.3">
      <c r="A186" s="1">
        <v>43997</v>
      </c>
      <c r="B186">
        <v>3339.35</v>
      </c>
    </row>
    <row r="187" spans="1:2" x14ac:dyDescent="0.3">
      <c r="A187" s="1">
        <v>43998</v>
      </c>
      <c r="B187">
        <v>3447.65</v>
      </c>
    </row>
    <row r="188" spans="1:2" x14ac:dyDescent="0.3">
      <c r="A188" s="1">
        <v>43999</v>
      </c>
      <c r="B188">
        <v>3440.91</v>
      </c>
    </row>
    <row r="189" spans="1:2" x14ac:dyDescent="0.3">
      <c r="A189" s="1">
        <v>44000</v>
      </c>
      <c r="B189">
        <v>3413.96</v>
      </c>
    </row>
    <row r="190" spans="1:2" x14ac:dyDescent="0.3">
      <c r="A190" s="1">
        <v>44001</v>
      </c>
      <c r="B190">
        <v>3376.57</v>
      </c>
    </row>
    <row r="191" spans="1:2" x14ac:dyDescent="0.3">
      <c r="A191" s="1">
        <v>44004</v>
      </c>
      <c r="B191">
        <v>3383.27</v>
      </c>
    </row>
    <row r="192" spans="1:2" x14ac:dyDescent="0.3">
      <c r="A192" s="1">
        <v>44005</v>
      </c>
      <c r="B192">
        <v>3433.88</v>
      </c>
    </row>
    <row r="193" spans="1:2" x14ac:dyDescent="0.3">
      <c r="A193" s="1">
        <v>44006</v>
      </c>
      <c r="B193">
        <v>3301.53</v>
      </c>
    </row>
    <row r="194" spans="1:2" x14ac:dyDescent="0.3">
      <c r="A194" s="1">
        <v>44007</v>
      </c>
      <c r="B194">
        <v>3357</v>
      </c>
    </row>
    <row r="195" spans="1:2" x14ac:dyDescent="0.3">
      <c r="A195" s="1">
        <v>44008</v>
      </c>
      <c r="B195">
        <v>3304.54</v>
      </c>
    </row>
    <row r="196" spans="1:2" x14ac:dyDescent="0.3">
      <c r="A196" s="1">
        <v>44011</v>
      </c>
      <c r="B196">
        <v>3326.33</v>
      </c>
    </row>
    <row r="197" spans="1:2" x14ac:dyDescent="0.3">
      <c r="A197" s="1">
        <v>44012</v>
      </c>
      <c r="B197">
        <v>3328.01</v>
      </c>
    </row>
    <row r="198" spans="1:2" x14ac:dyDescent="0.3">
      <c r="A198" s="1">
        <v>44013</v>
      </c>
      <c r="B198">
        <v>3331.99</v>
      </c>
    </row>
    <row r="199" spans="1:2" x14ac:dyDescent="0.3">
      <c r="A199" s="1">
        <v>44014</v>
      </c>
      <c r="B199">
        <v>3402.46</v>
      </c>
    </row>
    <row r="200" spans="1:2" x14ac:dyDescent="0.3">
      <c r="A200" s="1">
        <v>44015</v>
      </c>
      <c r="B200">
        <v>3393.25</v>
      </c>
    </row>
    <row r="201" spans="1:2" x14ac:dyDescent="0.3">
      <c r="A201" s="1">
        <v>44018</v>
      </c>
      <c r="B201">
        <v>3473.18</v>
      </c>
    </row>
    <row r="202" spans="1:2" x14ac:dyDescent="0.3">
      <c r="A202" s="1">
        <v>44019</v>
      </c>
      <c r="B202">
        <v>3462.83</v>
      </c>
    </row>
    <row r="203" spans="1:2" x14ac:dyDescent="0.3">
      <c r="A203" s="1">
        <v>44020</v>
      </c>
      <c r="B203">
        <v>3418.91</v>
      </c>
    </row>
    <row r="204" spans="1:2" x14ac:dyDescent="0.3">
      <c r="A204" s="1">
        <v>44021</v>
      </c>
      <c r="B204">
        <v>3393.61</v>
      </c>
    </row>
    <row r="205" spans="1:2" x14ac:dyDescent="0.3">
      <c r="A205" s="1">
        <v>44022</v>
      </c>
      <c r="B205">
        <v>3442.06</v>
      </c>
    </row>
    <row r="206" spans="1:2" x14ac:dyDescent="0.3">
      <c r="A206" s="1">
        <v>44025</v>
      </c>
      <c r="B206">
        <v>3478.27</v>
      </c>
    </row>
    <row r="207" spans="1:2" x14ac:dyDescent="0.3">
      <c r="A207" s="1">
        <v>44026</v>
      </c>
      <c r="B207">
        <v>3457.77</v>
      </c>
    </row>
    <row r="208" spans="1:2" x14ac:dyDescent="0.3">
      <c r="A208" s="1">
        <v>44027</v>
      </c>
      <c r="B208">
        <v>3500.87</v>
      </c>
    </row>
    <row r="209" spans="1:2" x14ac:dyDescent="0.3">
      <c r="A209" s="1">
        <v>44028</v>
      </c>
      <c r="B209">
        <v>3499.3</v>
      </c>
    </row>
    <row r="210" spans="1:2" x14ac:dyDescent="0.3">
      <c r="A210" s="1">
        <v>44029</v>
      </c>
      <c r="B210">
        <v>3491.16</v>
      </c>
    </row>
    <row r="211" spans="1:2" x14ac:dyDescent="0.3">
      <c r="A211" s="1">
        <v>44032</v>
      </c>
      <c r="B211">
        <v>3526.91</v>
      </c>
    </row>
    <row r="212" spans="1:2" x14ac:dyDescent="0.3">
      <c r="A212" s="1">
        <v>44033</v>
      </c>
      <c r="B212">
        <v>3553.27</v>
      </c>
    </row>
    <row r="213" spans="1:2" x14ac:dyDescent="0.3">
      <c r="A213" s="1">
        <v>44034</v>
      </c>
      <c r="B213">
        <v>3501.65</v>
      </c>
    </row>
    <row r="214" spans="1:2" x14ac:dyDescent="0.3">
      <c r="A214" s="1">
        <v>44035</v>
      </c>
      <c r="B214">
        <v>3492.06</v>
      </c>
    </row>
    <row r="215" spans="1:2" x14ac:dyDescent="0.3">
      <c r="A215" s="1">
        <v>44036</v>
      </c>
      <c r="B215">
        <v>3435.43</v>
      </c>
    </row>
    <row r="216" spans="1:2" x14ac:dyDescent="0.3">
      <c r="A216" s="1">
        <v>44039</v>
      </c>
      <c r="B216">
        <v>3407.46</v>
      </c>
    </row>
    <row r="217" spans="1:2" x14ac:dyDescent="0.3">
      <c r="A217" s="1">
        <v>44040</v>
      </c>
      <c r="B217">
        <v>3436.7</v>
      </c>
    </row>
    <row r="218" spans="1:2" x14ac:dyDescent="0.3">
      <c r="A218" s="1">
        <v>44041</v>
      </c>
      <c r="B218">
        <v>3405.62</v>
      </c>
    </row>
    <row r="219" spans="1:2" x14ac:dyDescent="0.3">
      <c r="A219" s="1">
        <v>44042</v>
      </c>
      <c r="B219">
        <v>3340.48</v>
      </c>
    </row>
    <row r="220" spans="1:2" x14ac:dyDescent="0.3">
      <c r="A220" s="1">
        <v>44043</v>
      </c>
      <c r="B220">
        <v>3273.37</v>
      </c>
    </row>
    <row r="221" spans="1:2" x14ac:dyDescent="0.3">
      <c r="A221" s="1">
        <v>44046</v>
      </c>
      <c r="B221">
        <v>3322.99</v>
      </c>
    </row>
    <row r="222" spans="1:2" x14ac:dyDescent="0.3">
      <c r="A222" s="1">
        <v>44047</v>
      </c>
      <c r="B222">
        <v>3320.71</v>
      </c>
    </row>
    <row r="223" spans="1:2" x14ac:dyDescent="0.3">
      <c r="A223" s="1">
        <v>44048</v>
      </c>
      <c r="B223">
        <v>3330.49</v>
      </c>
    </row>
    <row r="224" spans="1:2" x14ac:dyDescent="0.3">
      <c r="A224" s="1">
        <v>44049</v>
      </c>
      <c r="B224">
        <v>3308.63</v>
      </c>
    </row>
    <row r="225" spans="1:2" x14ac:dyDescent="0.3">
      <c r="A225" s="1">
        <v>44050</v>
      </c>
      <c r="B225">
        <v>3340.1</v>
      </c>
    </row>
    <row r="226" spans="1:2" x14ac:dyDescent="0.3">
      <c r="A226" s="1">
        <v>44053</v>
      </c>
      <c r="B226">
        <v>3355.27</v>
      </c>
    </row>
    <row r="227" spans="1:2" x14ac:dyDescent="0.3">
      <c r="A227" s="1">
        <v>44054</v>
      </c>
      <c r="B227">
        <v>3433.6</v>
      </c>
    </row>
    <row r="228" spans="1:2" x14ac:dyDescent="0.3">
      <c r="A228" s="1">
        <v>44055</v>
      </c>
      <c r="B228">
        <v>3466.87</v>
      </c>
    </row>
    <row r="229" spans="1:2" x14ac:dyDescent="0.3">
      <c r="A229" s="1">
        <v>44056</v>
      </c>
      <c r="B229">
        <v>3447.14</v>
      </c>
    </row>
    <row r="230" spans="1:2" x14ac:dyDescent="0.3">
      <c r="A230" s="1">
        <v>44057</v>
      </c>
      <c r="B230">
        <v>3422</v>
      </c>
    </row>
    <row r="231" spans="1:2" x14ac:dyDescent="0.3">
      <c r="A231" s="1">
        <v>44060</v>
      </c>
      <c r="B231">
        <v>3426.17</v>
      </c>
    </row>
    <row r="232" spans="1:2" x14ac:dyDescent="0.3">
      <c r="A232" s="1">
        <v>44061</v>
      </c>
      <c r="B232">
        <v>3393.24</v>
      </c>
    </row>
    <row r="233" spans="1:2" x14ac:dyDescent="0.3">
      <c r="A233" s="1">
        <v>44062</v>
      </c>
      <c r="B233">
        <v>3375.6</v>
      </c>
    </row>
    <row r="234" spans="1:2" x14ac:dyDescent="0.3">
      <c r="A234" s="1">
        <v>44063</v>
      </c>
      <c r="B234">
        <v>3337.62</v>
      </c>
    </row>
    <row r="235" spans="1:2" x14ac:dyDescent="0.3">
      <c r="A235" s="1">
        <v>44064</v>
      </c>
      <c r="B235">
        <v>3302.92</v>
      </c>
    </row>
    <row r="236" spans="1:2" x14ac:dyDescent="0.3">
      <c r="A236" s="1">
        <v>44067</v>
      </c>
      <c r="B236">
        <v>3368.99</v>
      </c>
    </row>
    <row r="237" spans="1:2" x14ac:dyDescent="0.3">
      <c r="A237" s="1">
        <v>44068</v>
      </c>
      <c r="B237">
        <v>3369.52</v>
      </c>
    </row>
    <row r="238" spans="1:2" x14ac:dyDescent="0.3">
      <c r="A238" s="1">
        <v>44069</v>
      </c>
      <c r="B238">
        <v>3400.38</v>
      </c>
    </row>
    <row r="239" spans="1:2" x14ac:dyDescent="0.3">
      <c r="A239" s="1">
        <v>44070</v>
      </c>
      <c r="B239">
        <v>3370.25</v>
      </c>
    </row>
    <row r="240" spans="1:2" x14ac:dyDescent="0.3">
      <c r="A240" s="1">
        <v>44071</v>
      </c>
      <c r="B240">
        <v>3378.6</v>
      </c>
    </row>
    <row r="241" spans="1:2" x14ac:dyDescent="0.3">
      <c r="A241" s="1">
        <v>44074</v>
      </c>
      <c r="B241">
        <v>3332.53</v>
      </c>
    </row>
    <row r="242" spans="1:2" x14ac:dyDescent="0.3">
      <c r="A242" s="1">
        <v>44075</v>
      </c>
      <c r="B242">
        <v>3314.23</v>
      </c>
    </row>
    <row r="243" spans="1:2" x14ac:dyDescent="0.3">
      <c r="A243" s="1">
        <v>44076</v>
      </c>
      <c r="B243">
        <v>3358.68</v>
      </c>
    </row>
    <row r="244" spans="1:2" x14ac:dyDescent="0.3">
      <c r="A244" s="1">
        <v>44077</v>
      </c>
      <c r="B244">
        <v>3327.19</v>
      </c>
    </row>
    <row r="245" spans="1:2" x14ac:dyDescent="0.3">
      <c r="A245" s="1">
        <v>44078</v>
      </c>
      <c r="B245">
        <v>3310.69</v>
      </c>
    </row>
    <row r="246" spans="1:2" x14ac:dyDescent="0.3">
      <c r="A246" s="1">
        <v>44081</v>
      </c>
      <c r="B246">
        <v>3359.38</v>
      </c>
    </row>
    <row r="247" spans="1:2" x14ac:dyDescent="0.3">
      <c r="A247" s="1">
        <v>44082</v>
      </c>
      <c r="B247">
        <v>3303.23</v>
      </c>
    </row>
    <row r="248" spans="1:2" x14ac:dyDescent="0.3">
      <c r="A248" s="1">
        <v>44083</v>
      </c>
      <c r="B248">
        <v>3362.4</v>
      </c>
    </row>
    <row r="249" spans="1:2" x14ac:dyDescent="0.3">
      <c r="A249" s="1">
        <v>44084</v>
      </c>
      <c r="B249">
        <v>3355.85</v>
      </c>
    </row>
    <row r="250" spans="1:2" x14ac:dyDescent="0.3">
      <c r="A250" s="1">
        <v>44085</v>
      </c>
      <c r="B250">
        <v>3351.24</v>
      </c>
    </row>
    <row r="251" spans="1:2" x14ac:dyDescent="0.3">
      <c r="A251" s="1">
        <v>44088</v>
      </c>
      <c r="B251">
        <v>3353.62</v>
      </c>
    </row>
    <row r="252" spans="1:2" x14ac:dyDescent="0.3">
      <c r="A252" s="1">
        <v>44089</v>
      </c>
      <c r="B252">
        <v>3363.15</v>
      </c>
    </row>
    <row r="253" spans="1:2" x14ac:dyDescent="0.3">
      <c r="A253" s="1">
        <v>44090</v>
      </c>
      <c r="B253">
        <v>3392.9</v>
      </c>
    </row>
    <row r="254" spans="1:2" x14ac:dyDescent="0.3">
      <c r="A254" s="1">
        <v>44091</v>
      </c>
      <c r="B254">
        <v>3390.18</v>
      </c>
    </row>
    <row r="255" spans="1:2" x14ac:dyDescent="0.3">
      <c r="A255" s="1">
        <v>44092</v>
      </c>
      <c r="B255">
        <v>3375.86</v>
      </c>
    </row>
    <row r="256" spans="1:2" x14ac:dyDescent="0.3">
      <c r="A256" s="1">
        <v>44095</v>
      </c>
      <c r="B256">
        <v>3234.31</v>
      </c>
    </row>
    <row r="257" spans="1:2" x14ac:dyDescent="0.3">
      <c r="A257" s="1">
        <v>44096</v>
      </c>
      <c r="B257">
        <v>3220.88</v>
      </c>
    </row>
    <row r="258" spans="1:2" x14ac:dyDescent="0.3">
      <c r="A258" s="1">
        <v>44097</v>
      </c>
      <c r="B258">
        <v>3215.63</v>
      </c>
    </row>
    <row r="259" spans="1:2" x14ac:dyDescent="0.3">
      <c r="A259" s="1">
        <v>44098</v>
      </c>
      <c r="B259">
        <v>3172.6</v>
      </c>
    </row>
    <row r="260" spans="1:2" x14ac:dyDescent="0.3">
      <c r="A260" s="1">
        <v>44099</v>
      </c>
      <c r="B260">
        <v>3163.67</v>
      </c>
    </row>
    <row r="261" spans="1:2" x14ac:dyDescent="0.3">
      <c r="A261" s="1">
        <v>44102</v>
      </c>
      <c r="B261">
        <v>3260.42</v>
      </c>
    </row>
    <row r="262" spans="1:2" x14ac:dyDescent="0.3">
      <c r="A262" s="1">
        <v>44103</v>
      </c>
      <c r="B262">
        <v>3234.9</v>
      </c>
    </row>
    <row r="263" spans="1:2" x14ac:dyDescent="0.3">
      <c r="A263" s="1">
        <v>44104</v>
      </c>
      <c r="B263">
        <v>3235.44</v>
      </c>
    </row>
  </sheetData>
  <dataValidations count="1">
    <dataValidation allowBlank="1" showErrorMessage="1" promptTitle="TRAFO" prompt="$A$1:$B$575" sqref="A1" xr:uid="{54EA111B-D755-4691-BB77-95B02463F205}"/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EB55-2A28-42B6-B7E4-83170243D604}">
  <dimension ref="A1:B263"/>
  <sheetViews>
    <sheetView topLeftCell="A231" zoomScale="85" zoomScaleNormal="85" workbookViewId="0">
      <selection activeCell="B270" sqref="B270"/>
    </sheetView>
  </sheetViews>
  <sheetFormatPr defaultRowHeight="14.4" x14ac:dyDescent="0.3"/>
  <cols>
    <col min="1" max="1" width="10.6640625" bestFit="1" customWidth="1"/>
    <col min="2" max="2" width="28.33203125" customWidth="1"/>
    <col min="6" max="6" width="10.109375" bestFit="1" customWidth="1"/>
    <col min="7" max="7" width="10.6640625" bestFit="1" customWidth="1"/>
    <col min="10" max="10" width="24" bestFit="1" customWidth="1"/>
  </cols>
  <sheetData>
    <row r="1" spans="1:2" x14ac:dyDescent="0.3">
      <c r="A1" t="e">
        <f ca="1">_xll.Thomson.Reuters.AFOSpreadsheetFormulas.DSGRID("ATXINDX"," ","-2Y","","D","RowHeader=true;ColHeader=true;DispSeriesDescription=false;YearlyTSFormat=false;QuarterlyTSFormat=false","")</f>
        <v>#NAME?</v>
      </c>
      <c r="B1" t="s">
        <v>5</v>
      </c>
    </row>
    <row r="2" spans="1:2" x14ac:dyDescent="0.3">
      <c r="A2" s="1">
        <v>43739</v>
      </c>
      <c r="B2">
        <v>2992.87</v>
      </c>
    </row>
    <row r="3" spans="1:2" x14ac:dyDescent="0.3">
      <c r="A3" s="1">
        <v>43740</v>
      </c>
      <c r="B3">
        <v>2924.44</v>
      </c>
    </row>
    <row r="4" spans="1:2" x14ac:dyDescent="0.3">
      <c r="A4" s="1">
        <v>43741</v>
      </c>
      <c r="B4">
        <v>2905.75</v>
      </c>
    </row>
    <row r="5" spans="1:2" x14ac:dyDescent="0.3">
      <c r="A5" s="1">
        <v>43742</v>
      </c>
      <c r="B5">
        <v>2923.29</v>
      </c>
    </row>
    <row r="6" spans="1:2" x14ac:dyDescent="0.3">
      <c r="A6" s="1">
        <v>43745</v>
      </c>
      <c r="B6">
        <v>2936.19</v>
      </c>
    </row>
    <row r="7" spans="1:2" x14ac:dyDescent="0.3">
      <c r="A7" s="1">
        <v>43746</v>
      </c>
      <c r="B7">
        <v>2921.91</v>
      </c>
    </row>
    <row r="8" spans="1:2" x14ac:dyDescent="0.3">
      <c r="A8" s="1">
        <v>43747</v>
      </c>
      <c r="B8">
        <v>2916.6</v>
      </c>
    </row>
    <row r="9" spans="1:2" x14ac:dyDescent="0.3">
      <c r="A9" s="1">
        <v>43748</v>
      </c>
      <c r="B9">
        <v>2939.68</v>
      </c>
    </row>
    <row r="10" spans="1:2" x14ac:dyDescent="0.3">
      <c r="A10" s="1">
        <v>43749</v>
      </c>
      <c r="B10">
        <v>3005.64</v>
      </c>
    </row>
    <row r="11" spans="1:2" x14ac:dyDescent="0.3">
      <c r="A11" s="1">
        <v>43752</v>
      </c>
      <c r="B11">
        <v>3002.23</v>
      </c>
    </row>
    <row r="12" spans="1:2" x14ac:dyDescent="0.3">
      <c r="A12" s="1">
        <v>43753</v>
      </c>
      <c r="B12">
        <v>3032.59</v>
      </c>
    </row>
    <row r="13" spans="1:2" x14ac:dyDescent="0.3">
      <c r="A13" s="1">
        <v>43754</v>
      </c>
      <c r="B13">
        <v>3043.45</v>
      </c>
    </row>
    <row r="14" spans="1:2" x14ac:dyDescent="0.3">
      <c r="A14" s="1">
        <v>43755</v>
      </c>
      <c r="B14">
        <v>3040.19</v>
      </c>
    </row>
    <row r="15" spans="1:2" x14ac:dyDescent="0.3">
      <c r="A15" s="1">
        <v>43756</v>
      </c>
      <c r="B15">
        <v>3048.27</v>
      </c>
    </row>
    <row r="16" spans="1:2" x14ac:dyDescent="0.3">
      <c r="A16" s="1">
        <v>43759</v>
      </c>
      <c r="B16">
        <v>3084.48</v>
      </c>
    </row>
    <row r="17" spans="1:2" x14ac:dyDescent="0.3">
      <c r="A17" s="1">
        <v>43760</v>
      </c>
      <c r="B17">
        <v>3118.18</v>
      </c>
    </row>
    <row r="18" spans="1:2" x14ac:dyDescent="0.3">
      <c r="A18" s="1">
        <v>43761</v>
      </c>
      <c r="B18">
        <v>3145.7</v>
      </c>
    </row>
    <row r="19" spans="1:2" x14ac:dyDescent="0.3">
      <c r="A19" s="1">
        <v>43762</v>
      </c>
      <c r="B19">
        <v>3154.68</v>
      </c>
    </row>
    <row r="20" spans="1:2" x14ac:dyDescent="0.3">
      <c r="A20" s="1">
        <v>43763</v>
      </c>
      <c r="B20">
        <v>3154.47</v>
      </c>
    </row>
    <row r="21" spans="1:2" x14ac:dyDescent="0.3">
      <c r="A21" s="1">
        <v>43766</v>
      </c>
      <c r="B21">
        <v>3189.37</v>
      </c>
    </row>
    <row r="22" spans="1:2" x14ac:dyDescent="0.3">
      <c r="A22" s="1">
        <v>43767</v>
      </c>
      <c r="B22">
        <v>3190.52</v>
      </c>
    </row>
    <row r="23" spans="1:2" x14ac:dyDescent="0.3">
      <c r="A23" s="1">
        <v>43768</v>
      </c>
      <c r="B23">
        <v>3171.21</v>
      </c>
    </row>
    <row r="24" spans="1:2" x14ac:dyDescent="0.3">
      <c r="A24" s="1">
        <v>43769</v>
      </c>
      <c r="B24">
        <v>3139.59</v>
      </c>
    </row>
    <row r="25" spans="1:2" x14ac:dyDescent="0.3">
      <c r="A25" s="1">
        <v>43770</v>
      </c>
      <c r="B25">
        <v>3164.64</v>
      </c>
    </row>
    <row r="26" spans="1:2" x14ac:dyDescent="0.3">
      <c r="A26" s="1">
        <v>43773</v>
      </c>
      <c r="B26">
        <v>3225.41</v>
      </c>
    </row>
    <row r="27" spans="1:2" x14ac:dyDescent="0.3">
      <c r="A27" s="1">
        <v>43774</v>
      </c>
      <c r="B27">
        <v>3246.37</v>
      </c>
    </row>
    <row r="28" spans="1:2" x14ac:dyDescent="0.3">
      <c r="A28" s="1">
        <v>43775</v>
      </c>
      <c r="B28">
        <v>3224.2</v>
      </c>
    </row>
    <row r="29" spans="1:2" x14ac:dyDescent="0.3">
      <c r="A29" s="1">
        <v>43776</v>
      </c>
      <c r="B29">
        <v>3250.61</v>
      </c>
    </row>
    <row r="30" spans="1:2" x14ac:dyDescent="0.3">
      <c r="A30" s="1">
        <v>43777</v>
      </c>
      <c r="B30">
        <v>3224.17</v>
      </c>
    </row>
    <row r="31" spans="1:2" x14ac:dyDescent="0.3">
      <c r="A31" s="1">
        <v>43780</v>
      </c>
      <c r="B31">
        <v>3227.77</v>
      </c>
    </row>
    <row r="32" spans="1:2" x14ac:dyDescent="0.3">
      <c r="A32" s="1">
        <v>43781</v>
      </c>
      <c r="B32">
        <v>3234.06</v>
      </c>
    </row>
    <row r="33" spans="1:2" x14ac:dyDescent="0.3">
      <c r="A33" s="1">
        <v>43782</v>
      </c>
      <c r="B33">
        <v>3221.7</v>
      </c>
    </row>
    <row r="34" spans="1:2" x14ac:dyDescent="0.3">
      <c r="A34" s="1">
        <v>43783</v>
      </c>
      <c r="B34">
        <v>3186.29</v>
      </c>
    </row>
    <row r="35" spans="1:2" x14ac:dyDescent="0.3">
      <c r="A35" s="1">
        <v>43784</v>
      </c>
      <c r="B35">
        <v>3189.25</v>
      </c>
    </row>
    <row r="36" spans="1:2" x14ac:dyDescent="0.3">
      <c r="A36" s="1">
        <v>43787</v>
      </c>
      <c r="B36">
        <v>3157.06</v>
      </c>
    </row>
    <row r="37" spans="1:2" x14ac:dyDescent="0.3">
      <c r="A37" s="1">
        <v>43788</v>
      </c>
      <c r="B37">
        <v>3153.18</v>
      </c>
    </row>
    <row r="38" spans="1:2" x14ac:dyDescent="0.3">
      <c r="A38" s="1">
        <v>43789</v>
      </c>
      <c r="B38">
        <v>3155.13</v>
      </c>
    </row>
    <row r="39" spans="1:2" x14ac:dyDescent="0.3">
      <c r="A39" s="1">
        <v>43790</v>
      </c>
      <c r="B39">
        <v>3148.49</v>
      </c>
    </row>
    <row r="40" spans="1:2" x14ac:dyDescent="0.3">
      <c r="A40" s="1">
        <v>43791</v>
      </c>
      <c r="B40">
        <v>3174.57</v>
      </c>
    </row>
    <row r="41" spans="1:2" x14ac:dyDescent="0.3">
      <c r="A41" s="1">
        <v>43794</v>
      </c>
      <c r="B41">
        <v>3183.11</v>
      </c>
    </row>
    <row r="42" spans="1:2" x14ac:dyDescent="0.3">
      <c r="A42" s="1">
        <v>43795</v>
      </c>
      <c r="B42">
        <v>3191.67</v>
      </c>
    </row>
    <row r="43" spans="1:2" x14ac:dyDescent="0.3">
      <c r="A43" s="1">
        <v>43796</v>
      </c>
      <c r="B43">
        <v>3183.49</v>
      </c>
    </row>
    <row r="44" spans="1:2" x14ac:dyDescent="0.3">
      <c r="A44" s="1">
        <v>43797</v>
      </c>
      <c r="B44">
        <v>3178.74</v>
      </c>
    </row>
    <row r="45" spans="1:2" x14ac:dyDescent="0.3">
      <c r="A45" s="1">
        <v>43798</v>
      </c>
      <c r="B45">
        <v>3139.82</v>
      </c>
    </row>
    <row r="46" spans="1:2" x14ac:dyDescent="0.3">
      <c r="A46" s="1">
        <v>43801</v>
      </c>
      <c r="B46">
        <v>3118.52</v>
      </c>
    </row>
    <row r="47" spans="1:2" x14ac:dyDescent="0.3">
      <c r="A47" s="1">
        <v>43802</v>
      </c>
      <c r="B47">
        <v>3092.65</v>
      </c>
    </row>
    <row r="48" spans="1:2" x14ac:dyDescent="0.3">
      <c r="A48" s="1">
        <v>43803</v>
      </c>
      <c r="B48">
        <v>3112.5</v>
      </c>
    </row>
    <row r="49" spans="1:2" x14ac:dyDescent="0.3">
      <c r="A49" s="1">
        <v>43804</v>
      </c>
      <c r="B49">
        <v>3113.72</v>
      </c>
    </row>
    <row r="50" spans="1:2" x14ac:dyDescent="0.3">
      <c r="A50" s="1">
        <v>43805</v>
      </c>
      <c r="B50">
        <v>3144.5</v>
      </c>
    </row>
    <row r="51" spans="1:2" x14ac:dyDescent="0.3">
      <c r="A51" s="1">
        <v>43808</v>
      </c>
      <c r="B51">
        <v>3124.09</v>
      </c>
    </row>
    <row r="52" spans="1:2" x14ac:dyDescent="0.3">
      <c r="A52" s="1">
        <v>43809</v>
      </c>
      <c r="B52">
        <v>3118.99</v>
      </c>
    </row>
    <row r="53" spans="1:2" x14ac:dyDescent="0.3">
      <c r="A53" s="1">
        <v>43810</v>
      </c>
      <c r="B53">
        <v>3123.12</v>
      </c>
    </row>
    <row r="54" spans="1:2" x14ac:dyDescent="0.3">
      <c r="A54" s="1">
        <v>43811</v>
      </c>
      <c r="B54">
        <v>3166.33</v>
      </c>
    </row>
    <row r="55" spans="1:2" x14ac:dyDescent="0.3">
      <c r="A55" s="1">
        <v>43812</v>
      </c>
      <c r="B55">
        <v>3168.06</v>
      </c>
    </row>
    <row r="56" spans="1:2" x14ac:dyDescent="0.3">
      <c r="A56" s="1">
        <v>43815</v>
      </c>
      <c r="B56">
        <v>3199.99</v>
      </c>
    </row>
    <row r="57" spans="1:2" x14ac:dyDescent="0.3">
      <c r="A57" s="1">
        <v>43816</v>
      </c>
      <c r="B57">
        <v>3207.06</v>
      </c>
    </row>
    <row r="58" spans="1:2" x14ac:dyDescent="0.3">
      <c r="A58" s="1">
        <v>43817</v>
      </c>
      <c r="B58">
        <v>3194.52</v>
      </c>
    </row>
    <row r="59" spans="1:2" x14ac:dyDescent="0.3">
      <c r="A59" s="1">
        <v>43818</v>
      </c>
      <c r="B59">
        <v>3204.61</v>
      </c>
    </row>
    <row r="60" spans="1:2" x14ac:dyDescent="0.3">
      <c r="A60" s="1">
        <v>43819</v>
      </c>
      <c r="B60">
        <v>3210.27</v>
      </c>
    </row>
    <row r="61" spans="1:2" x14ac:dyDescent="0.3">
      <c r="A61" s="1">
        <v>43822</v>
      </c>
      <c r="B61">
        <v>3220.94</v>
      </c>
    </row>
    <row r="62" spans="1:2" x14ac:dyDescent="0.3">
      <c r="A62" s="1">
        <v>43823</v>
      </c>
      <c r="B62">
        <v>3220.94</v>
      </c>
    </row>
    <row r="63" spans="1:2" x14ac:dyDescent="0.3">
      <c r="A63" s="1">
        <v>43824</v>
      </c>
      <c r="B63">
        <v>3220.94</v>
      </c>
    </row>
    <row r="64" spans="1:2" x14ac:dyDescent="0.3">
      <c r="A64" s="1">
        <v>43825</v>
      </c>
      <c r="B64">
        <v>3220.94</v>
      </c>
    </row>
    <row r="65" spans="1:2" x14ac:dyDescent="0.3">
      <c r="A65" s="1">
        <v>43826</v>
      </c>
      <c r="B65">
        <v>3212.54</v>
      </c>
    </row>
    <row r="66" spans="1:2" x14ac:dyDescent="0.3">
      <c r="A66" s="1">
        <v>43829</v>
      </c>
      <c r="B66">
        <v>3186.94</v>
      </c>
    </row>
    <row r="67" spans="1:2" x14ac:dyDescent="0.3">
      <c r="A67" s="1">
        <v>43830</v>
      </c>
      <c r="B67">
        <v>3186.94</v>
      </c>
    </row>
    <row r="68" spans="1:2" x14ac:dyDescent="0.3">
      <c r="A68" s="1">
        <v>43831</v>
      </c>
      <c r="B68">
        <v>3186.94</v>
      </c>
    </row>
    <row r="69" spans="1:2" x14ac:dyDescent="0.3">
      <c r="A69" s="1">
        <v>43832</v>
      </c>
      <c r="B69">
        <v>3229.37</v>
      </c>
    </row>
    <row r="70" spans="1:2" x14ac:dyDescent="0.3">
      <c r="A70" s="1">
        <v>43833</v>
      </c>
      <c r="B70">
        <v>3217.07</v>
      </c>
    </row>
    <row r="71" spans="1:2" x14ac:dyDescent="0.3">
      <c r="A71" s="1">
        <v>43836</v>
      </c>
      <c r="B71">
        <v>3202.74</v>
      </c>
    </row>
    <row r="72" spans="1:2" x14ac:dyDescent="0.3">
      <c r="A72" s="1">
        <v>43837</v>
      </c>
      <c r="B72">
        <v>3189.5</v>
      </c>
    </row>
    <row r="73" spans="1:2" x14ac:dyDescent="0.3">
      <c r="A73" s="1">
        <v>43838</v>
      </c>
      <c r="B73">
        <v>3195.05</v>
      </c>
    </row>
    <row r="74" spans="1:2" x14ac:dyDescent="0.3">
      <c r="A74" s="1">
        <v>43839</v>
      </c>
      <c r="B74">
        <v>3203.32</v>
      </c>
    </row>
    <row r="75" spans="1:2" x14ac:dyDescent="0.3">
      <c r="A75" s="1">
        <v>43840</v>
      </c>
      <c r="B75">
        <v>3219.39</v>
      </c>
    </row>
    <row r="76" spans="1:2" x14ac:dyDescent="0.3">
      <c r="A76" s="1">
        <v>43843</v>
      </c>
      <c r="B76">
        <v>3215.75</v>
      </c>
    </row>
    <row r="77" spans="1:2" x14ac:dyDescent="0.3">
      <c r="A77" s="1">
        <v>43844</v>
      </c>
      <c r="B77">
        <v>3210.22</v>
      </c>
    </row>
    <row r="78" spans="1:2" x14ac:dyDescent="0.3">
      <c r="A78" s="1">
        <v>43845</v>
      </c>
      <c r="B78">
        <v>3171.82</v>
      </c>
    </row>
    <row r="79" spans="1:2" x14ac:dyDescent="0.3">
      <c r="A79" s="1">
        <v>43846</v>
      </c>
      <c r="B79">
        <v>3174.86</v>
      </c>
    </row>
    <row r="80" spans="1:2" x14ac:dyDescent="0.3">
      <c r="A80" s="1">
        <v>43847</v>
      </c>
      <c r="B80">
        <v>3172.52</v>
      </c>
    </row>
    <row r="81" spans="1:2" x14ac:dyDescent="0.3">
      <c r="A81" s="1">
        <v>43850</v>
      </c>
      <c r="B81">
        <v>3172.35</v>
      </c>
    </row>
    <row r="82" spans="1:2" x14ac:dyDescent="0.3">
      <c r="A82" s="1">
        <v>43851</v>
      </c>
      <c r="B82">
        <v>3158.55</v>
      </c>
    </row>
    <row r="83" spans="1:2" x14ac:dyDescent="0.3">
      <c r="A83" s="1">
        <v>43852</v>
      </c>
      <c r="B83">
        <v>3154.7</v>
      </c>
    </row>
    <row r="84" spans="1:2" x14ac:dyDescent="0.3">
      <c r="A84" s="1">
        <v>43853</v>
      </c>
      <c r="B84">
        <v>3121.98</v>
      </c>
    </row>
    <row r="85" spans="1:2" x14ac:dyDescent="0.3">
      <c r="A85" s="1">
        <v>43854</v>
      </c>
      <c r="B85">
        <v>3145.45</v>
      </c>
    </row>
    <row r="86" spans="1:2" x14ac:dyDescent="0.3">
      <c r="A86" s="1">
        <v>43857</v>
      </c>
      <c r="B86">
        <v>3098.44</v>
      </c>
    </row>
    <row r="87" spans="1:2" x14ac:dyDescent="0.3">
      <c r="A87" s="1">
        <v>43858</v>
      </c>
      <c r="B87">
        <v>3119.57</v>
      </c>
    </row>
    <row r="88" spans="1:2" x14ac:dyDescent="0.3">
      <c r="A88" s="1">
        <v>43859</v>
      </c>
      <c r="B88">
        <v>3133.53</v>
      </c>
    </row>
    <row r="89" spans="1:2" x14ac:dyDescent="0.3">
      <c r="A89" s="1">
        <v>43860</v>
      </c>
      <c r="B89">
        <v>3101.48</v>
      </c>
    </row>
    <row r="90" spans="1:2" x14ac:dyDescent="0.3">
      <c r="A90" s="1">
        <v>43861</v>
      </c>
      <c r="B90">
        <v>3074.31</v>
      </c>
    </row>
    <row r="91" spans="1:2" x14ac:dyDescent="0.3">
      <c r="A91" s="1">
        <v>43864</v>
      </c>
      <c r="B91">
        <v>3056.63</v>
      </c>
    </row>
    <row r="92" spans="1:2" x14ac:dyDescent="0.3">
      <c r="A92" s="1">
        <v>43865</v>
      </c>
      <c r="B92">
        <v>3083.67</v>
      </c>
    </row>
    <row r="93" spans="1:2" x14ac:dyDescent="0.3">
      <c r="A93" s="1">
        <v>43866</v>
      </c>
      <c r="B93">
        <v>3124.47</v>
      </c>
    </row>
    <row r="94" spans="1:2" x14ac:dyDescent="0.3">
      <c r="A94" s="1">
        <v>43867</v>
      </c>
      <c r="B94">
        <v>3142.59</v>
      </c>
    </row>
    <row r="95" spans="1:2" x14ac:dyDescent="0.3">
      <c r="A95" s="1">
        <v>43868</v>
      </c>
      <c r="B95">
        <v>3146.91</v>
      </c>
    </row>
    <row r="96" spans="1:2" x14ac:dyDescent="0.3">
      <c r="A96" s="1">
        <v>43871</v>
      </c>
      <c r="B96">
        <v>3119.1</v>
      </c>
    </row>
    <row r="97" spans="1:2" x14ac:dyDescent="0.3">
      <c r="A97" s="1">
        <v>43872</v>
      </c>
      <c r="B97">
        <v>3181.44</v>
      </c>
    </row>
    <row r="98" spans="1:2" x14ac:dyDescent="0.3">
      <c r="A98" s="1">
        <v>43873</v>
      </c>
      <c r="B98">
        <v>3204.79</v>
      </c>
    </row>
    <row r="99" spans="1:2" x14ac:dyDescent="0.3">
      <c r="A99" s="1">
        <v>43874</v>
      </c>
      <c r="B99">
        <v>3195.5</v>
      </c>
    </row>
    <row r="100" spans="1:2" x14ac:dyDescent="0.3">
      <c r="A100" s="1">
        <v>43875</v>
      </c>
      <c r="B100">
        <v>3212.48</v>
      </c>
    </row>
    <row r="101" spans="1:2" x14ac:dyDescent="0.3">
      <c r="A101" s="1">
        <v>43878</v>
      </c>
      <c r="B101">
        <v>3210.1</v>
      </c>
    </row>
    <row r="102" spans="1:2" x14ac:dyDescent="0.3">
      <c r="A102" s="1">
        <v>43879</v>
      </c>
      <c r="B102">
        <v>3178.62</v>
      </c>
    </row>
    <row r="103" spans="1:2" x14ac:dyDescent="0.3">
      <c r="A103" s="1">
        <v>43880</v>
      </c>
      <c r="B103">
        <v>3198.33</v>
      </c>
    </row>
    <row r="104" spans="1:2" x14ac:dyDescent="0.3">
      <c r="A104" s="1">
        <v>43881</v>
      </c>
      <c r="B104">
        <v>3173.84</v>
      </c>
    </row>
    <row r="105" spans="1:2" x14ac:dyDescent="0.3">
      <c r="A105" s="1">
        <v>43882</v>
      </c>
      <c r="B105">
        <v>3149.39</v>
      </c>
    </row>
    <row r="106" spans="1:2" x14ac:dyDescent="0.3">
      <c r="A106" s="1">
        <v>43885</v>
      </c>
      <c r="B106">
        <v>3040.23</v>
      </c>
    </row>
    <row r="107" spans="1:2" x14ac:dyDescent="0.3">
      <c r="A107" s="1">
        <v>43886</v>
      </c>
      <c r="B107">
        <v>2970.26</v>
      </c>
    </row>
    <row r="108" spans="1:2" x14ac:dyDescent="0.3">
      <c r="A108" s="1">
        <v>43887</v>
      </c>
      <c r="B108">
        <v>2959.84</v>
      </c>
    </row>
    <row r="109" spans="1:2" x14ac:dyDescent="0.3">
      <c r="A109" s="1">
        <v>43888</v>
      </c>
      <c r="B109">
        <v>2845.94</v>
      </c>
    </row>
    <row r="110" spans="1:2" x14ac:dyDescent="0.3">
      <c r="A110" s="1">
        <v>43889</v>
      </c>
      <c r="B110">
        <v>2787.39</v>
      </c>
    </row>
    <row r="111" spans="1:2" x14ac:dyDescent="0.3">
      <c r="A111" s="1">
        <v>43892</v>
      </c>
      <c r="B111">
        <v>2778.68</v>
      </c>
    </row>
    <row r="112" spans="1:2" x14ac:dyDescent="0.3">
      <c r="A112" s="1">
        <v>43893</v>
      </c>
      <c r="B112">
        <v>2809.58</v>
      </c>
    </row>
    <row r="113" spans="1:2" x14ac:dyDescent="0.3">
      <c r="A113" s="1">
        <v>43894</v>
      </c>
      <c r="B113">
        <v>2798.52</v>
      </c>
    </row>
    <row r="114" spans="1:2" x14ac:dyDescent="0.3">
      <c r="A114" s="1">
        <v>43895</v>
      </c>
      <c r="B114">
        <v>2720.96</v>
      </c>
    </row>
    <row r="115" spans="1:2" x14ac:dyDescent="0.3">
      <c r="A115" s="1">
        <v>43896</v>
      </c>
      <c r="B115">
        <v>2615.56</v>
      </c>
    </row>
    <row r="116" spans="1:2" x14ac:dyDescent="0.3">
      <c r="A116" s="1">
        <v>43899</v>
      </c>
      <c r="B116">
        <v>2379.9299999999998</v>
      </c>
    </row>
    <row r="117" spans="1:2" x14ac:dyDescent="0.3">
      <c r="A117" s="1">
        <v>43900</v>
      </c>
      <c r="B117">
        <v>2361.41</v>
      </c>
    </row>
    <row r="118" spans="1:2" x14ac:dyDescent="0.3">
      <c r="A118" s="1">
        <v>43901</v>
      </c>
      <c r="B118">
        <v>2305.9499999999998</v>
      </c>
    </row>
    <row r="119" spans="1:2" x14ac:dyDescent="0.3">
      <c r="A119" s="1">
        <v>43902</v>
      </c>
      <c r="B119">
        <v>1991.22</v>
      </c>
    </row>
    <row r="120" spans="1:2" x14ac:dyDescent="0.3">
      <c r="A120" s="1">
        <v>43903</v>
      </c>
      <c r="B120">
        <v>2000.76</v>
      </c>
    </row>
    <row r="121" spans="1:2" x14ac:dyDescent="0.3">
      <c r="A121" s="1">
        <v>43906</v>
      </c>
      <c r="B121">
        <v>1791.42</v>
      </c>
    </row>
    <row r="122" spans="1:2" x14ac:dyDescent="0.3">
      <c r="A122" s="1">
        <v>43907</v>
      </c>
      <c r="B122">
        <v>1768.57</v>
      </c>
    </row>
    <row r="123" spans="1:2" x14ac:dyDescent="0.3">
      <c r="A123" s="3">
        <v>43908</v>
      </c>
      <c r="B123" s="4">
        <v>1630.84</v>
      </c>
    </row>
    <row r="124" spans="1:2" x14ac:dyDescent="0.3">
      <c r="A124" s="1">
        <v>43909</v>
      </c>
      <c r="B124">
        <v>1705.9</v>
      </c>
    </row>
    <row r="125" spans="1:2" x14ac:dyDescent="0.3">
      <c r="A125" s="1">
        <v>43910</v>
      </c>
      <c r="B125">
        <v>1889.19</v>
      </c>
    </row>
    <row r="126" spans="1:2" x14ac:dyDescent="0.3">
      <c r="A126" s="1">
        <v>43913</v>
      </c>
      <c r="B126">
        <v>1880.82</v>
      </c>
    </row>
    <row r="127" spans="1:2" x14ac:dyDescent="0.3">
      <c r="A127" s="1">
        <v>43914</v>
      </c>
      <c r="B127">
        <v>2034.3</v>
      </c>
    </row>
    <row r="128" spans="1:2" x14ac:dyDescent="0.3">
      <c r="A128" s="1">
        <v>43915</v>
      </c>
      <c r="B128">
        <v>2017.93</v>
      </c>
    </row>
    <row r="129" spans="1:2" x14ac:dyDescent="0.3">
      <c r="A129" s="1">
        <v>43916</v>
      </c>
      <c r="B129">
        <v>2056.4899999999998</v>
      </c>
    </row>
    <row r="130" spans="1:2" x14ac:dyDescent="0.3">
      <c r="A130" s="1">
        <v>43917</v>
      </c>
      <c r="B130">
        <v>1997.8</v>
      </c>
    </row>
    <row r="131" spans="1:2" x14ac:dyDescent="0.3">
      <c r="A131" s="1">
        <v>43920</v>
      </c>
      <c r="B131">
        <v>1989.72</v>
      </c>
    </row>
    <row r="132" spans="1:2" x14ac:dyDescent="0.3">
      <c r="A132" s="1">
        <v>43921</v>
      </c>
      <c r="B132">
        <v>2001.6</v>
      </c>
    </row>
    <row r="133" spans="1:2" x14ac:dyDescent="0.3">
      <c r="A133" s="1">
        <v>43922</v>
      </c>
      <c r="B133">
        <v>1946.19</v>
      </c>
    </row>
    <row r="134" spans="1:2" x14ac:dyDescent="0.3">
      <c r="A134" s="1">
        <v>43923</v>
      </c>
      <c r="B134">
        <v>1981.68</v>
      </c>
    </row>
    <row r="135" spans="1:2" x14ac:dyDescent="0.3">
      <c r="A135" s="1">
        <v>43924</v>
      </c>
      <c r="B135">
        <v>1964.94</v>
      </c>
    </row>
    <row r="136" spans="1:2" x14ac:dyDescent="0.3">
      <c r="A136" s="1">
        <v>43927</v>
      </c>
      <c r="B136">
        <v>2046.55</v>
      </c>
    </row>
    <row r="137" spans="1:2" x14ac:dyDescent="0.3">
      <c r="A137" s="1">
        <v>43928</v>
      </c>
      <c r="B137">
        <v>2126.42</v>
      </c>
    </row>
    <row r="138" spans="1:2" x14ac:dyDescent="0.3">
      <c r="A138" s="1">
        <v>43929</v>
      </c>
      <c r="B138">
        <v>2114.34</v>
      </c>
    </row>
    <row r="139" spans="1:2" x14ac:dyDescent="0.3">
      <c r="A139" s="1">
        <v>43930</v>
      </c>
      <c r="B139">
        <v>2184.06</v>
      </c>
    </row>
    <row r="140" spans="1:2" x14ac:dyDescent="0.3">
      <c r="A140" s="1">
        <v>43931</v>
      </c>
      <c r="B140">
        <v>2184.06</v>
      </c>
    </row>
    <row r="141" spans="1:2" x14ac:dyDescent="0.3">
      <c r="A141" s="1">
        <v>43934</v>
      </c>
      <c r="B141">
        <v>2184.06</v>
      </c>
    </row>
    <row r="142" spans="1:2" x14ac:dyDescent="0.3">
      <c r="A142" s="1">
        <v>43935</v>
      </c>
      <c r="B142">
        <v>2172.34</v>
      </c>
    </row>
    <row r="143" spans="1:2" x14ac:dyDescent="0.3">
      <c r="A143" s="1">
        <v>43936</v>
      </c>
      <c r="B143">
        <v>2048.04</v>
      </c>
    </row>
    <row r="144" spans="1:2" x14ac:dyDescent="0.3">
      <c r="A144" s="1">
        <v>43937</v>
      </c>
      <c r="B144">
        <v>2006.75</v>
      </c>
    </row>
    <row r="145" spans="1:2" x14ac:dyDescent="0.3">
      <c r="A145" s="1">
        <v>43938</v>
      </c>
      <c r="B145">
        <v>2070.0700000000002</v>
      </c>
    </row>
    <row r="146" spans="1:2" x14ac:dyDescent="0.3">
      <c r="A146" s="1">
        <v>43941</v>
      </c>
      <c r="B146">
        <v>2061.1</v>
      </c>
    </row>
    <row r="147" spans="1:2" x14ac:dyDescent="0.3">
      <c r="A147" s="1">
        <v>43942</v>
      </c>
      <c r="B147">
        <v>1994.63</v>
      </c>
    </row>
    <row r="148" spans="1:2" x14ac:dyDescent="0.3">
      <c r="A148" s="1">
        <v>43943</v>
      </c>
      <c r="B148">
        <v>2039.23</v>
      </c>
    </row>
    <row r="149" spans="1:2" x14ac:dyDescent="0.3">
      <c r="A149" s="1">
        <v>43944</v>
      </c>
      <c r="B149">
        <v>2108.81</v>
      </c>
    </row>
    <row r="150" spans="1:2" x14ac:dyDescent="0.3">
      <c r="A150" s="1">
        <v>43945</v>
      </c>
      <c r="B150">
        <v>2094.12</v>
      </c>
    </row>
    <row r="151" spans="1:2" x14ac:dyDescent="0.3">
      <c r="A151" s="1">
        <v>43948</v>
      </c>
      <c r="B151">
        <v>2115.13</v>
      </c>
    </row>
    <row r="152" spans="1:2" x14ac:dyDescent="0.3">
      <c r="A152" s="1">
        <v>43949</v>
      </c>
      <c r="B152">
        <v>2164.62</v>
      </c>
    </row>
    <row r="153" spans="1:2" x14ac:dyDescent="0.3">
      <c r="A153" s="1">
        <v>43950</v>
      </c>
      <c r="B153">
        <v>2255.2800000000002</v>
      </c>
    </row>
    <row r="154" spans="1:2" x14ac:dyDescent="0.3">
      <c r="A154" s="1">
        <v>43951</v>
      </c>
      <c r="B154">
        <v>2227.15</v>
      </c>
    </row>
    <row r="155" spans="1:2" x14ac:dyDescent="0.3">
      <c r="A155" s="1">
        <v>43952</v>
      </c>
      <c r="B155">
        <v>2227.15</v>
      </c>
    </row>
    <row r="156" spans="1:2" x14ac:dyDescent="0.3">
      <c r="A156" s="1">
        <v>43955</v>
      </c>
      <c r="B156">
        <v>2144.96</v>
      </c>
    </row>
    <row r="157" spans="1:2" x14ac:dyDescent="0.3">
      <c r="A157" s="1">
        <v>43956</v>
      </c>
      <c r="B157">
        <v>2197.9699999999998</v>
      </c>
    </row>
    <row r="158" spans="1:2" x14ac:dyDescent="0.3">
      <c r="A158" s="1">
        <v>43957</v>
      </c>
      <c r="B158">
        <v>2185.3200000000002</v>
      </c>
    </row>
    <row r="159" spans="1:2" x14ac:dyDescent="0.3">
      <c r="A159" s="1">
        <v>43958</v>
      </c>
      <c r="B159">
        <v>2224.5700000000002</v>
      </c>
    </row>
    <row r="160" spans="1:2" x14ac:dyDescent="0.3">
      <c r="A160" s="1">
        <v>43959</v>
      </c>
      <c r="B160">
        <v>2246.5</v>
      </c>
    </row>
    <row r="161" spans="1:2" x14ac:dyDescent="0.3">
      <c r="A161" s="1">
        <v>43962</v>
      </c>
      <c r="B161">
        <v>2226.31</v>
      </c>
    </row>
    <row r="162" spans="1:2" x14ac:dyDescent="0.3">
      <c r="A162" s="1">
        <v>43963</v>
      </c>
      <c r="B162">
        <v>2200.77</v>
      </c>
    </row>
    <row r="163" spans="1:2" x14ac:dyDescent="0.3">
      <c r="A163" s="1">
        <v>43964</v>
      </c>
      <c r="B163">
        <v>2165.08</v>
      </c>
    </row>
    <row r="164" spans="1:2" x14ac:dyDescent="0.3">
      <c r="A164" s="1">
        <v>43965</v>
      </c>
      <c r="B164">
        <v>2115.9699999999998</v>
      </c>
    </row>
    <row r="165" spans="1:2" x14ac:dyDescent="0.3">
      <c r="A165" s="1">
        <v>43966</v>
      </c>
      <c r="B165">
        <v>2130.85</v>
      </c>
    </row>
    <row r="166" spans="1:2" x14ac:dyDescent="0.3">
      <c r="A166" s="1">
        <v>43969</v>
      </c>
      <c r="B166">
        <v>2209.29</v>
      </c>
    </row>
    <row r="167" spans="1:2" x14ac:dyDescent="0.3">
      <c r="A167" s="1">
        <v>43970</v>
      </c>
      <c r="B167">
        <v>2114.2199999999998</v>
      </c>
    </row>
    <row r="168" spans="1:2" x14ac:dyDescent="0.3">
      <c r="A168" s="1">
        <v>43971</v>
      </c>
      <c r="B168">
        <v>2145.7199999999998</v>
      </c>
    </row>
    <row r="169" spans="1:2" x14ac:dyDescent="0.3">
      <c r="A169" s="1">
        <v>43972</v>
      </c>
      <c r="B169">
        <v>2099.5300000000002</v>
      </c>
    </row>
    <row r="170" spans="1:2" x14ac:dyDescent="0.3">
      <c r="A170" s="1">
        <v>43973</v>
      </c>
      <c r="B170">
        <v>2127.4699999999998</v>
      </c>
    </row>
    <row r="171" spans="1:2" x14ac:dyDescent="0.3">
      <c r="A171" s="1">
        <v>43976</v>
      </c>
      <c r="B171">
        <v>2152.79</v>
      </c>
    </row>
    <row r="172" spans="1:2" x14ac:dyDescent="0.3">
      <c r="A172" s="1">
        <v>43977</v>
      </c>
      <c r="B172">
        <v>2214.86</v>
      </c>
    </row>
    <row r="173" spans="1:2" x14ac:dyDescent="0.3">
      <c r="A173" s="1">
        <v>43978</v>
      </c>
      <c r="B173">
        <v>2250.9499999999998</v>
      </c>
    </row>
    <row r="174" spans="1:2" x14ac:dyDescent="0.3">
      <c r="A174" s="1">
        <v>43979</v>
      </c>
      <c r="B174">
        <v>2269.13</v>
      </c>
    </row>
    <row r="175" spans="1:2" x14ac:dyDescent="0.3">
      <c r="A175" s="1">
        <v>43980</v>
      </c>
      <c r="B175">
        <v>2232.3000000000002</v>
      </c>
    </row>
    <row r="176" spans="1:2" x14ac:dyDescent="0.3">
      <c r="A176" s="1">
        <v>43983</v>
      </c>
      <c r="B176">
        <v>2232.3000000000002</v>
      </c>
    </row>
    <row r="177" spans="1:2" x14ac:dyDescent="0.3">
      <c r="A177" s="1">
        <v>43984</v>
      </c>
      <c r="B177">
        <v>2308.79</v>
      </c>
    </row>
    <row r="178" spans="1:2" x14ac:dyDescent="0.3">
      <c r="A178" s="1">
        <v>43985</v>
      </c>
      <c r="B178">
        <v>2366.48</v>
      </c>
    </row>
    <row r="179" spans="1:2" x14ac:dyDescent="0.3">
      <c r="A179" s="1">
        <v>43986</v>
      </c>
      <c r="B179">
        <v>2388.91</v>
      </c>
    </row>
    <row r="180" spans="1:2" x14ac:dyDescent="0.3">
      <c r="A180" s="1">
        <v>43987</v>
      </c>
      <c r="B180">
        <v>2485</v>
      </c>
    </row>
    <row r="181" spans="1:2" x14ac:dyDescent="0.3">
      <c r="A181" s="1">
        <v>43990</v>
      </c>
      <c r="B181">
        <v>2512.6799999999998</v>
      </c>
    </row>
    <row r="182" spans="1:2" x14ac:dyDescent="0.3">
      <c r="A182" s="1">
        <v>43991</v>
      </c>
      <c r="B182">
        <v>2451.14</v>
      </c>
    </row>
    <row r="183" spans="1:2" x14ac:dyDescent="0.3">
      <c r="A183" s="1">
        <v>43992</v>
      </c>
      <c r="B183">
        <v>2386.8000000000002</v>
      </c>
    </row>
    <row r="184" spans="1:2" x14ac:dyDescent="0.3">
      <c r="A184" s="1">
        <v>43993</v>
      </c>
      <c r="B184">
        <v>2270.52</v>
      </c>
    </row>
    <row r="185" spans="1:2" x14ac:dyDescent="0.3">
      <c r="A185" s="1">
        <v>43994</v>
      </c>
      <c r="B185">
        <v>2307.56</v>
      </c>
    </row>
    <row r="186" spans="1:2" x14ac:dyDescent="0.3">
      <c r="A186" s="1">
        <v>43997</v>
      </c>
      <c r="B186">
        <v>2284.06</v>
      </c>
    </row>
    <row r="187" spans="1:2" x14ac:dyDescent="0.3">
      <c r="A187" s="1">
        <v>43998</v>
      </c>
      <c r="B187">
        <v>2350.8000000000002</v>
      </c>
    </row>
    <row r="188" spans="1:2" x14ac:dyDescent="0.3">
      <c r="A188" s="1">
        <v>43999</v>
      </c>
      <c r="B188">
        <v>2340.75</v>
      </c>
    </row>
    <row r="189" spans="1:2" x14ac:dyDescent="0.3">
      <c r="A189" s="1">
        <v>44000</v>
      </c>
      <c r="B189">
        <v>2326.41</v>
      </c>
    </row>
    <row r="190" spans="1:2" x14ac:dyDescent="0.3">
      <c r="A190" s="1">
        <v>44001</v>
      </c>
      <c r="B190">
        <v>2318.6</v>
      </c>
    </row>
    <row r="191" spans="1:2" x14ac:dyDescent="0.3">
      <c r="A191" s="1">
        <v>44004</v>
      </c>
      <c r="B191">
        <v>2279.5</v>
      </c>
    </row>
    <row r="192" spans="1:2" x14ac:dyDescent="0.3">
      <c r="A192" s="1">
        <v>44005</v>
      </c>
      <c r="B192">
        <v>2309.91</v>
      </c>
    </row>
    <row r="193" spans="1:2" x14ac:dyDescent="0.3">
      <c r="A193" s="1">
        <v>44006</v>
      </c>
      <c r="B193">
        <v>2227.1</v>
      </c>
    </row>
    <row r="194" spans="1:2" x14ac:dyDescent="0.3">
      <c r="A194" s="1">
        <v>44007</v>
      </c>
      <c r="B194">
        <v>2249.61</v>
      </c>
    </row>
    <row r="195" spans="1:2" x14ac:dyDescent="0.3">
      <c r="A195" s="1">
        <v>44008</v>
      </c>
      <c r="B195">
        <v>2232.4</v>
      </c>
    </row>
    <row r="196" spans="1:2" x14ac:dyDescent="0.3">
      <c r="A196" s="1">
        <v>44011</v>
      </c>
      <c r="B196">
        <v>2247.8000000000002</v>
      </c>
    </row>
    <row r="197" spans="1:2" x14ac:dyDescent="0.3">
      <c r="A197" s="1">
        <v>44012</v>
      </c>
      <c r="B197">
        <v>2246.7199999999998</v>
      </c>
    </row>
    <row r="198" spans="1:2" x14ac:dyDescent="0.3">
      <c r="A198" s="1">
        <v>44013</v>
      </c>
      <c r="B198">
        <v>2254.13</v>
      </c>
    </row>
    <row r="199" spans="1:2" x14ac:dyDescent="0.3">
      <c r="A199" s="1">
        <v>44014</v>
      </c>
      <c r="B199">
        <v>2288.33</v>
      </c>
    </row>
    <row r="200" spans="1:2" x14ac:dyDescent="0.3">
      <c r="A200" s="1">
        <v>44015</v>
      </c>
      <c r="B200">
        <v>2272.7800000000002</v>
      </c>
    </row>
    <row r="201" spans="1:2" x14ac:dyDescent="0.3">
      <c r="A201" s="1">
        <v>44018</v>
      </c>
      <c r="B201">
        <v>2343.0500000000002</v>
      </c>
    </row>
    <row r="202" spans="1:2" x14ac:dyDescent="0.3">
      <c r="A202" s="1">
        <v>44019</v>
      </c>
      <c r="B202">
        <v>2317.36</v>
      </c>
    </row>
    <row r="203" spans="1:2" x14ac:dyDescent="0.3">
      <c r="A203" s="1">
        <v>44020</v>
      </c>
      <c r="B203">
        <v>2289.34</v>
      </c>
    </row>
    <row r="204" spans="1:2" x14ac:dyDescent="0.3">
      <c r="A204" s="1">
        <v>44021</v>
      </c>
      <c r="B204">
        <v>2266.1999999999998</v>
      </c>
    </row>
    <row r="205" spans="1:2" x14ac:dyDescent="0.3">
      <c r="A205" s="1">
        <v>44022</v>
      </c>
      <c r="B205">
        <v>2277.94</v>
      </c>
    </row>
    <row r="206" spans="1:2" x14ac:dyDescent="0.3">
      <c r="A206" s="1">
        <v>44025</v>
      </c>
      <c r="B206">
        <v>2301.6999999999998</v>
      </c>
    </row>
    <row r="207" spans="1:2" x14ac:dyDescent="0.3">
      <c r="A207" s="1">
        <v>44026</v>
      </c>
      <c r="B207">
        <v>2306.56</v>
      </c>
    </row>
    <row r="208" spans="1:2" x14ac:dyDescent="0.3">
      <c r="A208" s="1">
        <v>44027</v>
      </c>
      <c r="B208">
        <v>2332.35</v>
      </c>
    </row>
    <row r="209" spans="1:2" x14ac:dyDescent="0.3">
      <c r="A209" s="1">
        <v>44028</v>
      </c>
      <c r="B209">
        <v>2323.2399999999998</v>
      </c>
    </row>
    <row r="210" spans="1:2" x14ac:dyDescent="0.3">
      <c r="A210" s="1">
        <v>44029</v>
      </c>
      <c r="B210">
        <v>2313.3000000000002</v>
      </c>
    </row>
    <row r="211" spans="1:2" x14ac:dyDescent="0.3">
      <c r="A211" s="1">
        <v>44032</v>
      </c>
      <c r="B211">
        <v>2311.6</v>
      </c>
    </row>
    <row r="212" spans="1:2" x14ac:dyDescent="0.3">
      <c r="A212" s="1">
        <v>44033</v>
      </c>
      <c r="B212">
        <v>2338.46</v>
      </c>
    </row>
    <row r="213" spans="1:2" x14ac:dyDescent="0.3">
      <c r="A213" s="1">
        <v>44034</v>
      </c>
      <c r="B213">
        <v>2324.1799999999998</v>
      </c>
    </row>
    <row r="214" spans="1:2" x14ac:dyDescent="0.3">
      <c r="A214" s="1">
        <v>44035</v>
      </c>
      <c r="B214">
        <v>2296.87</v>
      </c>
    </row>
    <row r="215" spans="1:2" x14ac:dyDescent="0.3">
      <c r="A215" s="1">
        <v>44036</v>
      </c>
      <c r="B215">
        <v>2257.36</v>
      </c>
    </row>
    <row r="216" spans="1:2" x14ac:dyDescent="0.3">
      <c r="A216" s="1">
        <v>44039</v>
      </c>
      <c r="B216">
        <v>2247.4699999999998</v>
      </c>
    </row>
    <row r="217" spans="1:2" x14ac:dyDescent="0.3">
      <c r="A217" s="1">
        <v>44040</v>
      </c>
      <c r="B217">
        <v>2230.41</v>
      </c>
    </row>
    <row r="218" spans="1:2" x14ac:dyDescent="0.3">
      <c r="A218" s="1">
        <v>44041</v>
      </c>
      <c r="B218">
        <v>2208.0500000000002</v>
      </c>
    </row>
    <row r="219" spans="1:2" x14ac:dyDescent="0.3">
      <c r="A219" s="1">
        <v>44042</v>
      </c>
      <c r="B219">
        <v>2146.9</v>
      </c>
    </row>
    <row r="220" spans="1:2" x14ac:dyDescent="0.3">
      <c r="A220" s="1">
        <v>44043</v>
      </c>
      <c r="B220">
        <v>2123.5500000000002</v>
      </c>
    </row>
    <row r="221" spans="1:2" x14ac:dyDescent="0.3">
      <c r="A221" s="1">
        <v>44046</v>
      </c>
      <c r="B221">
        <v>2155.1</v>
      </c>
    </row>
    <row r="222" spans="1:2" x14ac:dyDescent="0.3">
      <c r="A222" s="1">
        <v>44047</v>
      </c>
      <c r="B222">
        <v>2193.16</v>
      </c>
    </row>
    <row r="223" spans="1:2" x14ac:dyDescent="0.3">
      <c r="A223" s="1">
        <v>44048</v>
      </c>
      <c r="B223">
        <v>2222.0300000000002</v>
      </c>
    </row>
    <row r="224" spans="1:2" x14ac:dyDescent="0.3">
      <c r="A224" s="1">
        <v>44049</v>
      </c>
      <c r="B224">
        <v>2193.84</v>
      </c>
    </row>
    <row r="225" spans="1:2" x14ac:dyDescent="0.3">
      <c r="A225" s="1">
        <v>44050</v>
      </c>
      <c r="B225">
        <v>2194.9299999999998</v>
      </c>
    </row>
    <row r="226" spans="1:2" x14ac:dyDescent="0.3">
      <c r="A226" s="1">
        <v>44053</v>
      </c>
      <c r="B226">
        <v>2224.13</v>
      </c>
    </row>
    <row r="227" spans="1:2" x14ac:dyDescent="0.3">
      <c r="A227" s="1">
        <v>44054</v>
      </c>
      <c r="B227">
        <v>2272.39</v>
      </c>
    </row>
    <row r="228" spans="1:2" x14ac:dyDescent="0.3">
      <c r="A228" s="1">
        <v>44055</v>
      </c>
      <c r="B228">
        <v>2287.58</v>
      </c>
    </row>
    <row r="229" spans="1:2" x14ac:dyDescent="0.3">
      <c r="A229" s="1">
        <v>44056</v>
      </c>
      <c r="B229">
        <v>2268.7399999999998</v>
      </c>
    </row>
    <row r="230" spans="1:2" x14ac:dyDescent="0.3">
      <c r="A230" s="1">
        <v>44057</v>
      </c>
      <c r="B230">
        <v>2246.3200000000002</v>
      </c>
    </row>
    <row r="231" spans="1:2" x14ac:dyDescent="0.3">
      <c r="A231" s="1">
        <v>44060</v>
      </c>
      <c r="B231">
        <v>2224.27</v>
      </c>
    </row>
    <row r="232" spans="1:2" x14ac:dyDescent="0.3">
      <c r="A232" s="1">
        <v>44061</v>
      </c>
      <c r="B232">
        <v>2212.52</v>
      </c>
    </row>
    <row r="233" spans="1:2" x14ac:dyDescent="0.3">
      <c r="A233" s="1">
        <v>44062</v>
      </c>
      <c r="B233">
        <v>2218.89</v>
      </c>
    </row>
    <row r="234" spans="1:2" x14ac:dyDescent="0.3">
      <c r="A234" s="1">
        <v>44063</v>
      </c>
      <c r="B234">
        <v>2199.91</v>
      </c>
    </row>
    <row r="235" spans="1:2" x14ac:dyDescent="0.3">
      <c r="A235" s="1">
        <v>44064</v>
      </c>
      <c r="B235">
        <v>2194.9</v>
      </c>
    </row>
    <row r="236" spans="1:2" x14ac:dyDescent="0.3">
      <c r="A236" s="1">
        <v>44067</v>
      </c>
      <c r="B236">
        <v>2247.21</v>
      </c>
    </row>
    <row r="237" spans="1:2" x14ac:dyDescent="0.3">
      <c r="A237" s="1">
        <v>44068</v>
      </c>
      <c r="B237">
        <v>2234.56</v>
      </c>
    </row>
    <row r="238" spans="1:2" x14ac:dyDescent="0.3">
      <c r="A238" s="1">
        <v>44069</v>
      </c>
      <c r="B238">
        <v>2248.6799999999998</v>
      </c>
    </row>
    <row r="239" spans="1:2" x14ac:dyDescent="0.3">
      <c r="A239" s="1">
        <v>44070</v>
      </c>
      <c r="B239">
        <v>2228.48</v>
      </c>
    </row>
    <row r="240" spans="1:2" x14ac:dyDescent="0.3">
      <c r="A240" s="1">
        <v>44071</v>
      </c>
      <c r="B240">
        <v>2253.2600000000002</v>
      </c>
    </row>
    <row r="241" spans="1:2" x14ac:dyDescent="0.3">
      <c r="A241" s="1">
        <v>44074</v>
      </c>
      <c r="B241">
        <v>2217.0500000000002</v>
      </c>
    </row>
    <row r="242" spans="1:2" x14ac:dyDescent="0.3">
      <c r="A242" s="1">
        <v>44075</v>
      </c>
      <c r="B242">
        <v>2219.48</v>
      </c>
    </row>
    <row r="243" spans="1:2" x14ac:dyDescent="0.3">
      <c r="A243" s="1">
        <v>44076</v>
      </c>
      <c r="B243">
        <v>2216.09</v>
      </c>
    </row>
    <row r="244" spans="1:2" x14ac:dyDescent="0.3">
      <c r="A244" s="1">
        <v>44077</v>
      </c>
      <c r="B244">
        <v>2215.17</v>
      </c>
    </row>
    <row r="245" spans="1:2" x14ac:dyDescent="0.3">
      <c r="A245" s="1">
        <v>44078</v>
      </c>
      <c r="B245">
        <v>2217.29</v>
      </c>
    </row>
    <row r="246" spans="1:2" x14ac:dyDescent="0.3">
      <c r="A246" s="1">
        <v>44081</v>
      </c>
      <c r="B246">
        <v>2251.66</v>
      </c>
    </row>
    <row r="247" spans="1:2" x14ac:dyDescent="0.3">
      <c r="A247" s="1">
        <v>44082</v>
      </c>
      <c r="B247">
        <v>2217.79</v>
      </c>
    </row>
    <row r="248" spans="1:2" x14ac:dyDescent="0.3">
      <c r="A248" s="1">
        <v>44083</v>
      </c>
      <c r="B248">
        <v>2252.36</v>
      </c>
    </row>
    <row r="249" spans="1:2" x14ac:dyDescent="0.3">
      <c r="A249" s="1">
        <v>44084</v>
      </c>
      <c r="B249">
        <v>2245.48</v>
      </c>
    </row>
    <row r="250" spans="1:2" x14ac:dyDescent="0.3">
      <c r="A250" s="1">
        <v>44085</v>
      </c>
      <c r="B250">
        <v>2232.62</v>
      </c>
    </row>
    <row r="251" spans="1:2" x14ac:dyDescent="0.3">
      <c r="A251" s="1">
        <v>44088</v>
      </c>
      <c r="B251">
        <v>2238.04</v>
      </c>
    </row>
    <row r="252" spans="1:2" x14ac:dyDescent="0.3">
      <c r="A252" s="1">
        <v>44089</v>
      </c>
      <c r="B252">
        <v>2236.85</v>
      </c>
    </row>
    <row r="253" spans="1:2" x14ac:dyDescent="0.3">
      <c r="A253" s="1">
        <v>44090</v>
      </c>
      <c r="B253">
        <v>2258.83</v>
      </c>
    </row>
    <row r="254" spans="1:2" x14ac:dyDescent="0.3">
      <c r="A254" s="1">
        <v>44091</v>
      </c>
      <c r="B254">
        <v>2242.9499999999998</v>
      </c>
    </row>
    <row r="255" spans="1:2" x14ac:dyDescent="0.3">
      <c r="A255" s="1">
        <v>44092</v>
      </c>
      <c r="B255">
        <v>2206.2399999999998</v>
      </c>
    </row>
    <row r="256" spans="1:2" x14ac:dyDescent="0.3">
      <c r="A256" s="1">
        <v>44095</v>
      </c>
      <c r="B256">
        <v>2125.31</v>
      </c>
    </row>
    <row r="257" spans="1:2" x14ac:dyDescent="0.3">
      <c r="A257" s="1">
        <v>44096</v>
      </c>
      <c r="B257">
        <v>2130.2199999999998</v>
      </c>
    </row>
    <row r="258" spans="1:2" x14ac:dyDescent="0.3">
      <c r="A258" s="1">
        <v>44097</v>
      </c>
      <c r="B258">
        <v>2111.6999999999998</v>
      </c>
    </row>
    <row r="259" spans="1:2" x14ac:dyDescent="0.3">
      <c r="A259" s="1">
        <v>44098</v>
      </c>
      <c r="B259">
        <v>2102.42</v>
      </c>
    </row>
    <row r="260" spans="1:2" x14ac:dyDescent="0.3">
      <c r="A260" s="1">
        <v>44099</v>
      </c>
      <c r="B260">
        <v>2083.02</v>
      </c>
    </row>
    <row r="261" spans="1:2" x14ac:dyDescent="0.3">
      <c r="A261" s="1">
        <v>44102</v>
      </c>
      <c r="B261">
        <v>2124.06</v>
      </c>
    </row>
    <row r="262" spans="1:2" x14ac:dyDescent="0.3">
      <c r="A262" s="1">
        <v>44103</v>
      </c>
      <c r="B262">
        <v>2096.0300000000002</v>
      </c>
    </row>
    <row r="263" spans="1:2" x14ac:dyDescent="0.3">
      <c r="A263" s="1">
        <v>44104</v>
      </c>
      <c r="B263">
        <v>2108.75</v>
      </c>
    </row>
  </sheetData>
  <dataValidations count="1">
    <dataValidation allowBlank="1" showErrorMessage="1" promptTitle="TRAFO" prompt="$A$1:$B$525" sqref="A1" xr:uid="{35E4C614-039C-436B-9BE7-DC2E4FF6C3C9}"/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23A3-84BD-41AB-B63A-E3A680D2859A}">
  <dimension ref="A1:B263"/>
  <sheetViews>
    <sheetView tabSelected="1" topLeftCell="A186" zoomScale="85" zoomScaleNormal="85" workbookViewId="0">
      <selection activeCell="A197" sqref="A197"/>
    </sheetView>
  </sheetViews>
  <sheetFormatPr defaultRowHeight="14.4" x14ac:dyDescent="0.3"/>
  <cols>
    <col min="1" max="1" width="10.6640625" bestFit="1" customWidth="1"/>
    <col min="2" max="2" width="47.21875" customWidth="1"/>
    <col min="3" max="3" width="46.44140625" customWidth="1"/>
    <col min="6" max="6" width="10.88671875" bestFit="1" customWidth="1"/>
    <col min="10" max="10" width="10.6640625" bestFit="1" customWidth="1"/>
    <col min="14" max="14" width="26.33203125" bestFit="1" customWidth="1"/>
  </cols>
  <sheetData>
    <row r="1" spans="1:2" x14ac:dyDescent="0.3">
      <c r="A1" t="e">
        <f ca="1">_xll.Thomson.Reuters.AFOSpreadsheetFormulas.DSGRID("SWEDOMX,SWSEALI"," ",Sweden!#REF!,"","D","SDateCellRef=true;RowHeader=true;ColHeader=true;DispSeriesDescription=false;YearlyTSFormat=false;QuarterlyTSFormat=false","")</f>
        <v>#NAME?</v>
      </c>
      <c r="B1" s="5" t="s">
        <v>7</v>
      </c>
    </row>
    <row r="2" spans="1:2" x14ac:dyDescent="0.3">
      <c r="A2" s="1">
        <v>43739</v>
      </c>
      <c r="B2" s="2">
        <v>1635.64</v>
      </c>
    </row>
    <row r="3" spans="1:2" x14ac:dyDescent="0.3">
      <c r="A3" s="1">
        <v>43740</v>
      </c>
      <c r="B3" s="2">
        <v>1593.31</v>
      </c>
    </row>
    <row r="4" spans="1:2" x14ac:dyDescent="0.3">
      <c r="A4" s="1">
        <v>43741</v>
      </c>
      <c r="B4" s="2">
        <v>1588.41</v>
      </c>
    </row>
    <row r="5" spans="1:2" x14ac:dyDescent="0.3">
      <c r="A5" s="1">
        <v>43742</v>
      </c>
      <c r="B5" s="2">
        <v>1593.98</v>
      </c>
    </row>
    <row r="6" spans="1:2" x14ac:dyDescent="0.3">
      <c r="A6" s="1">
        <v>43745</v>
      </c>
      <c r="B6" s="2">
        <v>1617.99</v>
      </c>
    </row>
    <row r="7" spans="1:2" x14ac:dyDescent="0.3">
      <c r="A7" s="1">
        <v>43746</v>
      </c>
      <c r="B7" s="2">
        <v>1605.69</v>
      </c>
    </row>
    <row r="8" spans="1:2" x14ac:dyDescent="0.3">
      <c r="A8" s="1">
        <v>43747</v>
      </c>
      <c r="B8" s="2">
        <v>1620</v>
      </c>
    </row>
    <row r="9" spans="1:2" x14ac:dyDescent="0.3">
      <c r="A9" s="1">
        <v>43748</v>
      </c>
      <c r="B9" s="2">
        <v>1630.03</v>
      </c>
    </row>
    <row r="10" spans="1:2" x14ac:dyDescent="0.3">
      <c r="A10" s="1">
        <v>43749</v>
      </c>
      <c r="B10" s="2">
        <v>1653.28</v>
      </c>
    </row>
    <row r="11" spans="1:2" x14ac:dyDescent="0.3">
      <c r="A11" s="1">
        <v>43752</v>
      </c>
      <c r="B11" s="2">
        <v>1652.58</v>
      </c>
    </row>
    <row r="12" spans="1:2" x14ac:dyDescent="0.3">
      <c r="A12" s="1">
        <v>43753</v>
      </c>
      <c r="B12" s="2">
        <v>1670.21</v>
      </c>
    </row>
    <row r="13" spans="1:2" x14ac:dyDescent="0.3">
      <c r="A13" s="1">
        <v>43754</v>
      </c>
      <c r="B13" s="2">
        <v>1677.19</v>
      </c>
    </row>
    <row r="14" spans="1:2" x14ac:dyDescent="0.3">
      <c r="A14" s="1">
        <v>43755</v>
      </c>
      <c r="B14" s="2">
        <v>1682.87</v>
      </c>
    </row>
    <row r="15" spans="1:2" x14ac:dyDescent="0.3">
      <c r="A15" s="1">
        <v>43756</v>
      </c>
      <c r="B15" s="2">
        <v>1697.91</v>
      </c>
    </row>
    <row r="16" spans="1:2" x14ac:dyDescent="0.3">
      <c r="A16" s="1">
        <v>43759</v>
      </c>
      <c r="B16" s="2">
        <v>1724.36</v>
      </c>
    </row>
    <row r="17" spans="1:2" x14ac:dyDescent="0.3">
      <c r="A17" s="1">
        <v>43760</v>
      </c>
      <c r="B17" s="2">
        <v>1728.22</v>
      </c>
    </row>
    <row r="18" spans="1:2" x14ac:dyDescent="0.3">
      <c r="A18" s="1">
        <v>43761</v>
      </c>
      <c r="B18" s="2">
        <v>1725.87</v>
      </c>
    </row>
    <row r="19" spans="1:2" x14ac:dyDescent="0.3">
      <c r="A19" s="1">
        <v>43762</v>
      </c>
      <c r="B19" s="2">
        <v>1736.98</v>
      </c>
    </row>
    <row r="20" spans="1:2" x14ac:dyDescent="0.3">
      <c r="A20" s="1">
        <v>43763</v>
      </c>
      <c r="B20" s="2">
        <v>1747.3</v>
      </c>
    </row>
    <row r="21" spans="1:2" x14ac:dyDescent="0.3">
      <c r="A21" s="1">
        <v>43766</v>
      </c>
      <c r="B21" s="2">
        <v>1760.31</v>
      </c>
    </row>
    <row r="22" spans="1:2" x14ac:dyDescent="0.3">
      <c r="A22" s="1">
        <v>43767</v>
      </c>
      <c r="B22" s="2">
        <v>1742.32</v>
      </c>
    </row>
    <row r="23" spans="1:2" x14ac:dyDescent="0.3">
      <c r="A23" s="1">
        <v>43768</v>
      </c>
      <c r="B23" s="2">
        <v>1746.81</v>
      </c>
    </row>
    <row r="24" spans="1:2" x14ac:dyDescent="0.3">
      <c r="A24" s="1">
        <v>43769</v>
      </c>
      <c r="B24" s="2">
        <v>1733.68</v>
      </c>
    </row>
    <row r="25" spans="1:2" x14ac:dyDescent="0.3">
      <c r="A25" s="1">
        <v>43770</v>
      </c>
      <c r="B25" s="2">
        <v>1737.51</v>
      </c>
    </row>
    <row r="26" spans="1:2" x14ac:dyDescent="0.3">
      <c r="A26" s="1">
        <v>43773</v>
      </c>
      <c r="B26" s="2">
        <v>1771.03</v>
      </c>
    </row>
    <row r="27" spans="1:2" x14ac:dyDescent="0.3">
      <c r="A27" s="1">
        <v>43774</v>
      </c>
      <c r="B27" s="2">
        <v>1769.53</v>
      </c>
    </row>
    <row r="28" spans="1:2" x14ac:dyDescent="0.3">
      <c r="A28" s="1">
        <v>43775</v>
      </c>
      <c r="B28" s="2">
        <v>1762.79</v>
      </c>
    </row>
    <row r="29" spans="1:2" x14ac:dyDescent="0.3">
      <c r="A29" s="1">
        <v>43776</v>
      </c>
      <c r="B29" s="2">
        <v>1763.81</v>
      </c>
    </row>
    <row r="30" spans="1:2" x14ac:dyDescent="0.3">
      <c r="A30" s="1">
        <v>43777</v>
      </c>
      <c r="B30" s="2">
        <v>1772.55</v>
      </c>
    </row>
    <row r="31" spans="1:2" x14ac:dyDescent="0.3">
      <c r="A31" s="1">
        <v>43780</v>
      </c>
      <c r="B31" s="2">
        <v>1763.5</v>
      </c>
    </row>
    <row r="32" spans="1:2" x14ac:dyDescent="0.3">
      <c r="A32" s="1">
        <v>43781</v>
      </c>
      <c r="B32" s="2">
        <v>1774.72</v>
      </c>
    </row>
    <row r="33" spans="1:2" x14ac:dyDescent="0.3">
      <c r="A33" s="1">
        <v>43782</v>
      </c>
      <c r="B33" s="2">
        <v>1766.6</v>
      </c>
    </row>
    <row r="34" spans="1:2" x14ac:dyDescent="0.3">
      <c r="A34" s="1">
        <v>43783</v>
      </c>
      <c r="B34" s="2">
        <v>1757.42</v>
      </c>
    </row>
    <row r="35" spans="1:2" x14ac:dyDescent="0.3">
      <c r="A35" s="1">
        <v>43784</v>
      </c>
      <c r="B35" s="2">
        <v>1756.86</v>
      </c>
    </row>
    <row r="36" spans="1:2" x14ac:dyDescent="0.3">
      <c r="A36" s="1">
        <v>43787</v>
      </c>
      <c r="B36" s="2">
        <v>1745.17</v>
      </c>
    </row>
    <row r="37" spans="1:2" x14ac:dyDescent="0.3">
      <c r="A37" s="1">
        <v>43788</v>
      </c>
      <c r="B37" s="2">
        <v>1743.25</v>
      </c>
    </row>
    <row r="38" spans="1:2" x14ac:dyDescent="0.3">
      <c r="A38" s="1">
        <v>43789</v>
      </c>
      <c r="B38" s="2">
        <v>1729.06</v>
      </c>
    </row>
    <row r="39" spans="1:2" x14ac:dyDescent="0.3">
      <c r="A39" s="1">
        <v>43790</v>
      </c>
      <c r="B39" s="2">
        <v>1720.11</v>
      </c>
    </row>
    <row r="40" spans="1:2" x14ac:dyDescent="0.3">
      <c r="A40" s="1">
        <v>43791</v>
      </c>
      <c r="B40" s="2">
        <v>1724.19</v>
      </c>
    </row>
    <row r="41" spans="1:2" x14ac:dyDescent="0.3">
      <c r="A41" s="1">
        <v>43794</v>
      </c>
      <c r="B41" s="2">
        <v>1742.04</v>
      </c>
    </row>
    <row r="42" spans="1:2" x14ac:dyDescent="0.3">
      <c r="A42" s="1">
        <v>43795</v>
      </c>
      <c r="B42" s="2">
        <v>1740.99</v>
      </c>
    </row>
    <row r="43" spans="1:2" x14ac:dyDescent="0.3">
      <c r="A43" s="1">
        <v>43796</v>
      </c>
      <c r="B43" s="2">
        <v>1737.8</v>
      </c>
    </row>
    <row r="44" spans="1:2" x14ac:dyDescent="0.3">
      <c r="A44" s="1">
        <v>43797</v>
      </c>
      <c r="B44" s="2">
        <v>1735.3</v>
      </c>
    </row>
    <row r="45" spans="1:2" x14ac:dyDescent="0.3">
      <c r="A45" s="1">
        <v>43798</v>
      </c>
      <c r="B45" s="2">
        <v>1730.25</v>
      </c>
    </row>
    <row r="46" spans="1:2" x14ac:dyDescent="0.3">
      <c r="A46" s="1">
        <v>43801</v>
      </c>
      <c r="B46" s="2">
        <v>1706.82</v>
      </c>
    </row>
    <row r="47" spans="1:2" x14ac:dyDescent="0.3">
      <c r="A47" s="1">
        <v>43802</v>
      </c>
      <c r="B47" s="2">
        <v>1697.68</v>
      </c>
    </row>
    <row r="48" spans="1:2" x14ac:dyDescent="0.3">
      <c r="A48" s="1">
        <v>43803</v>
      </c>
      <c r="B48" s="2">
        <v>1725.6</v>
      </c>
    </row>
    <row r="49" spans="1:2" x14ac:dyDescent="0.3">
      <c r="A49" s="1">
        <v>43804</v>
      </c>
      <c r="B49" s="2">
        <v>1723.63</v>
      </c>
    </row>
    <row r="50" spans="1:2" x14ac:dyDescent="0.3">
      <c r="A50" s="1">
        <v>43805</v>
      </c>
      <c r="B50" s="2">
        <v>1742.61</v>
      </c>
    </row>
    <row r="51" spans="1:2" x14ac:dyDescent="0.3">
      <c r="A51" s="1">
        <v>43808</v>
      </c>
      <c r="B51" s="2">
        <v>1743.31</v>
      </c>
    </row>
    <row r="52" spans="1:2" x14ac:dyDescent="0.3">
      <c r="A52" s="1">
        <v>43809</v>
      </c>
      <c r="B52" s="2">
        <v>1735.51</v>
      </c>
    </row>
    <row r="53" spans="1:2" x14ac:dyDescent="0.3">
      <c r="A53" s="1">
        <v>43810</v>
      </c>
      <c r="B53" s="2">
        <v>1741.62</v>
      </c>
    </row>
    <row r="54" spans="1:2" x14ac:dyDescent="0.3">
      <c r="A54" s="1">
        <v>43811</v>
      </c>
      <c r="B54" s="2">
        <v>1758.24</v>
      </c>
    </row>
    <row r="55" spans="1:2" x14ac:dyDescent="0.3">
      <c r="A55" s="1">
        <v>43812</v>
      </c>
      <c r="B55" s="2">
        <v>1770.12</v>
      </c>
    </row>
    <row r="56" spans="1:2" x14ac:dyDescent="0.3">
      <c r="A56" s="1">
        <v>43815</v>
      </c>
      <c r="B56" s="2">
        <v>1787.66</v>
      </c>
    </row>
    <row r="57" spans="1:2" x14ac:dyDescent="0.3">
      <c r="A57" s="1">
        <v>43816</v>
      </c>
      <c r="B57" s="2">
        <v>1791.93</v>
      </c>
    </row>
    <row r="58" spans="1:2" x14ac:dyDescent="0.3">
      <c r="A58" s="1">
        <v>43817</v>
      </c>
      <c r="B58" s="2">
        <v>1787.96</v>
      </c>
    </row>
    <row r="59" spans="1:2" x14ac:dyDescent="0.3">
      <c r="A59" s="1">
        <v>43818</v>
      </c>
      <c r="B59" s="2">
        <v>1783.29</v>
      </c>
    </row>
    <row r="60" spans="1:2" x14ac:dyDescent="0.3">
      <c r="A60" s="1">
        <v>43819</v>
      </c>
      <c r="B60" s="2">
        <v>1794.8</v>
      </c>
    </row>
    <row r="61" spans="1:2" x14ac:dyDescent="0.3">
      <c r="A61" s="1">
        <v>43822</v>
      </c>
      <c r="B61" s="2">
        <v>1795.66</v>
      </c>
    </row>
    <row r="62" spans="1:2" x14ac:dyDescent="0.3">
      <c r="A62" s="1">
        <v>43823</v>
      </c>
      <c r="B62" s="2">
        <v>1795.66</v>
      </c>
    </row>
    <row r="63" spans="1:2" x14ac:dyDescent="0.3">
      <c r="A63" s="1">
        <v>43824</v>
      </c>
      <c r="B63" s="2">
        <v>1795.66</v>
      </c>
    </row>
    <row r="64" spans="1:2" x14ac:dyDescent="0.3">
      <c r="A64" s="1">
        <v>43825</v>
      </c>
      <c r="B64" s="2">
        <v>1795.66</v>
      </c>
    </row>
    <row r="65" spans="1:2" x14ac:dyDescent="0.3">
      <c r="A65" s="1">
        <v>43826</v>
      </c>
      <c r="B65" s="2">
        <v>1798.04</v>
      </c>
    </row>
    <row r="66" spans="1:2" x14ac:dyDescent="0.3">
      <c r="A66" s="1">
        <v>43829</v>
      </c>
      <c r="B66" s="2">
        <v>1771.85</v>
      </c>
    </row>
    <row r="67" spans="1:2" x14ac:dyDescent="0.3">
      <c r="A67" s="1">
        <v>43830</v>
      </c>
      <c r="B67" s="2">
        <v>1771.85</v>
      </c>
    </row>
    <row r="68" spans="1:2" x14ac:dyDescent="0.3">
      <c r="A68" s="1">
        <v>43831</v>
      </c>
      <c r="B68" s="2">
        <v>1771.85</v>
      </c>
    </row>
    <row r="69" spans="1:2" x14ac:dyDescent="0.3">
      <c r="A69" s="1">
        <v>43832</v>
      </c>
      <c r="B69" s="2">
        <v>1808.63</v>
      </c>
    </row>
    <row r="70" spans="1:2" x14ac:dyDescent="0.3">
      <c r="A70" s="1">
        <v>43833</v>
      </c>
      <c r="B70" s="2">
        <v>1785.23</v>
      </c>
    </row>
    <row r="71" spans="1:2" x14ac:dyDescent="0.3">
      <c r="A71" s="1">
        <v>43836</v>
      </c>
      <c r="B71" s="2">
        <v>1785.23</v>
      </c>
    </row>
    <row r="72" spans="1:2" x14ac:dyDescent="0.3">
      <c r="A72" s="1">
        <v>43837</v>
      </c>
      <c r="B72" s="2">
        <v>1796.85</v>
      </c>
    </row>
    <row r="73" spans="1:2" x14ac:dyDescent="0.3">
      <c r="A73" s="1">
        <v>43838</v>
      </c>
      <c r="B73" s="2">
        <v>1795.41</v>
      </c>
    </row>
    <row r="74" spans="1:2" x14ac:dyDescent="0.3">
      <c r="A74" s="1">
        <v>43839</v>
      </c>
      <c r="B74" s="2">
        <v>1796.73</v>
      </c>
    </row>
    <row r="75" spans="1:2" x14ac:dyDescent="0.3">
      <c r="A75" s="1">
        <v>43840</v>
      </c>
      <c r="B75" s="2">
        <v>1784.97</v>
      </c>
    </row>
    <row r="76" spans="1:2" x14ac:dyDescent="0.3">
      <c r="A76" s="1">
        <v>43843</v>
      </c>
      <c r="B76" s="2">
        <v>1790.51</v>
      </c>
    </row>
    <row r="77" spans="1:2" x14ac:dyDescent="0.3">
      <c r="A77" s="1">
        <v>43844</v>
      </c>
      <c r="B77" s="2">
        <v>1792.9</v>
      </c>
    </row>
    <row r="78" spans="1:2" x14ac:dyDescent="0.3">
      <c r="A78" s="1">
        <v>43845</v>
      </c>
      <c r="B78" s="2">
        <v>1787.29</v>
      </c>
    </row>
    <row r="79" spans="1:2" x14ac:dyDescent="0.3">
      <c r="A79" s="1">
        <v>43846</v>
      </c>
      <c r="B79" s="2">
        <v>1812.3</v>
      </c>
    </row>
    <row r="80" spans="1:2" x14ac:dyDescent="0.3">
      <c r="A80" s="1">
        <v>43847</v>
      </c>
      <c r="B80" s="2">
        <v>1825.94</v>
      </c>
    </row>
    <row r="81" spans="1:2" x14ac:dyDescent="0.3">
      <c r="A81" s="1">
        <v>43850</v>
      </c>
      <c r="B81" s="2">
        <v>1821.29</v>
      </c>
    </row>
    <row r="82" spans="1:2" x14ac:dyDescent="0.3">
      <c r="A82" s="1">
        <v>43851</v>
      </c>
      <c r="B82" s="2">
        <v>1825.62</v>
      </c>
    </row>
    <row r="83" spans="1:2" x14ac:dyDescent="0.3">
      <c r="A83" s="1">
        <v>43852</v>
      </c>
      <c r="B83" s="2">
        <v>1811.76</v>
      </c>
    </row>
    <row r="84" spans="1:2" x14ac:dyDescent="0.3">
      <c r="A84" s="1">
        <v>43853</v>
      </c>
      <c r="B84" s="2">
        <v>1795.43</v>
      </c>
    </row>
    <row r="85" spans="1:2" x14ac:dyDescent="0.3">
      <c r="A85" s="1">
        <v>43854</v>
      </c>
      <c r="B85" s="2">
        <v>1812.85</v>
      </c>
    </row>
    <row r="86" spans="1:2" x14ac:dyDescent="0.3">
      <c r="A86" s="1">
        <v>43857</v>
      </c>
      <c r="B86" s="2">
        <v>1771.47</v>
      </c>
    </row>
    <row r="87" spans="1:2" x14ac:dyDescent="0.3">
      <c r="A87" s="1">
        <v>43858</v>
      </c>
      <c r="B87" s="2">
        <v>1786.35</v>
      </c>
    </row>
    <row r="88" spans="1:2" x14ac:dyDescent="0.3">
      <c r="A88" s="1">
        <v>43859</v>
      </c>
      <c r="B88" s="2">
        <v>1791.67</v>
      </c>
    </row>
    <row r="89" spans="1:2" x14ac:dyDescent="0.3">
      <c r="A89" s="1">
        <v>43860</v>
      </c>
      <c r="B89" s="2">
        <v>1787.96</v>
      </c>
    </row>
    <row r="90" spans="1:2" x14ac:dyDescent="0.3">
      <c r="A90" s="1">
        <v>43861</v>
      </c>
      <c r="B90" s="2">
        <v>1783.26</v>
      </c>
    </row>
    <row r="91" spans="1:2" x14ac:dyDescent="0.3">
      <c r="A91" s="1">
        <v>43864</v>
      </c>
      <c r="B91" s="2">
        <v>1782.91</v>
      </c>
    </row>
    <row r="92" spans="1:2" x14ac:dyDescent="0.3">
      <c r="A92" s="1">
        <v>43865</v>
      </c>
      <c r="B92" s="2">
        <v>1821.04</v>
      </c>
    </row>
    <row r="93" spans="1:2" x14ac:dyDescent="0.3">
      <c r="A93" s="1">
        <v>43866</v>
      </c>
      <c r="B93" s="2">
        <v>1847.35</v>
      </c>
    </row>
    <row r="94" spans="1:2" x14ac:dyDescent="0.3">
      <c r="A94" s="1">
        <v>43867</v>
      </c>
      <c r="B94" s="2">
        <v>1851.95</v>
      </c>
    </row>
    <row r="95" spans="1:2" x14ac:dyDescent="0.3">
      <c r="A95" s="1">
        <v>43868</v>
      </c>
      <c r="B95" s="2">
        <v>1849.86</v>
      </c>
    </row>
    <row r="96" spans="1:2" x14ac:dyDescent="0.3">
      <c r="A96" s="1">
        <v>43871</v>
      </c>
      <c r="B96" s="2">
        <v>1858</v>
      </c>
    </row>
    <row r="97" spans="1:2" x14ac:dyDescent="0.3">
      <c r="A97" s="1">
        <v>43872</v>
      </c>
      <c r="B97" s="2">
        <v>1884.13</v>
      </c>
    </row>
    <row r="98" spans="1:2" x14ac:dyDescent="0.3">
      <c r="A98" s="1">
        <v>43873</v>
      </c>
      <c r="B98" s="2">
        <v>1889.75</v>
      </c>
    </row>
    <row r="99" spans="1:2" x14ac:dyDescent="0.3">
      <c r="A99" s="1">
        <v>43874</v>
      </c>
      <c r="B99" s="2">
        <v>1883.02</v>
      </c>
    </row>
    <row r="100" spans="1:2" x14ac:dyDescent="0.3">
      <c r="A100" s="1">
        <v>43875</v>
      </c>
      <c r="B100" s="2">
        <v>1885.62</v>
      </c>
    </row>
    <row r="101" spans="1:2" x14ac:dyDescent="0.3">
      <c r="A101" s="1">
        <v>43878</v>
      </c>
      <c r="B101" s="2">
        <v>1888.35</v>
      </c>
    </row>
    <row r="102" spans="1:2" x14ac:dyDescent="0.3">
      <c r="A102" s="1">
        <v>43879</v>
      </c>
      <c r="B102" s="2">
        <v>1878.79</v>
      </c>
    </row>
    <row r="103" spans="1:2" x14ac:dyDescent="0.3">
      <c r="A103" s="1">
        <v>43880</v>
      </c>
      <c r="B103" s="2">
        <v>1900.28</v>
      </c>
    </row>
    <row r="104" spans="1:2" x14ac:dyDescent="0.3">
      <c r="A104" s="1">
        <v>43881</v>
      </c>
      <c r="B104" s="2">
        <v>1898.93</v>
      </c>
    </row>
    <row r="105" spans="1:2" x14ac:dyDescent="0.3">
      <c r="A105" s="1">
        <v>43882</v>
      </c>
      <c r="B105" s="2">
        <v>1879.1</v>
      </c>
    </row>
    <row r="106" spans="1:2" x14ac:dyDescent="0.3">
      <c r="A106" s="1">
        <v>43885</v>
      </c>
      <c r="B106" s="2">
        <v>1798.21</v>
      </c>
    </row>
    <row r="107" spans="1:2" x14ac:dyDescent="0.3">
      <c r="A107" s="1">
        <v>43886</v>
      </c>
      <c r="B107" s="2">
        <v>1769.14</v>
      </c>
    </row>
    <row r="108" spans="1:2" x14ac:dyDescent="0.3">
      <c r="A108" s="1">
        <v>43887</v>
      </c>
      <c r="B108" s="2">
        <v>1782.09</v>
      </c>
    </row>
    <row r="109" spans="1:2" x14ac:dyDescent="0.3">
      <c r="A109" s="1">
        <v>43888</v>
      </c>
      <c r="B109" s="2">
        <v>1721.59</v>
      </c>
    </row>
    <row r="110" spans="1:2" x14ac:dyDescent="0.3">
      <c r="A110" s="1">
        <v>43889</v>
      </c>
      <c r="B110" s="2">
        <v>1668.84</v>
      </c>
    </row>
    <row r="111" spans="1:2" x14ac:dyDescent="0.3">
      <c r="A111" s="1">
        <v>43892</v>
      </c>
      <c r="B111" s="2">
        <v>1679.13</v>
      </c>
    </row>
    <row r="112" spans="1:2" x14ac:dyDescent="0.3">
      <c r="A112" s="1">
        <v>43893</v>
      </c>
      <c r="B112" s="2">
        <v>1694.56</v>
      </c>
    </row>
    <row r="113" spans="1:2" x14ac:dyDescent="0.3">
      <c r="A113" s="1">
        <v>43894</v>
      </c>
      <c r="B113" s="2">
        <v>1704.2</v>
      </c>
    </row>
    <row r="114" spans="1:2" x14ac:dyDescent="0.3">
      <c r="A114" s="1">
        <v>43895</v>
      </c>
      <c r="B114" s="2">
        <v>1683.19</v>
      </c>
    </row>
    <row r="115" spans="1:2" x14ac:dyDescent="0.3">
      <c r="A115" s="1">
        <v>43896</v>
      </c>
      <c r="B115" s="2">
        <v>1629</v>
      </c>
    </row>
    <row r="116" spans="1:2" x14ac:dyDescent="0.3">
      <c r="A116" s="1">
        <v>43899</v>
      </c>
      <c r="B116" s="2">
        <v>1542.44</v>
      </c>
    </row>
    <row r="117" spans="1:2" x14ac:dyDescent="0.3">
      <c r="A117" s="1">
        <v>43900</v>
      </c>
      <c r="B117" s="2">
        <v>1533.79</v>
      </c>
    </row>
    <row r="118" spans="1:2" x14ac:dyDescent="0.3">
      <c r="A118" s="1">
        <v>43901</v>
      </c>
      <c r="B118" s="2">
        <v>1511.96</v>
      </c>
    </row>
    <row r="119" spans="1:2" x14ac:dyDescent="0.3">
      <c r="A119" s="1">
        <v>43902</v>
      </c>
      <c r="B119" s="2">
        <v>1352.13</v>
      </c>
    </row>
    <row r="120" spans="1:2" x14ac:dyDescent="0.3">
      <c r="A120" s="1">
        <v>43903</v>
      </c>
      <c r="B120" s="2">
        <v>1376.46</v>
      </c>
    </row>
    <row r="121" spans="1:2" x14ac:dyDescent="0.3">
      <c r="A121" s="1">
        <v>43906</v>
      </c>
      <c r="B121" s="2">
        <v>1329.16</v>
      </c>
    </row>
    <row r="122" spans="1:2" x14ac:dyDescent="0.3">
      <c r="A122" s="1">
        <v>43907</v>
      </c>
      <c r="B122" s="2">
        <v>1372.79</v>
      </c>
    </row>
    <row r="123" spans="1:2" x14ac:dyDescent="0.3">
      <c r="A123" s="1">
        <v>43908</v>
      </c>
      <c r="B123" s="2">
        <v>1337.24</v>
      </c>
    </row>
    <row r="124" spans="1:2" x14ac:dyDescent="0.3">
      <c r="A124" s="1">
        <v>43909</v>
      </c>
      <c r="B124" s="2">
        <v>1380.58</v>
      </c>
    </row>
    <row r="125" spans="1:2" x14ac:dyDescent="0.3">
      <c r="A125" s="1">
        <v>43910</v>
      </c>
      <c r="B125" s="2">
        <v>1355.54</v>
      </c>
    </row>
    <row r="126" spans="1:2" x14ac:dyDescent="0.3">
      <c r="A126" s="3">
        <v>43913</v>
      </c>
      <c r="B126" s="6">
        <v>1292.27</v>
      </c>
    </row>
    <row r="127" spans="1:2" x14ac:dyDescent="0.3">
      <c r="A127" s="1">
        <v>43914</v>
      </c>
      <c r="B127" s="2">
        <v>1383.88</v>
      </c>
    </row>
    <row r="128" spans="1:2" x14ac:dyDescent="0.3">
      <c r="A128" s="1">
        <v>43915</v>
      </c>
      <c r="B128" s="2">
        <v>1446.56</v>
      </c>
    </row>
    <row r="129" spans="1:2" x14ac:dyDescent="0.3">
      <c r="A129" s="1">
        <v>43916</v>
      </c>
      <c r="B129" s="2">
        <v>1470.89</v>
      </c>
    </row>
    <row r="130" spans="1:2" x14ac:dyDescent="0.3">
      <c r="A130" s="1">
        <v>43917</v>
      </c>
      <c r="B130" s="2">
        <v>1419.29</v>
      </c>
    </row>
    <row r="131" spans="1:2" x14ac:dyDescent="0.3">
      <c r="A131" s="1">
        <v>43920</v>
      </c>
      <c r="B131" s="2">
        <v>1449.2</v>
      </c>
    </row>
    <row r="132" spans="1:2" x14ac:dyDescent="0.3">
      <c r="A132" s="1">
        <v>43921</v>
      </c>
      <c r="B132" s="2">
        <v>1482.43</v>
      </c>
    </row>
    <row r="133" spans="1:2" x14ac:dyDescent="0.3">
      <c r="A133" s="1">
        <v>43922</v>
      </c>
      <c r="B133" s="2">
        <v>1426</v>
      </c>
    </row>
    <row r="134" spans="1:2" x14ac:dyDescent="0.3">
      <c r="A134" s="1">
        <v>43923</v>
      </c>
      <c r="B134" s="2">
        <v>1427.19</v>
      </c>
    </row>
    <row r="135" spans="1:2" x14ac:dyDescent="0.3">
      <c r="A135" s="1">
        <v>43924</v>
      </c>
      <c r="B135" s="2">
        <v>1404.59</v>
      </c>
    </row>
    <row r="136" spans="1:2" x14ac:dyDescent="0.3">
      <c r="A136" s="1">
        <v>43927</v>
      </c>
      <c r="B136" s="2">
        <v>1461.23</v>
      </c>
    </row>
    <row r="137" spans="1:2" x14ac:dyDescent="0.3">
      <c r="A137" s="1">
        <v>43928</v>
      </c>
      <c r="B137" s="2">
        <v>1510.85</v>
      </c>
    </row>
    <row r="138" spans="1:2" x14ac:dyDescent="0.3">
      <c r="A138" s="1">
        <v>43929</v>
      </c>
      <c r="B138" s="2">
        <v>1499.51</v>
      </c>
    </row>
    <row r="139" spans="1:2" x14ac:dyDescent="0.3">
      <c r="A139" s="1">
        <v>43930</v>
      </c>
      <c r="B139" s="2">
        <v>1498.76</v>
      </c>
    </row>
    <row r="140" spans="1:2" x14ac:dyDescent="0.3">
      <c r="A140" s="1">
        <v>43931</v>
      </c>
      <c r="B140" s="2">
        <v>1498.76</v>
      </c>
    </row>
    <row r="141" spans="1:2" x14ac:dyDescent="0.3">
      <c r="A141" s="1">
        <v>43934</v>
      </c>
      <c r="B141" s="2">
        <v>1498.76</v>
      </c>
    </row>
    <row r="142" spans="1:2" x14ac:dyDescent="0.3">
      <c r="A142" s="1">
        <v>43935</v>
      </c>
      <c r="B142" s="2">
        <v>1535.84</v>
      </c>
    </row>
    <row r="143" spans="1:2" x14ac:dyDescent="0.3">
      <c r="A143" s="1">
        <v>43936</v>
      </c>
      <c r="B143" s="2">
        <v>1480.6</v>
      </c>
    </row>
    <row r="144" spans="1:2" x14ac:dyDescent="0.3">
      <c r="A144" s="1">
        <v>43937</v>
      </c>
      <c r="B144" s="2">
        <v>1483.79</v>
      </c>
    </row>
    <row r="145" spans="1:2" x14ac:dyDescent="0.3">
      <c r="A145" s="1">
        <v>43938</v>
      </c>
      <c r="B145" s="2">
        <v>1534.55</v>
      </c>
    </row>
    <row r="146" spans="1:2" x14ac:dyDescent="0.3">
      <c r="A146" s="1">
        <v>43941</v>
      </c>
      <c r="B146" s="2">
        <v>1541.17</v>
      </c>
    </row>
    <row r="147" spans="1:2" x14ac:dyDescent="0.3">
      <c r="A147" s="1">
        <v>43942</v>
      </c>
      <c r="B147" s="2">
        <v>1493.45</v>
      </c>
    </row>
    <row r="148" spans="1:2" x14ac:dyDescent="0.3">
      <c r="A148" s="1">
        <v>43943</v>
      </c>
      <c r="B148" s="2">
        <v>1527.63</v>
      </c>
    </row>
    <row r="149" spans="1:2" x14ac:dyDescent="0.3">
      <c r="A149" s="1">
        <v>43944</v>
      </c>
      <c r="B149" s="2">
        <v>1541.89</v>
      </c>
    </row>
    <row r="150" spans="1:2" x14ac:dyDescent="0.3">
      <c r="A150" s="1">
        <v>43945</v>
      </c>
      <c r="B150" s="2">
        <v>1514.13</v>
      </c>
    </row>
    <row r="151" spans="1:2" x14ac:dyDescent="0.3">
      <c r="A151" s="1">
        <v>43948</v>
      </c>
      <c r="B151" s="2">
        <v>1539.51</v>
      </c>
    </row>
    <row r="152" spans="1:2" x14ac:dyDescent="0.3">
      <c r="A152" s="1">
        <v>43949</v>
      </c>
      <c r="B152" s="2">
        <v>1568.5</v>
      </c>
    </row>
    <row r="153" spans="1:2" x14ac:dyDescent="0.3">
      <c r="A153" s="1">
        <v>43950</v>
      </c>
      <c r="B153" s="2">
        <v>1600.85</v>
      </c>
    </row>
    <row r="154" spans="1:2" x14ac:dyDescent="0.3">
      <c r="A154" s="1">
        <v>43951</v>
      </c>
      <c r="B154" s="2">
        <v>1577.92</v>
      </c>
    </row>
    <row r="155" spans="1:2" x14ac:dyDescent="0.3">
      <c r="A155" s="1">
        <v>43952</v>
      </c>
      <c r="B155" s="2">
        <v>1577.92</v>
      </c>
    </row>
    <row r="156" spans="1:2" x14ac:dyDescent="0.3">
      <c r="A156" s="1">
        <v>43955</v>
      </c>
      <c r="B156" s="2">
        <v>1505.21</v>
      </c>
    </row>
    <row r="157" spans="1:2" x14ac:dyDescent="0.3">
      <c r="A157" s="1">
        <v>43956</v>
      </c>
      <c r="B157" s="2">
        <v>1538.18</v>
      </c>
    </row>
    <row r="158" spans="1:2" x14ac:dyDescent="0.3">
      <c r="A158" s="1">
        <v>43957</v>
      </c>
      <c r="B158" s="2">
        <v>1521.4</v>
      </c>
    </row>
    <row r="159" spans="1:2" x14ac:dyDescent="0.3">
      <c r="A159" s="1">
        <v>43958</v>
      </c>
      <c r="B159" s="2">
        <v>1537.74</v>
      </c>
    </row>
    <row r="160" spans="1:2" x14ac:dyDescent="0.3">
      <c r="A160" s="1">
        <v>43959</v>
      </c>
      <c r="B160" s="2">
        <v>1563.19</v>
      </c>
    </row>
    <row r="161" spans="1:2" x14ac:dyDescent="0.3">
      <c r="A161" s="1">
        <v>43962</v>
      </c>
      <c r="B161" s="2">
        <v>1556.49</v>
      </c>
    </row>
    <row r="162" spans="1:2" x14ac:dyDescent="0.3">
      <c r="A162" s="1">
        <v>43963</v>
      </c>
      <c r="B162" s="2">
        <v>1570.03</v>
      </c>
    </row>
    <row r="163" spans="1:2" x14ac:dyDescent="0.3">
      <c r="A163" s="1">
        <v>43964</v>
      </c>
      <c r="B163" s="2">
        <v>1522.64</v>
      </c>
    </row>
    <row r="164" spans="1:2" x14ac:dyDescent="0.3">
      <c r="A164" s="1">
        <v>43965</v>
      </c>
      <c r="B164" s="2">
        <v>1476.52</v>
      </c>
    </row>
    <row r="165" spans="1:2" x14ac:dyDescent="0.3">
      <c r="A165" s="1">
        <v>43966</v>
      </c>
      <c r="B165" s="2">
        <v>1493.62</v>
      </c>
    </row>
    <row r="166" spans="1:2" x14ac:dyDescent="0.3">
      <c r="A166" s="1">
        <v>43969</v>
      </c>
      <c r="B166" s="2">
        <v>1566.16</v>
      </c>
    </row>
    <row r="167" spans="1:2" x14ac:dyDescent="0.3">
      <c r="A167" s="1">
        <v>43970</v>
      </c>
      <c r="B167" s="2">
        <v>1560.28</v>
      </c>
    </row>
    <row r="168" spans="1:2" x14ac:dyDescent="0.3">
      <c r="A168" s="1">
        <v>43971</v>
      </c>
      <c r="B168" s="2">
        <v>1556.44</v>
      </c>
    </row>
    <row r="169" spans="1:2" x14ac:dyDescent="0.3">
      <c r="A169" s="1">
        <v>43972</v>
      </c>
      <c r="B169" s="2">
        <v>1556.44</v>
      </c>
    </row>
    <row r="170" spans="1:2" x14ac:dyDescent="0.3">
      <c r="A170" s="1">
        <v>43973</v>
      </c>
      <c r="B170" s="2">
        <v>1555.49</v>
      </c>
    </row>
    <row r="171" spans="1:2" x14ac:dyDescent="0.3">
      <c r="A171" s="1">
        <v>43976</v>
      </c>
      <c r="B171" s="2">
        <v>1588.6</v>
      </c>
    </row>
    <row r="172" spans="1:2" x14ac:dyDescent="0.3">
      <c r="A172" s="1">
        <v>43977</v>
      </c>
      <c r="B172" s="2">
        <v>1606.65</v>
      </c>
    </row>
    <row r="173" spans="1:2" x14ac:dyDescent="0.3">
      <c r="A173" s="1">
        <v>43978</v>
      </c>
      <c r="B173" s="2">
        <v>1623.39</v>
      </c>
    </row>
    <row r="174" spans="1:2" x14ac:dyDescent="0.3">
      <c r="A174" s="1">
        <v>43979</v>
      </c>
      <c r="B174" s="2">
        <v>1657.58</v>
      </c>
    </row>
    <row r="175" spans="1:2" x14ac:dyDescent="0.3">
      <c r="A175" s="1">
        <v>43980</v>
      </c>
      <c r="B175" s="2">
        <v>1629.76</v>
      </c>
    </row>
    <row r="176" spans="1:2" x14ac:dyDescent="0.3">
      <c r="A176" s="1">
        <v>43983</v>
      </c>
      <c r="B176" s="2">
        <v>1649.38</v>
      </c>
    </row>
    <row r="177" spans="1:2" x14ac:dyDescent="0.3">
      <c r="A177" s="1">
        <v>43984</v>
      </c>
      <c r="B177" s="2">
        <v>1666.98</v>
      </c>
    </row>
    <row r="178" spans="1:2" x14ac:dyDescent="0.3">
      <c r="A178" s="1">
        <v>43985</v>
      </c>
      <c r="B178" s="2">
        <v>1709.96</v>
      </c>
    </row>
    <row r="179" spans="1:2" x14ac:dyDescent="0.3">
      <c r="A179" s="1">
        <v>43986</v>
      </c>
      <c r="B179" s="2">
        <v>1700.48</v>
      </c>
    </row>
    <row r="180" spans="1:2" x14ac:dyDescent="0.3">
      <c r="A180" s="1">
        <v>43987</v>
      </c>
      <c r="B180" s="2">
        <v>1730.51</v>
      </c>
    </row>
    <row r="181" spans="1:2" x14ac:dyDescent="0.3">
      <c r="A181" s="1">
        <v>43990</v>
      </c>
      <c r="B181" s="2">
        <v>1717.66</v>
      </c>
    </row>
    <row r="182" spans="1:2" x14ac:dyDescent="0.3">
      <c r="A182" s="1">
        <v>43991</v>
      </c>
      <c r="B182" s="2">
        <v>1696.7</v>
      </c>
    </row>
    <row r="183" spans="1:2" x14ac:dyDescent="0.3">
      <c r="A183" s="1">
        <v>43992</v>
      </c>
      <c r="B183" s="2">
        <v>1692.32</v>
      </c>
    </row>
    <row r="184" spans="1:2" x14ac:dyDescent="0.3">
      <c r="A184" s="1">
        <v>43993</v>
      </c>
      <c r="B184" s="2">
        <v>1609.06</v>
      </c>
    </row>
    <row r="185" spans="1:2" x14ac:dyDescent="0.3">
      <c r="A185" s="1">
        <v>43994</v>
      </c>
      <c r="B185" s="2">
        <v>1609.07</v>
      </c>
    </row>
    <row r="186" spans="1:2" x14ac:dyDescent="0.3">
      <c r="A186" s="1">
        <v>43997</v>
      </c>
      <c r="B186" s="2">
        <v>1616.14</v>
      </c>
    </row>
    <row r="187" spans="1:2" x14ac:dyDescent="0.3">
      <c r="A187" s="1">
        <v>43998</v>
      </c>
      <c r="B187" s="2">
        <v>1671.84</v>
      </c>
    </row>
    <row r="188" spans="1:2" x14ac:dyDescent="0.3">
      <c r="A188" s="1">
        <v>43999</v>
      </c>
      <c r="B188" s="2">
        <v>1677.53</v>
      </c>
    </row>
    <row r="189" spans="1:2" x14ac:dyDescent="0.3">
      <c r="A189" s="1">
        <v>44000</v>
      </c>
      <c r="B189" s="2">
        <v>1667.93</v>
      </c>
    </row>
    <row r="190" spans="1:2" x14ac:dyDescent="0.3">
      <c r="A190" s="1">
        <v>44001</v>
      </c>
      <c r="B190" s="2">
        <v>1667.93</v>
      </c>
    </row>
    <row r="191" spans="1:2" x14ac:dyDescent="0.3">
      <c r="A191" s="1">
        <v>44004</v>
      </c>
      <c r="B191" s="2">
        <v>1657.71</v>
      </c>
    </row>
    <row r="192" spans="1:2" x14ac:dyDescent="0.3">
      <c r="A192" s="1">
        <v>44005</v>
      </c>
      <c r="B192" s="2">
        <v>1683.36</v>
      </c>
    </row>
    <row r="193" spans="1:2" x14ac:dyDescent="0.3">
      <c r="A193" s="1">
        <v>44006</v>
      </c>
      <c r="B193" s="2">
        <v>1642.91</v>
      </c>
    </row>
    <row r="194" spans="1:2" x14ac:dyDescent="0.3">
      <c r="A194" s="1">
        <v>44007</v>
      </c>
      <c r="B194" s="2">
        <v>1660.96</v>
      </c>
    </row>
    <row r="195" spans="1:2" x14ac:dyDescent="0.3">
      <c r="A195" s="1">
        <v>44008</v>
      </c>
      <c r="B195" s="2">
        <v>1657.66</v>
      </c>
    </row>
    <row r="196" spans="1:2" x14ac:dyDescent="0.3">
      <c r="A196" s="1">
        <v>44011</v>
      </c>
      <c r="B196" s="2">
        <v>1671.53</v>
      </c>
    </row>
    <row r="197" spans="1:2" x14ac:dyDescent="0.3">
      <c r="A197" s="1">
        <v>44012</v>
      </c>
      <c r="B197" s="2">
        <v>1664.38</v>
      </c>
    </row>
    <row r="198" spans="1:2" x14ac:dyDescent="0.3">
      <c r="A198" s="1">
        <v>44013</v>
      </c>
      <c r="B198" s="2">
        <v>1675.04</v>
      </c>
    </row>
    <row r="199" spans="1:2" x14ac:dyDescent="0.3">
      <c r="A199" s="1">
        <v>44014</v>
      </c>
      <c r="B199" s="2">
        <v>1703.82</v>
      </c>
    </row>
    <row r="200" spans="1:2" x14ac:dyDescent="0.3">
      <c r="A200" s="1">
        <v>44015</v>
      </c>
      <c r="B200" s="2">
        <v>1695.26</v>
      </c>
    </row>
    <row r="201" spans="1:2" x14ac:dyDescent="0.3">
      <c r="A201" s="1">
        <v>44018</v>
      </c>
      <c r="B201" s="2">
        <v>1730.88</v>
      </c>
    </row>
    <row r="202" spans="1:2" x14ac:dyDescent="0.3">
      <c r="A202" s="1">
        <v>44019</v>
      </c>
      <c r="B202" s="2">
        <v>1720.45</v>
      </c>
    </row>
    <row r="203" spans="1:2" x14ac:dyDescent="0.3">
      <c r="A203" s="1">
        <v>44020</v>
      </c>
      <c r="B203" s="2">
        <v>1712.53</v>
      </c>
    </row>
    <row r="204" spans="1:2" x14ac:dyDescent="0.3">
      <c r="A204" s="1">
        <v>44021</v>
      </c>
      <c r="B204" s="2">
        <v>1697.84</v>
      </c>
    </row>
    <row r="205" spans="1:2" x14ac:dyDescent="0.3">
      <c r="A205" s="1">
        <v>44022</v>
      </c>
      <c r="B205" s="2">
        <v>1711.62</v>
      </c>
    </row>
    <row r="206" spans="1:2" x14ac:dyDescent="0.3">
      <c r="A206" s="1">
        <v>44025</v>
      </c>
      <c r="B206" s="2">
        <v>1742.73</v>
      </c>
    </row>
    <row r="207" spans="1:2" x14ac:dyDescent="0.3">
      <c r="A207" s="1">
        <v>44026</v>
      </c>
      <c r="B207" s="2">
        <v>1738.6</v>
      </c>
    </row>
    <row r="208" spans="1:2" x14ac:dyDescent="0.3">
      <c r="A208" s="1">
        <v>44027</v>
      </c>
      <c r="B208" s="2">
        <v>1767.85</v>
      </c>
    </row>
    <row r="209" spans="1:2" x14ac:dyDescent="0.3">
      <c r="A209" s="1">
        <v>44028</v>
      </c>
      <c r="B209" s="2">
        <v>1754.55</v>
      </c>
    </row>
    <row r="210" spans="1:2" x14ac:dyDescent="0.3">
      <c r="A210" s="1">
        <v>44029</v>
      </c>
      <c r="B210" s="2">
        <v>1770.15</v>
      </c>
    </row>
    <row r="211" spans="1:2" x14ac:dyDescent="0.3">
      <c r="A211" s="1">
        <v>44032</v>
      </c>
      <c r="B211" s="2">
        <v>1784.54</v>
      </c>
    </row>
    <row r="212" spans="1:2" x14ac:dyDescent="0.3">
      <c r="A212" s="1">
        <v>44033</v>
      </c>
      <c r="B212" s="2">
        <v>1775.39</v>
      </c>
    </row>
    <row r="213" spans="1:2" x14ac:dyDescent="0.3">
      <c r="A213" s="1">
        <v>44034</v>
      </c>
      <c r="B213" s="2">
        <v>1779.84</v>
      </c>
    </row>
    <row r="214" spans="1:2" x14ac:dyDescent="0.3">
      <c r="A214" s="1">
        <v>44035</v>
      </c>
      <c r="B214" s="2">
        <v>1781.1</v>
      </c>
    </row>
    <row r="215" spans="1:2" x14ac:dyDescent="0.3">
      <c r="A215" s="1">
        <v>44036</v>
      </c>
      <c r="B215" s="2">
        <v>1750.24</v>
      </c>
    </row>
    <row r="216" spans="1:2" x14ac:dyDescent="0.3">
      <c r="A216" s="1">
        <v>44039</v>
      </c>
      <c r="B216" s="2">
        <v>1760.31</v>
      </c>
    </row>
    <row r="217" spans="1:2" x14ac:dyDescent="0.3">
      <c r="A217" s="1">
        <v>44040</v>
      </c>
      <c r="B217" s="2">
        <v>1754.25</v>
      </c>
    </row>
    <row r="218" spans="1:2" x14ac:dyDescent="0.3">
      <c r="A218" s="1">
        <v>44041</v>
      </c>
      <c r="B218" s="2">
        <v>1760.58</v>
      </c>
    </row>
    <row r="219" spans="1:2" x14ac:dyDescent="0.3">
      <c r="A219" s="1">
        <v>44042</v>
      </c>
      <c r="B219" s="2">
        <v>1720.28</v>
      </c>
    </row>
    <row r="220" spans="1:2" x14ac:dyDescent="0.3">
      <c r="A220" s="1">
        <v>44043</v>
      </c>
      <c r="B220" s="2">
        <v>1707.35</v>
      </c>
    </row>
    <row r="221" spans="1:2" x14ac:dyDescent="0.3">
      <c r="A221" s="1">
        <v>44046</v>
      </c>
      <c r="B221" s="2">
        <v>1746.32</v>
      </c>
    </row>
    <row r="222" spans="1:2" x14ac:dyDescent="0.3">
      <c r="A222" s="1">
        <v>44047</v>
      </c>
      <c r="B222" s="2">
        <v>1734.25</v>
      </c>
    </row>
    <row r="223" spans="1:2" x14ac:dyDescent="0.3">
      <c r="A223" s="1">
        <v>44048</v>
      </c>
      <c r="B223" s="2">
        <v>1745.49</v>
      </c>
    </row>
    <row r="224" spans="1:2" x14ac:dyDescent="0.3">
      <c r="A224" s="1">
        <v>44049</v>
      </c>
      <c r="B224" s="2">
        <v>1739.14</v>
      </c>
    </row>
    <row r="225" spans="1:2" x14ac:dyDescent="0.3">
      <c r="A225" s="1">
        <v>44050</v>
      </c>
      <c r="B225" s="2">
        <v>1740.46</v>
      </c>
    </row>
    <row r="226" spans="1:2" x14ac:dyDescent="0.3">
      <c r="A226" s="1">
        <v>44053</v>
      </c>
      <c r="B226" s="2">
        <v>1748.91</v>
      </c>
    </row>
    <row r="227" spans="1:2" x14ac:dyDescent="0.3">
      <c r="A227" s="1">
        <v>44054</v>
      </c>
      <c r="B227" s="2">
        <v>1786.28</v>
      </c>
    </row>
    <row r="228" spans="1:2" x14ac:dyDescent="0.3">
      <c r="A228" s="1">
        <v>44055</v>
      </c>
      <c r="B228" s="2">
        <v>1788.99</v>
      </c>
    </row>
    <row r="229" spans="1:2" x14ac:dyDescent="0.3">
      <c r="A229" s="1">
        <v>44056</v>
      </c>
      <c r="B229" s="2">
        <v>1786.8</v>
      </c>
    </row>
    <row r="230" spans="1:2" x14ac:dyDescent="0.3">
      <c r="A230" s="1">
        <v>44057</v>
      </c>
      <c r="B230" s="2">
        <v>1754.2</v>
      </c>
    </row>
    <row r="231" spans="1:2" x14ac:dyDescent="0.3">
      <c r="A231" s="1">
        <v>44060</v>
      </c>
      <c r="B231" s="2">
        <v>1773.53</v>
      </c>
    </row>
    <row r="232" spans="1:2" x14ac:dyDescent="0.3">
      <c r="A232" s="1">
        <v>44061</v>
      </c>
      <c r="B232" s="2">
        <v>1760.09</v>
      </c>
    </row>
    <row r="233" spans="1:2" x14ac:dyDescent="0.3">
      <c r="A233" s="1">
        <v>44062</v>
      </c>
      <c r="B233" s="2">
        <v>1775.24</v>
      </c>
    </row>
    <row r="234" spans="1:2" x14ac:dyDescent="0.3">
      <c r="A234" s="1">
        <v>44063</v>
      </c>
      <c r="B234" s="2">
        <v>1751.93</v>
      </c>
    </row>
    <row r="235" spans="1:2" x14ac:dyDescent="0.3">
      <c r="A235" s="1">
        <v>44064</v>
      </c>
      <c r="B235" s="2">
        <v>1753.13</v>
      </c>
    </row>
    <row r="236" spans="1:2" x14ac:dyDescent="0.3">
      <c r="A236" s="1">
        <v>44067</v>
      </c>
      <c r="B236" s="2">
        <v>1788.4</v>
      </c>
    </row>
    <row r="237" spans="1:2" x14ac:dyDescent="0.3">
      <c r="A237" s="1">
        <v>44068</v>
      </c>
      <c r="B237" s="2">
        <v>1786.26</v>
      </c>
    </row>
    <row r="238" spans="1:2" x14ac:dyDescent="0.3">
      <c r="A238" s="1">
        <v>44069</v>
      </c>
      <c r="B238" s="2">
        <v>1798.31</v>
      </c>
    </row>
    <row r="239" spans="1:2" x14ac:dyDescent="0.3">
      <c r="A239" s="1">
        <v>44070</v>
      </c>
      <c r="B239" s="2">
        <v>1793.97</v>
      </c>
    </row>
    <row r="240" spans="1:2" x14ac:dyDescent="0.3">
      <c r="A240" s="1">
        <v>44071</v>
      </c>
      <c r="B240" s="2">
        <v>1776.57</v>
      </c>
    </row>
    <row r="241" spans="1:2" x14ac:dyDescent="0.3">
      <c r="A241" s="1">
        <v>44074</v>
      </c>
      <c r="B241" s="2">
        <v>1766.33</v>
      </c>
    </row>
    <row r="242" spans="1:2" x14ac:dyDescent="0.3">
      <c r="A242" s="1">
        <v>44075</v>
      </c>
      <c r="B242" s="2">
        <v>1769.44</v>
      </c>
    </row>
    <row r="243" spans="1:2" x14ac:dyDescent="0.3">
      <c r="A243" s="1">
        <v>44076</v>
      </c>
      <c r="B243" s="2">
        <v>1782.86</v>
      </c>
    </row>
    <row r="244" spans="1:2" x14ac:dyDescent="0.3">
      <c r="A244" s="1">
        <v>44077</v>
      </c>
      <c r="B244" s="2">
        <v>1760.61</v>
      </c>
    </row>
    <row r="245" spans="1:2" x14ac:dyDescent="0.3">
      <c r="A245" s="1">
        <v>44078</v>
      </c>
      <c r="B245" s="2">
        <v>1762</v>
      </c>
    </row>
    <row r="246" spans="1:2" x14ac:dyDescent="0.3">
      <c r="A246" s="1">
        <v>44081</v>
      </c>
      <c r="B246" s="2">
        <v>1799.26</v>
      </c>
    </row>
    <row r="247" spans="1:2" x14ac:dyDescent="0.3">
      <c r="A247" s="1">
        <v>44082</v>
      </c>
      <c r="B247" s="2">
        <v>1782.59</v>
      </c>
    </row>
    <row r="248" spans="1:2" x14ac:dyDescent="0.3">
      <c r="A248" s="1">
        <v>44083</v>
      </c>
      <c r="B248" s="2">
        <v>1812.58</v>
      </c>
    </row>
    <row r="249" spans="1:2" x14ac:dyDescent="0.3">
      <c r="A249" s="1">
        <v>44084</v>
      </c>
      <c r="B249" s="2">
        <v>1802.85</v>
      </c>
    </row>
    <row r="250" spans="1:2" x14ac:dyDescent="0.3">
      <c r="A250" s="1">
        <v>44085</v>
      </c>
      <c r="B250" s="2">
        <v>1801.46</v>
      </c>
    </row>
    <row r="251" spans="1:2" x14ac:dyDescent="0.3">
      <c r="A251" s="1">
        <v>44088</v>
      </c>
      <c r="B251" s="2">
        <v>1802.69</v>
      </c>
    </row>
    <row r="252" spans="1:2" x14ac:dyDescent="0.3">
      <c r="A252" s="1">
        <v>44089</v>
      </c>
      <c r="B252" s="2">
        <v>1818.8</v>
      </c>
    </row>
    <row r="253" spans="1:2" x14ac:dyDescent="0.3">
      <c r="A253" s="1">
        <v>44090</v>
      </c>
      <c r="B253" s="2">
        <v>1838.26</v>
      </c>
    </row>
    <row r="254" spans="1:2" x14ac:dyDescent="0.3">
      <c r="A254" s="1">
        <v>44091</v>
      </c>
      <c r="B254" s="2">
        <v>1833.75</v>
      </c>
    </row>
    <row r="255" spans="1:2" x14ac:dyDescent="0.3">
      <c r="A255" s="1">
        <v>44092</v>
      </c>
      <c r="B255" s="2">
        <v>1835.36</v>
      </c>
    </row>
    <row r="256" spans="1:2" x14ac:dyDescent="0.3">
      <c r="A256" s="1">
        <v>44095</v>
      </c>
      <c r="B256" s="2">
        <v>1770.61</v>
      </c>
    </row>
    <row r="257" spans="1:2" x14ac:dyDescent="0.3">
      <c r="A257" s="1">
        <v>44096</v>
      </c>
      <c r="B257" s="2">
        <v>1781.92</v>
      </c>
    </row>
    <row r="258" spans="1:2" x14ac:dyDescent="0.3">
      <c r="A258" s="1">
        <v>44097</v>
      </c>
      <c r="B258" s="2">
        <v>1795.64</v>
      </c>
    </row>
    <row r="259" spans="1:2" x14ac:dyDescent="0.3">
      <c r="A259" s="1">
        <v>44098</v>
      </c>
      <c r="B259" s="2">
        <v>1777.51</v>
      </c>
    </row>
    <row r="260" spans="1:2" x14ac:dyDescent="0.3">
      <c r="A260" s="1">
        <v>44099</v>
      </c>
      <c r="B260" s="2">
        <v>1783.87</v>
      </c>
    </row>
    <row r="261" spans="1:2" x14ac:dyDescent="0.3">
      <c r="A261" s="1">
        <v>44102</v>
      </c>
      <c r="B261" s="2">
        <v>1834.64</v>
      </c>
    </row>
    <row r="262" spans="1:2" x14ac:dyDescent="0.3">
      <c r="A262" s="1">
        <v>44103</v>
      </c>
      <c r="B262" s="2">
        <v>1836.6</v>
      </c>
    </row>
    <row r="263" spans="1:2" x14ac:dyDescent="0.3">
      <c r="A263" s="1">
        <v>44104</v>
      </c>
      <c r="B263" s="2">
        <v>1829.41</v>
      </c>
    </row>
  </sheetData>
  <dataValidations count="1">
    <dataValidation allowBlank="1" showErrorMessage="1" promptTitle="TRAFO" prompt="$A$1:$C$575" sqref="A1" xr:uid="{B552926C-0553-4011-8348-8684B521562B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Italy</vt:lpstr>
      <vt:lpstr>France</vt:lpstr>
      <vt:lpstr>Germany</vt:lpstr>
      <vt:lpstr>Spain</vt:lpstr>
      <vt:lpstr>Netherlands</vt:lpstr>
      <vt:lpstr>Belgium</vt:lpstr>
      <vt:lpstr>Austria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Ceriotti</dc:creator>
  <cp:lastModifiedBy>Marco Della Torre</cp:lastModifiedBy>
  <dcterms:created xsi:type="dcterms:W3CDTF">2020-10-25T09:55:59Z</dcterms:created>
  <dcterms:modified xsi:type="dcterms:W3CDTF">2021-03-09T01:47:56Z</dcterms:modified>
</cp:coreProperties>
</file>