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ultimate\docs\"/>
    </mc:Choice>
  </mc:AlternateContent>
  <bookViews>
    <workbookView xWindow="0" yWindow="0" windowWidth="28800" windowHeight="12435" activeTab="2"/>
  </bookViews>
  <sheets>
    <sheet name="Cats" sheetId="1" r:id="rId1"/>
    <sheet name="Prds" sheetId="2" r:id="rId2"/>
    <sheet name="ProdCa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C28" i="1"/>
  <c r="C27" i="1"/>
  <c r="C2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3" i="1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19" i="3"/>
  <c r="D29" i="3"/>
  <c r="D28" i="3"/>
  <c r="D27" i="3"/>
  <c r="D26" i="3"/>
  <c r="D25" i="3"/>
  <c r="D24" i="3"/>
  <c r="D23" i="3"/>
  <c r="D22" i="3"/>
  <c r="D21" i="3"/>
  <c r="D20" i="3"/>
  <c r="B29" i="3"/>
  <c r="B28" i="3"/>
  <c r="B27" i="3"/>
  <c r="B26" i="3"/>
  <c r="B25" i="3"/>
  <c r="B24" i="3"/>
  <c r="B23" i="3"/>
  <c r="B22" i="3"/>
  <c r="B21" i="3"/>
  <c r="B20" i="3"/>
  <c r="B19" i="3"/>
  <c r="D18" i="3"/>
  <c r="B18" i="3"/>
  <c r="D17" i="3"/>
  <c r="B17" i="3"/>
  <c r="D16" i="3"/>
  <c r="B16" i="3"/>
  <c r="D15" i="3"/>
  <c r="B15" i="3"/>
  <c r="D14" i="3"/>
  <c r="B14" i="3"/>
  <c r="D13" i="3"/>
  <c r="D12" i="3"/>
  <c r="B13" i="3"/>
  <c r="D11" i="3"/>
  <c r="D10" i="3"/>
  <c r="D9" i="3"/>
  <c r="B12" i="3"/>
  <c r="B11" i="3"/>
  <c r="B10" i="3"/>
  <c r="B9" i="3"/>
  <c r="B8" i="3"/>
  <c r="D8" i="3"/>
  <c r="D7" i="3"/>
  <c r="B7" i="3"/>
  <c r="D3" i="3"/>
  <c r="D4" i="3"/>
  <c r="D5" i="3"/>
  <c r="D6" i="3"/>
  <c r="B3" i="3"/>
  <c r="B4" i="3"/>
  <c r="B5" i="3"/>
  <c r="B6" i="3"/>
  <c r="D2" i="3"/>
  <c r="B2" i="3"/>
</calcChain>
</file>

<file path=xl/sharedStrings.xml><?xml version="1.0" encoding="utf-8"?>
<sst xmlns="http://schemas.openxmlformats.org/spreadsheetml/2006/main" count="133" uniqueCount="129">
  <si>
    <t>Categories</t>
  </si>
  <si>
    <t>id</t>
  </si>
  <si>
    <t>name</t>
  </si>
  <si>
    <t>parent_id</t>
  </si>
  <si>
    <t>slug</t>
  </si>
  <si>
    <t>Headphones</t>
  </si>
  <si>
    <t>Speakers</t>
  </si>
  <si>
    <t>Noise Cancelling</t>
  </si>
  <si>
    <t>Wireless</t>
  </si>
  <si>
    <t>Sports</t>
  </si>
  <si>
    <t>Soundware</t>
  </si>
  <si>
    <t>Aviation Headsets</t>
  </si>
  <si>
    <t>Sleep</t>
  </si>
  <si>
    <t>Hearing</t>
  </si>
  <si>
    <t>Portable</t>
  </si>
  <si>
    <t>Smart Home</t>
  </si>
  <si>
    <t>Home Theater</t>
  </si>
  <si>
    <t>Wave</t>
  </si>
  <si>
    <t>Stereo</t>
  </si>
  <si>
    <t>Computer</t>
  </si>
  <si>
    <t>Portable PA</t>
  </si>
  <si>
    <t>Headset Accesories</t>
  </si>
  <si>
    <t>Speaker Accesories</t>
  </si>
  <si>
    <t>description</t>
  </si>
  <si>
    <t>World-class performance and superior comport from headphones designed to bring you closer to the music you love.</t>
  </si>
  <si>
    <t>Powerful performance. Versatile designs. For all your music, movies, and tv — at home or on the go.</t>
  </si>
  <si>
    <t>Bose noise cancelling headphones are engineered with world-class technology so nothing comes between you and your music.</t>
  </si>
  <si>
    <t>We engineered them without wires — or compromises. It’s just you and your music, with nothing in the way.</t>
  </si>
  <si>
    <t>Your workouts, made wireless.</t>
  </si>
  <si>
    <t>Better sound you can wear.</t>
  </si>
  <si>
    <t>Technology developed over 30 years. Appreciated in seconds.</t>
  </si>
  <si>
    <t>Sleep better. No matter how loud the snoring gets.</t>
  </si>
  <si>
    <t>Turn up the talk. Turn down the noise.</t>
  </si>
  <si>
    <t>Choose from a complete line of accessories that enhance or protect your Bose headphones.</t>
  </si>
  <si>
    <t>Engineered to travel, but sound great in your home. With durable designs and impressive battery life, you can bring them wherever music takes you.</t>
  </si>
  <si>
    <t>Stream music, ask questions, and so much more with Amazon Alexa. Enjoy the convenience of playing anything you want, any way you want. Your music. Your voice. You’re in control.</t>
  </si>
  <si>
    <t>Take all that’s great about movies, TV, and music … and make it even better. Bose soundbars and home theater surround sound systems bring out the best in your entertainment, so you can enjoy thrilling, cinema-like sound from the comfort of your couch.</t>
  </si>
  <si>
    <t>Exceptional performance. Elegant design.</t>
  </si>
  <si>
    <t>Bring out the best your music has to offer with Bose speakers. You'll find a variety of choices, including outdoor speakers and specialty speakers.</t>
  </si>
  <si>
    <t>Simple. Elegant. Powerful.</t>
  </si>
  <si>
    <t>Focus less on your gear, and more on your music with Bose portable PA systems.</t>
  </si>
  <si>
    <t>Whether you have Bose speakers at home or portable Bose speakers, we have accessories to help make the most of them.</t>
  </si>
  <si>
    <t>Products</t>
  </si>
  <si>
    <t>QuietComfort 35 wireless headphones II</t>
  </si>
  <si>
    <t>discounted_price</t>
  </si>
  <si>
    <t>original_price</t>
  </si>
  <si>
    <t>Custom QuietComfort 35 wireless headphones II</t>
  </si>
  <si>
    <t>QuietControl 30 wireless headphones</t>
  </si>
  <si>
    <t>QC25 noise cancelling headphones Apple devices</t>
  </si>
  <si>
    <t>QC20 noise cancelling headphones Apple devices</t>
  </si>
  <si>
    <t>QC20 noise cancelling headphones Samsung/Android devices</t>
  </si>
  <si>
    <t>pid</t>
  </si>
  <si>
    <t>product</t>
  </si>
  <si>
    <t>cid</t>
  </si>
  <si>
    <t>category</t>
  </si>
  <si>
    <t>SoundSport Free wireless headphones</t>
  </si>
  <si>
    <t>SoundSport wireless headphones</t>
  </si>
  <si>
    <t>SoundLink around-ear wireless headphones II</t>
  </si>
  <si>
    <t>SoundWear Companion speaker</t>
  </si>
  <si>
    <t>Bose on-ear wireless headphones</t>
  </si>
  <si>
    <t>SoundSport Pulse wireless headphones</t>
  </si>
  <si>
    <t>BOSEbuild Headphones</t>
  </si>
  <si>
    <t>SoundSport in-ear headphones Apple devices</t>
  </si>
  <si>
    <t>SoundSport in-ear headphones Samsung/Android devices</t>
  </si>
  <si>
    <t>Proflight aviation headset</t>
  </si>
  <si>
    <t>A20 aviation headset</t>
  </si>
  <si>
    <t>Bose noise-masking sleepbuds</t>
  </si>
  <si>
    <t>Bose Hearphones</t>
  </si>
  <si>
    <t>ProFlight accessory kit</t>
  </si>
  <si>
    <t>ProFlight carry case</t>
  </si>
  <si>
    <t>ProFlight control module lanyard</t>
  </si>
  <si>
    <t>ProFlight termination cap</t>
  </si>
  <si>
    <t>ProFlight microphone windscreen</t>
  </si>
  <si>
    <t>ProFlight headband pad</t>
  </si>
  <si>
    <t>ProFlight Headset cable, 6-pin Lemo</t>
  </si>
  <si>
    <t>ProFlight side cushions</t>
  </si>
  <si>
    <t>ProFlight Headset cable, dual plugs</t>
  </si>
  <si>
    <t>StayHear+ Sleep tips (2 pairs)</t>
  </si>
  <si>
    <t>ProFlight Headset cable, 5-pin XLR</t>
  </si>
  <si>
    <t>QuietComfort 15 and 2 headphones ear cushion kit</t>
  </si>
  <si>
    <t>SoundLink on-ear cushion kit</t>
  </si>
  <si>
    <t>StayHear+ Sport tips (2 pairs)</t>
  </si>
  <si>
    <t>QC airline adapter</t>
  </si>
  <si>
    <t>QC35 ear cushion kit</t>
  </si>
  <si>
    <t>SoundLink wireless headphones II audio cable</t>
  </si>
  <si>
    <t>SoundSport charging case</t>
  </si>
  <si>
    <t>StayHear tips (2 pr)</t>
  </si>
  <si>
    <t>QC25 ear cushion kit</t>
  </si>
  <si>
    <t>QC25 inline mic/remote Samsung and Android devices</t>
  </si>
  <si>
    <t>USB cable</t>
  </si>
  <si>
    <t>SoundLink wireless headphones II ear cushion kit</t>
  </si>
  <si>
    <t>SoundSport wireless headphones carry case</t>
  </si>
  <si>
    <t>SoundSport wireless headphones clothing clip</t>
  </si>
  <si>
    <t>SoundSport Free portable charging case</t>
  </si>
  <si>
    <t>QC35 carry case</t>
  </si>
  <si>
    <t>QC20 headphones clothing clip</t>
  </si>
  <si>
    <t>Wall charger plus international adapters</t>
  </si>
  <si>
    <t>SoundLink on-ear audio cable</t>
  </si>
  <si>
    <t>QC25 inline mic/remote Apple devices</t>
  </si>
  <si>
    <t>QuietComfort 15 audio cable</t>
  </si>
  <si>
    <t>A20 ear cushions</t>
  </si>
  <si>
    <t>AE2 headphones replacement audio cable</t>
  </si>
  <si>
    <t>StayHear+ tips (2 pr)</t>
  </si>
  <si>
    <t>QuietControl Stayhear+ tips (2 pairs)</t>
  </si>
  <si>
    <t>QuietComfort 3 ear cushion kit</t>
  </si>
  <si>
    <t>QC20 carry case</t>
  </si>
  <si>
    <t>SoundLink wireless headphones II carry case</t>
  </si>
  <si>
    <t>StayHear Ultra tips (2 pr)</t>
  </si>
  <si>
    <t xml:space="preserve">SoundSport Pulse Stayhear+ tips (2 pairs) </t>
  </si>
  <si>
    <t>QuietComfort 3 audio cable</t>
  </si>
  <si>
    <t>6-pin to dual G/A plug adapter</t>
  </si>
  <si>
    <t>SoundSport carry case</t>
  </si>
  <si>
    <t>A20 Headset high impedance microphone windscreen</t>
  </si>
  <si>
    <t>SoundLink on-ear carry case</t>
  </si>
  <si>
    <t>Accesory Type</t>
  </si>
  <si>
    <t>Cables and Cords</t>
  </si>
  <si>
    <t>Carry Cases</t>
  </si>
  <si>
    <t>Chargers and Adapters</t>
  </si>
  <si>
    <t>Eartips/Aircushion</t>
  </si>
  <si>
    <t>Compatible With</t>
  </si>
  <si>
    <t>Conversation enhancing headphones</t>
  </si>
  <si>
    <t>In-ear headphones</t>
  </si>
  <si>
    <t>Noise cancelling headphones</t>
  </si>
  <si>
    <t>Noise-masking sleepbuds</t>
  </si>
  <si>
    <t>Over-ear headphones</t>
  </si>
  <si>
    <t>Sports headphones</t>
  </si>
  <si>
    <t>Wireless headphones</t>
  </si>
  <si>
    <t>catalog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</si>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</sst>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27" sqref="G27"/>
    </sheetView>
  </sheetViews>
  <sheetFormatPr defaultRowHeight="15" x14ac:dyDescent="0.25"/>
  <cols>
    <col min="2" max="3" width="34.5703125" customWidth="1"/>
    <col min="4" max="4" width="9.5703125" bestFit="1" customWidth="1"/>
    <col min="5" max="6" width="9.5703125" customWidth="1"/>
    <col min="7" max="7" width="13.5703125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4</v>
      </c>
      <c r="D2" t="s">
        <v>3</v>
      </c>
      <c r="E2" t="s">
        <v>127</v>
      </c>
      <c r="F2" t="s">
        <v>128</v>
      </c>
      <c r="G2" t="s">
        <v>23</v>
      </c>
    </row>
    <row r="3" spans="1:7" x14ac:dyDescent="0.25">
      <c r="A3">
        <v>1</v>
      </c>
      <c r="B3" t="s">
        <v>5</v>
      </c>
      <c r="C3" t="str">
        <f>SUBSTITUTE(SUBSTITUTE(SUBSTITUTE(SUBSTITUTE(SUBSTITUTE(SUBSTITUTE(SUBSTITUTE(LOWER(B3)," ","-"),"/","-"),"(",""),")",""),",",""),",",""),"+","plus")</f>
        <v>headphones</v>
      </c>
      <c r="E3">
        <v>1</v>
      </c>
      <c r="F3">
        <v>0</v>
      </c>
      <c r="G3" t="s">
        <v>24</v>
      </c>
    </row>
    <row r="4" spans="1:7" x14ac:dyDescent="0.25">
      <c r="A4">
        <v>2</v>
      </c>
      <c r="B4" t="s">
        <v>6</v>
      </c>
      <c r="C4" t="str">
        <f t="shared" ref="C4:C34" si="0">SUBSTITUTE(SUBSTITUTE(SUBSTITUTE(SUBSTITUTE(SUBSTITUTE(SUBSTITUTE(SUBSTITUTE(LOWER(B4)," ","-"),"/","-"),"(",""),")",""),",",""),",",""),"+","plus")</f>
        <v>speakers</v>
      </c>
      <c r="E4">
        <v>1</v>
      </c>
      <c r="F4">
        <v>0</v>
      </c>
      <c r="G4" t="s">
        <v>25</v>
      </c>
    </row>
    <row r="5" spans="1:7" x14ac:dyDescent="0.25">
      <c r="A5">
        <v>3</v>
      </c>
      <c r="B5" t="s">
        <v>7</v>
      </c>
      <c r="C5" t="str">
        <f t="shared" si="0"/>
        <v>noise-cancelling</v>
      </c>
      <c r="D5">
        <v>1</v>
      </c>
      <c r="E5">
        <v>1</v>
      </c>
      <c r="F5">
        <v>0</v>
      </c>
      <c r="G5" t="s">
        <v>26</v>
      </c>
    </row>
    <row r="6" spans="1:7" x14ac:dyDescent="0.25">
      <c r="A6">
        <v>4</v>
      </c>
      <c r="B6" t="s">
        <v>8</v>
      </c>
      <c r="C6" t="str">
        <f t="shared" si="0"/>
        <v>wireless</v>
      </c>
      <c r="D6">
        <v>1</v>
      </c>
      <c r="E6">
        <v>1</v>
      </c>
      <c r="F6">
        <v>0</v>
      </c>
      <c r="G6" t="s">
        <v>27</v>
      </c>
    </row>
    <row r="7" spans="1:7" x14ac:dyDescent="0.25">
      <c r="A7">
        <v>5</v>
      </c>
      <c r="B7" t="s">
        <v>9</v>
      </c>
      <c r="C7" t="str">
        <f t="shared" si="0"/>
        <v>sports</v>
      </c>
      <c r="D7">
        <v>1</v>
      </c>
      <c r="E7">
        <v>1</v>
      </c>
      <c r="F7">
        <v>0</v>
      </c>
      <c r="G7" t="s">
        <v>28</v>
      </c>
    </row>
    <row r="8" spans="1:7" x14ac:dyDescent="0.25">
      <c r="A8">
        <v>6</v>
      </c>
      <c r="B8" t="s">
        <v>10</v>
      </c>
      <c r="C8" t="str">
        <f t="shared" si="0"/>
        <v>soundware</v>
      </c>
      <c r="D8">
        <v>1</v>
      </c>
      <c r="E8">
        <v>1</v>
      </c>
      <c r="F8">
        <v>0</v>
      </c>
      <c r="G8" t="s">
        <v>29</v>
      </c>
    </row>
    <row r="9" spans="1:7" x14ac:dyDescent="0.25">
      <c r="A9">
        <v>7</v>
      </c>
      <c r="B9" t="s">
        <v>11</v>
      </c>
      <c r="C9" t="str">
        <f t="shared" si="0"/>
        <v>aviation-headsets</v>
      </c>
      <c r="D9">
        <v>1</v>
      </c>
      <c r="E9">
        <v>1</v>
      </c>
      <c r="F9">
        <v>0</v>
      </c>
      <c r="G9" t="s">
        <v>30</v>
      </c>
    </row>
    <row r="10" spans="1:7" x14ac:dyDescent="0.25">
      <c r="A10">
        <v>8</v>
      </c>
      <c r="B10" t="s">
        <v>12</v>
      </c>
      <c r="C10" t="str">
        <f t="shared" si="0"/>
        <v>sleep</v>
      </c>
      <c r="D10">
        <v>1</v>
      </c>
      <c r="E10">
        <v>1</v>
      </c>
      <c r="F10">
        <v>0</v>
      </c>
      <c r="G10" t="s">
        <v>31</v>
      </c>
    </row>
    <row r="11" spans="1:7" x14ac:dyDescent="0.25">
      <c r="A11">
        <v>9</v>
      </c>
      <c r="B11" t="s">
        <v>13</v>
      </c>
      <c r="C11" t="str">
        <f t="shared" si="0"/>
        <v>hearing</v>
      </c>
      <c r="D11">
        <v>1</v>
      </c>
      <c r="E11">
        <v>1</v>
      </c>
      <c r="F11">
        <v>0</v>
      </c>
      <c r="G11" t="s">
        <v>32</v>
      </c>
    </row>
    <row r="12" spans="1:7" x14ac:dyDescent="0.25">
      <c r="A12">
        <v>10</v>
      </c>
      <c r="B12" t="s">
        <v>21</v>
      </c>
      <c r="C12" t="str">
        <f t="shared" si="0"/>
        <v>headset-accesories</v>
      </c>
      <c r="D12">
        <v>1</v>
      </c>
      <c r="E12">
        <v>1</v>
      </c>
      <c r="F12">
        <v>0</v>
      </c>
      <c r="G12" t="s">
        <v>33</v>
      </c>
    </row>
    <row r="13" spans="1:7" x14ac:dyDescent="0.25">
      <c r="A13">
        <v>11</v>
      </c>
      <c r="B13" t="s">
        <v>14</v>
      </c>
      <c r="C13" t="str">
        <f t="shared" si="0"/>
        <v>portable</v>
      </c>
      <c r="D13">
        <v>2</v>
      </c>
      <c r="E13">
        <v>1</v>
      </c>
      <c r="F13">
        <v>0</v>
      </c>
      <c r="G13" t="s">
        <v>34</v>
      </c>
    </row>
    <row r="14" spans="1:7" x14ac:dyDescent="0.25">
      <c r="A14">
        <v>12</v>
      </c>
      <c r="B14" t="s">
        <v>15</v>
      </c>
      <c r="C14" t="str">
        <f t="shared" si="0"/>
        <v>smart-home</v>
      </c>
      <c r="D14">
        <v>2</v>
      </c>
      <c r="E14">
        <v>1</v>
      </c>
      <c r="F14">
        <v>0</v>
      </c>
      <c r="G14" t="s">
        <v>35</v>
      </c>
    </row>
    <row r="15" spans="1:7" x14ac:dyDescent="0.25">
      <c r="A15">
        <v>13</v>
      </c>
      <c r="B15" t="s">
        <v>16</v>
      </c>
      <c r="C15" t="str">
        <f t="shared" si="0"/>
        <v>home-theater</v>
      </c>
      <c r="D15">
        <v>2</v>
      </c>
      <c r="E15">
        <v>1</v>
      </c>
      <c r="F15">
        <v>0</v>
      </c>
      <c r="G15" t="s">
        <v>36</v>
      </c>
    </row>
    <row r="16" spans="1:7" x14ac:dyDescent="0.25">
      <c r="A16">
        <v>14</v>
      </c>
      <c r="B16" t="s">
        <v>17</v>
      </c>
      <c r="C16" t="str">
        <f t="shared" si="0"/>
        <v>wave</v>
      </c>
      <c r="D16">
        <v>2</v>
      </c>
      <c r="E16">
        <v>1</v>
      </c>
      <c r="F16">
        <v>0</v>
      </c>
      <c r="G16" t="s">
        <v>37</v>
      </c>
    </row>
    <row r="17" spans="1:7" x14ac:dyDescent="0.25">
      <c r="A17">
        <v>15</v>
      </c>
      <c r="B17" t="s">
        <v>18</v>
      </c>
      <c r="C17" t="str">
        <f t="shared" si="0"/>
        <v>stereo</v>
      </c>
      <c r="D17">
        <v>2</v>
      </c>
      <c r="E17">
        <v>1</v>
      </c>
      <c r="F17">
        <v>0</v>
      </c>
      <c r="G17" t="s">
        <v>38</v>
      </c>
    </row>
    <row r="18" spans="1:7" x14ac:dyDescent="0.25">
      <c r="A18">
        <v>17</v>
      </c>
      <c r="B18" t="s">
        <v>19</v>
      </c>
      <c r="C18" t="str">
        <f t="shared" si="0"/>
        <v>computer</v>
      </c>
      <c r="D18">
        <v>2</v>
      </c>
      <c r="E18">
        <v>1</v>
      </c>
      <c r="F18">
        <v>0</v>
      </c>
      <c r="G18" t="s">
        <v>39</v>
      </c>
    </row>
    <row r="19" spans="1:7" x14ac:dyDescent="0.25">
      <c r="A19">
        <v>18</v>
      </c>
      <c r="B19" t="s">
        <v>20</v>
      </c>
      <c r="C19" t="str">
        <f t="shared" si="0"/>
        <v>portable-pa</v>
      </c>
      <c r="D19">
        <v>2</v>
      </c>
      <c r="E19">
        <v>1</v>
      </c>
      <c r="F19">
        <v>0</v>
      </c>
      <c r="G19" t="s">
        <v>40</v>
      </c>
    </row>
    <row r="20" spans="1:7" x14ac:dyDescent="0.25">
      <c r="A20">
        <v>19</v>
      </c>
      <c r="B20" t="s">
        <v>22</v>
      </c>
      <c r="C20" t="str">
        <f t="shared" si="0"/>
        <v>speaker-accesories</v>
      </c>
      <c r="D20">
        <v>2</v>
      </c>
      <c r="E20">
        <v>1</v>
      </c>
      <c r="F20">
        <v>0</v>
      </c>
      <c r="G20" t="s">
        <v>41</v>
      </c>
    </row>
    <row r="21" spans="1:7" x14ac:dyDescent="0.25">
      <c r="A21">
        <v>20</v>
      </c>
      <c r="B21" t="s">
        <v>114</v>
      </c>
      <c r="C21" t="str">
        <f t="shared" si="0"/>
        <v>accesory-type</v>
      </c>
      <c r="E21">
        <v>0</v>
      </c>
      <c r="F21">
        <v>1</v>
      </c>
    </row>
    <row r="22" spans="1:7" x14ac:dyDescent="0.25">
      <c r="A22">
        <v>21</v>
      </c>
      <c r="B22" t="s">
        <v>115</v>
      </c>
      <c r="C22" t="str">
        <f t="shared" si="0"/>
        <v>cables-and-cords</v>
      </c>
      <c r="D22">
        <v>20</v>
      </c>
      <c r="E22">
        <v>0</v>
      </c>
      <c r="F22">
        <v>1</v>
      </c>
    </row>
    <row r="23" spans="1:7" x14ac:dyDescent="0.25">
      <c r="A23">
        <v>22</v>
      </c>
      <c r="B23" t="s">
        <v>116</v>
      </c>
      <c r="C23" t="str">
        <f t="shared" si="0"/>
        <v>carry-cases</v>
      </c>
      <c r="D23">
        <v>20</v>
      </c>
      <c r="E23">
        <v>0</v>
      </c>
      <c r="F23">
        <v>1</v>
      </c>
    </row>
    <row r="24" spans="1:7" x14ac:dyDescent="0.25">
      <c r="A24">
        <v>23</v>
      </c>
      <c r="B24" t="s">
        <v>117</v>
      </c>
      <c r="C24" t="str">
        <f t="shared" si="0"/>
        <v>chargers-and-adapters</v>
      </c>
      <c r="D24">
        <v>20</v>
      </c>
      <c r="E24">
        <v>0</v>
      </c>
      <c r="F24">
        <v>1</v>
      </c>
    </row>
    <row r="25" spans="1:7" x14ac:dyDescent="0.25">
      <c r="A25">
        <v>24</v>
      </c>
      <c r="B25" t="s">
        <v>118</v>
      </c>
      <c r="C25" t="str">
        <f t="shared" si="0"/>
        <v>eartips-aircushion</v>
      </c>
      <c r="D25">
        <v>20</v>
      </c>
      <c r="E25">
        <v>0</v>
      </c>
      <c r="F25">
        <v>1</v>
      </c>
    </row>
    <row r="26" spans="1:7" x14ac:dyDescent="0.25">
      <c r="A26">
        <v>25</v>
      </c>
      <c r="B26" t="s">
        <v>119</v>
      </c>
      <c r="C26" t="str">
        <f t="shared" si="0"/>
        <v>compatible-with</v>
      </c>
      <c r="E26">
        <v>0</v>
      </c>
      <c r="F26">
        <v>1</v>
      </c>
    </row>
    <row r="27" spans="1:7" x14ac:dyDescent="0.25">
      <c r="A27">
        <v>26</v>
      </c>
      <c r="B27" t="s">
        <v>11</v>
      </c>
      <c r="C27" t="str">
        <f t="shared" si="0"/>
        <v>aviation-headsets</v>
      </c>
      <c r="D27">
        <v>25</v>
      </c>
      <c r="E27">
        <v>0</v>
      </c>
      <c r="F27">
        <v>1</v>
      </c>
    </row>
    <row r="28" spans="1:7" x14ac:dyDescent="0.25">
      <c r="A28">
        <v>27</v>
      </c>
      <c r="B28" t="s">
        <v>120</v>
      </c>
      <c r="C28" t="str">
        <f t="shared" si="0"/>
        <v>conversation-enhancing-headphones</v>
      </c>
      <c r="D28">
        <v>25</v>
      </c>
      <c r="E28">
        <v>0</v>
      </c>
      <c r="F28">
        <v>1</v>
      </c>
    </row>
    <row r="29" spans="1:7" x14ac:dyDescent="0.25">
      <c r="A29">
        <v>28</v>
      </c>
      <c r="B29" t="s">
        <v>121</v>
      </c>
      <c r="C29" t="str">
        <f t="shared" si="0"/>
        <v>in-ear-headphones</v>
      </c>
      <c r="D29">
        <v>25</v>
      </c>
      <c r="E29">
        <v>0</v>
      </c>
      <c r="F29">
        <v>1</v>
      </c>
    </row>
    <row r="30" spans="1:7" x14ac:dyDescent="0.25">
      <c r="A30">
        <v>29</v>
      </c>
      <c r="B30" t="s">
        <v>122</v>
      </c>
      <c r="C30" t="str">
        <f t="shared" si="0"/>
        <v>noise-cancelling-headphones</v>
      </c>
      <c r="D30">
        <v>25</v>
      </c>
      <c r="E30">
        <v>0</v>
      </c>
      <c r="F30">
        <v>1</v>
      </c>
    </row>
    <row r="31" spans="1:7" x14ac:dyDescent="0.25">
      <c r="A31">
        <v>30</v>
      </c>
      <c r="B31" t="s">
        <v>123</v>
      </c>
      <c r="C31" t="str">
        <f t="shared" si="0"/>
        <v>noise-masking-sleepbuds</v>
      </c>
      <c r="D31">
        <v>25</v>
      </c>
      <c r="E31">
        <v>0</v>
      </c>
      <c r="F31">
        <v>1</v>
      </c>
    </row>
    <row r="32" spans="1:7" x14ac:dyDescent="0.25">
      <c r="A32">
        <v>31</v>
      </c>
      <c r="B32" t="s">
        <v>124</v>
      </c>
      <c r="C32" t="str">
        <f t="shared" si="0"/>
        <v>over-ear-headphones</v>
      </c>
      <c r="D32">
        <v>25</v>
      </c>
      <c r="E32">
        <v>0</v>
      </c>
      <c r="F32">
        <v>1</v>
      </c>
    </row>
    <row r="33" spans="1:6" x14ac:dyDescent="0.25">
      <c r="A33">
        <v>32</v>
      </c>
      <c r="B33" t="s">
        <v>125</v>
      </c>
      <c r="C33" t="str">
        <f t="shared" si="0"/>
        <v>sports-headphones</v>
      </c>
      <c r="D33">
        <v>25</v>
      </c>
      <c r="E33">
        <v>0</v>
      </c>
      <c r="F33">
        <v>1</v>
      </c>
    </row>
    <row r="34" spans="1:6" x14ac:dyDescent="0.25">
      <c r="A34">
        <v>33</v>
      </c>
      <c r="B34" t="s">
        <v>126</v>
      </c>
      <c r="C34" t="str">
        <f t="shared" si="0"/>
        <v>wireless-headphones</v>
      </c>
      <c r="D34">
        <v>25</v>
      </c>
      <c r="E34">
        <v>0</v>
      </c>
      <c r="F34">
        <v>1</v>
      </c>
    </row>
    <row r="35" spans="1:6" x14ac:dyDescent="0.25">
      <c r="A35">
        <v>34</v>
      </c>
    </row>
    <row r="36" spans="1:6" x14ac:dyDescent="0.25">
      <c r="A36">
        <v>35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C3" sqref="C3"/>
    </sheetView>
  </sheetViews>
  <sheetFormatPr defaultRowHeight="15" x14ac:dyDescent="0.25"/>
  <cols>
    <col min="1" max="1" width="3.7109375" customWidth="1"/>
    <col min="2" max="3" width="56.7109375" customWidth="1"/>
    <col min="4" max="4" width="13.28515625" bestFit="1" customWidth="1"/>
    <col min="5" max="5" width="16.42578125" bestFit="1" customWidth="1"/>
    <col min="6" max="6" width="11.28515625" customWidth="1"/>
  </cols>
  <sheetData>
    <row r="1" spans="1:6" x14ac:dyDescent="0.25">
      <c r="A1" t="s">
        <v>42</v>
      </c>
    </row>
    <row r="2" spans="1:6" x14ac:dyDescent="0.25">
      <c r="A2" t="s">
        <v>1</v>
      </c>
      <c r="B2" t="s">
        <v>2</v>
      </c>
      <c r="D2" t="s">
        <v>45</v>
      </c>
      <c r="E2" t="s">
        <v>44</v>
      </c>
      <c r="F2" t="s">
        <v>23</v>
      </c>
    </row>
    <row r="3" spans="1:6" x14ac:dyDescent="0.25">
      <c r="A3">
        <v>1</v>
      </c>
      <c r="B3" t="s">
        <v>43</v>
      </c>
      <c r="C3" t="str">
        <f>SUBSTITUTE(SUBSTITUTE(SUBSTITUTE(SUBSTITUTE(SUBSTITUTE(SUBSTITUTE(SUBSTITUTE(LOWER(B3)," ","-"),"/","-"),"(",""),")",""),",",""),",",""),"+","plus")</f>
        <v>quietcomfort-35-wireless-headphones-ii</v>
      </c>
      <c r="D3">
        <v>349.95</v>
      </c>
      <c r="E3">
        <v>299.95</v>
      </c>
    </row>
    <row r="4" spans="1:6" x14ac:dyDescent="0.25">
      <c r="A4">
        <v>2</v>
      </c>
      <c r="B4" t="s">
        <v>46</v>
      </c>
      <c r="C4" t="str">
        <f t="shared" ref="C4:C67" si="0">SUBSTITUTE(SUBSTITUTE(SUBSTITUTE(SUBSTITUTE(SUBSTITUTE(SUBSTITUTE(SUBSTITUTE(LOWER(B4)," ","-"),"/","-"),"(",""),")",""),",",""),",",""),"+","plus")</f>
        <v>custom-quietcomfort-35-wireless-headphones-ii</v>
      </c>
      <c r="D4">
        <v>399.45</v>
      </c>
    </row>
    <row r="5" spans="1:6" x14ac:dyDescent="0.25">
      <c r="A5">
        <v>3</v>
      </c>
      <c r="B5" t="s">
        <v>48</v>
      </c>
      <c r="C5" t="str">
        <f t="shared" si="0"/>
        <v>qc25-noise-cancelling-headphones-apple-devices</v>
      </c>
      <c r="D5">
        <v>179.95</v>
      </c>
    </row>
    <row r="6" spans="1:6" x14ac:dyDescent="0.25">
      <c r="A6">
        <v>4</v>
      </c>
      <c r="B6" t="s">
        <v>47</v>
      </c>
      <c r="C6" t="str">
        <f t="shared" si="0"/>
        <v>quietcontrol-30-wireless-headphones</v>
      </c>
      <c r="D6">
        <v>299.95</v>
      </c>
    </row>
    <row r="7" spans="1:6" x14ac:dyDescent="0.25">
      <c r="A7">
        <v>5</v>
      </c>
      <c r="B7" t="s">
        <v>49</v>
      </c>
      <c r="C7" t="str">
        <f t="shared" si="0"/>
        <v>qc20-noise-cancelling-headphones-apple-devices</v>
      </c>
      <c r="D7">
        <v>249.95</v>
      </c>
    </row>
    <row r="8" spans="1:6" x14ac:dyDescent="0.25">
      <c r="A8">
        <v>6</v>
      </c>
      <c r="B8" t="s">
        <v>50</v>
      </c>
      <c r="C8" t="str">
        <f t="shared" si="0"/>
        <v>qc20-noise-cancelling-headphones-samsung-android-devices</v>
      </c>
      <c r="D8">
        <v>249.95</v>
      </c>
    </row>
    <row r="9" spans="1:6" x14ac:dyDescent="0.25">
      <c r="A9">
        <v>7</v>
      </c>
      <c r="B9" t="s">
        <v>55</v>
      </c>
      <c r="C9" t="str">
        <f t="shared" si="0"/>
        <v>soundsport-free-wireless-headphones</v>
      </c>
      <c r="D9">
        <v>199.95</v>
      </c>
      <c r="E9">
        <v>169.95</v>
      </c>
    </row>
    <row r="10" spans="1:6" x14ac:dyDescent="0.25">
      <c r="A10">
        <v>8</v>
      </c>
      <c r="B10" t="s">
        <v>56</v>
      </c>
      <c r="C10" t="str">
        <f t="shared" si="0"/>
        <v>soundsport-wireless-headphones</v>
      </c>
      <c r="D10">
        <v>149.94999999999999</v>
      </c>
    </row>
    <row r="11" spans="1:6" x14ac:dyDescent="0.25">
      <c r="A11">
        <v>9</v>
      </c>
      <c r="B11" t="s">
        <v>57</v>
      </c>
      <c r="C11" t="str">
        <f t="shared" si="0"/>
        <v>soundlink-around-ear-wireless-headphones-ii</v>
      </c>
      <c r="D11">
        <v>229.95</v>
      </c>
      <c r="E11">
        <v>199.95</v>
      </c>
    </row>
    <row r="12" spans="1:6" x14ac:dyDescent="0.25">
      <c r="A12">
        <v>10</v>
      </c>
      <c r="B12" t="s">
        <v>58</v>
      </c>
      <c r="C12" t="str">
        <f t="shared" si="0"/>
        <v>soundwear-companion-speaker</v>
      </c>
      <c r="D12">
        <v>299.95</v>
      </c>
      <c r="E12">
        <v>249.95</v>
      </c>
    </row>
    <row r="13" spans="1:6" x14ac:dyDescent="0.25">
      <c r="A13">
        <v>11</v>
      </c>
      <c r="B13" t="s">
        <v>59</v>
      </c>
      <c r="C13" t="str">
        <f t="shared" si="0"/>
        <v>bose-on-ear-wireless-headphones</v>
      </c>
      <c r="D13">
        <v>179.95</v>
      </c>
    </row>
    <row r="14" spans="1:6" x14ac:dyDescent="0.25">
      <c r="A14">
        <v>12</v>
      </c>
      <c r="B14" t="s">
        <v>60</v>
      </c>
      <c r="C14" t="str">
        <f t="shared" si="0"/>
        <v>soundsport-pulse-wireless-headphones</v>
      </c>
      <c r="D14">
        <v>199.95</v>
      </c>
    </row>
    <row r="15" spans="1:6" x14ac:dyDescent="0.25">
      <c r="A15">
        <v>13</v>
      </c>
      <c r="B15" t="s">
        <v>61</v>
      </c>
      <c r="C15" t="str">
        <f t="shared" si="0"/>
        <v>bosebuild-headphones</v>
      </c>
      <c r="D15">
        <v>149.94999999999999</v>
      </c>
      <c r="E15">
        <v>119.95</v>
      </c>
    </row>
    <row r="16" spans="1:6" x14ac:dyDescent="0.25">
      <c r="A16">
        <v>14</v>
      </c>
      <c r="B16" t="s">
        <v>62</v>
      </c>
      <c r="C16" t="str">
        <f t="shared" si="0"/>
        <v>soundsport-in-ear-headphones-apple-devices</v>
      </c>
      <c r="D16">
        <v>99.95</v>
      </c>
    </row>
    <row r="17" spans="1:4" x14ac:dyDescent="0.25">
      <c r="A17">
        <v>15</v>
      </c>
      <c r="B17" t="s">
        <v>63</v>
      </c>
      <c r="C17" t="str">
        <f t="shared" si="0"/>
        <v>soundsport-in-ear-headphones-samsung-android-devices</v>
      </c>
      <c r="D17">
        <v>99.95</v>
      </c>
    </row>
    <row r="18" spans="1:4" x14ac:dyDescent="0.25">
      <c r="A18">
        <v>16</v>
      </c>
      <c r="B18" t="s">
        <v>64</v>
      </c>
      <c r="C18" t="str">
        <f t="shared" si="0"/>
        <v>proflight-aviation-headset</v>
      </c>
      <c r="D18">
        <v>999.95</v>
      </c>
    </row>
    <row r="19" spans="1:4" x14ac:dyDescent="0.25">
      <c r="A19">
        <v>17</v>
      </c>
      <c r="B19" t="s">
        <v>65</v>
      </c>
      <c r="C19" t="str">
        <f t="shared" si="0"/>
        <v>a20-aviation-headset</v>
      </c>
      <c r="D19">
        <v>999.95</v>
      </c>
    </row>
    <row r="20" spans="1:4" x14ac:dyDescent="0.25">
      <c r="A20">
        <v>18</v>
      </c>
      <c r="B20" t="s">
        <v>66</v>
      </c>
      <c r="C20" t="str">
        <f t="shared" si="0"/>
        <v>bose-noise-masking-sleepbuds</v>
      </c>
      <c r="D20">
        <v>249.95</v>
      </c>
    </row>
    <row r="21" spans="1:4" x14ac:dyDescent="0.25">
      <c r="A21">
        <v>19</v>
      </c>
      <c r="B21" t="s">
        <v>67</v>
      </c>
      <c r="C21" t="str">
        <f t="shared" si="0"/>
        <v>bose-hearphones</v>
      </c>
      <c r="D21">
        <v>499.95</v>
      </c>
    </row>
    <row r="22" spans="1:4" x14ac:dyDescent="0.25">
      <c r="A22">
        <v>20</v>
      </c>
      <c r="B22" t="s">
        <v>68</v>
      </c>
      <c r="C22" t="str">
        <f t="shared" si="0"/>
        <v>proflight-accessory-kit</v>
      </c>
      <c r="D22">
        <v>31.95</v>
      </c>
    </row>
    <row r="23" spans="1:4" x14ac:dyDescent="0.25">
      <c r="A23">
        <v>21</v>
      </c>
      <c r="B23" t="s">
        <v>69</v>
      </c>
      <c r="C23" t="str">
        <f t="shared" si="0"/>
        <v>proflight-carry-case</v>
      </c>
      <c r="D23">
        <v>24.95</v>
      </c>
    </row>
    <row r="24" spans="1:4" x14ac:dyDescent="0.25">
      <c r="A24">
        <v>22</v>
      </c>
      <c r="B24" t="s">
        <v>78</v>
      </c>
      <c r="C24" t="str">
        <f t="shared" si="0"/>
        <v>proflight-headset-cable-5-pin-xlr</v>
      </c>
      <c r="D24">
        <v>295.95</v>
      </c>
    </row>
    <row r="25" spans="1:4" x14ac:dyDescent="0.25">
      <c r="A25">
        <v>23</v>
      </c>
      <c r="B25" t="s">
        <v>70</v>
      </c>
      <c r="C25" t="str">
        <f t="shared" si="0"/>
        <v>proflight-control-module-lanyard</v>
      </c>
      <c r="D25">
        <v>4.95</v>
      </c>
    </row>
    <row r="26" spans="1:4" x14ac:dyDescent="0.25">
      <c r="A26">
        <v>24</v>
      </c>
      <c r="B26" t="s">
        <v>71</v>
      </c>
      <c r="C26" t="str">
        <f t="shared" si="0"/>
        <v>proflight-termination-cap</v>
      </c>
      <c r="D26">
        <v>4.95</v>
      </c>
    </row>
    <row r="27" spans="1:4" x14ac:dyDescent="0.25">
      <c r="A27">
        <v>25</v>
      </c>
      <c r="B27" t="s">
        <v>72</v>
      </c>
      <c r="C27" t="str">
        <f t="shared" si="0"/>
        <v>proflight-microphone-windscreen</v>
      </c>
      <c r="D27">
        <v>9.9499999999999993</v>
      </c>
    </row>
    <row r="28" spans="1:4" x14ac:dyDescent="0.25">
      <c r="A28">
        <v>26</v>
      </c>
      <c r="B28" t="s">
        <v>73</v>
      </c>
      <c r="C28" t="str">
        <f t="shared" si="0"/>
        <v>proflight-headband-pad</v>
      </c>
      <c r="D28">
        <v>12.95</v>
      </c>
    </row>
    <row r="29" spans="1:4" x14ac:dyDescent="0.25">
      <c r="A29">
        <v>27</v>
      </c>
      <c r="B29" t="s">
        <v>74</v>
      </c>
      <c r="C29" t="str">
        <f t="shared" si="0"/>
        <v>proflight-headset-cable-6-pin-lemo</v>
      </c>
      <c r="D29">
        <v>295.95</v>
      </c>
    </row>
    <row r="30" spans="1:4" x14ac:dyDescent="0.25">
      <c r="A30">
        <v>28</v>
      </c>
      <c r="B30" t="s">
        <v>75</v>
      </c>
      <c r="C30" t="str">
        <f t="shared" si="0"/>
        <v>proflight-side-cushions</v>
      </c>
      <c r="D30">
        <v>9.9499999999999993</v>
      </c>
    </row>
    <row r="31" spans="1:4" x14ac:dyDescent="0.25">
      <c r="A31">
        <v>29</v>
      </c>
      <c r="B31" t="s">
        <v>76</v>
      </c>
      <c r="C31" t="str">
        <f t="shared" si="0"/>
        <v>proflight-headset-cable-dual-plugs</v>
      </c>
      <c r="D31">
        <v>295.95</v>
      </c>
    </row>
    <row r="32" spans="1:4" x14ac:dyDescent="0.25">
      <c r="A32">
        <v>30</v>
      </c>
      <c r="B32" t="s">
        <v>77</v>
      </c>
      <c r="C32" t="str">
        <f t="shared" si="0"/>
        <v>stayhearplus-sleep-tips-2-pairs</v>
      </c>
      <c r="D32">
        <v>7.95</v>
      </c>
    </row>
    <row r="33" spans="1:4" x14ac:dyDescent="0.25">
      <c r="A33">
        <v>31</v>
      </c>
      <c r="B33" t="s">
        <v>79</v>
      </c>
      <c r="C33" t="str">
        <f t="shared" si="0"/>
        <v>quietcomfort-15-and-2-headphones-ear-cushion-kit</v>
      </c>
      <c r="D33">
        <v>35</v>
      </c>
    </row>
    <row r="34" spans="1:4" x14ac:dyDescent="0.25">
      <c r="A34">
        <v>32</v>
      </c>
      <c r="B34" t="s">
        <v>80</v>
      </c>
      <c r="C34" t="str">
        <f t="shared" si="0"/>
        <v>soundlink-on-ear-cushion-kit</v>
      </c>
      <c r="D34">
        <v>24.95</v>
      </c>
    </row>
    <row r="35" spans="1:4" x14ac:dyDescent="0.25">
      <c r="A35">
        <v>33</v>
      </c>
      <c r="B35" t="s">
        <v>81</v>
      </c>
      <c r="C35" t="str">
        <f t="shared" si="0"/>
        <v>stayhearplus-sport-tips-2-pairs</v>
      </c>
      <c r="D35">
        <v>9.9499999999999993</v>
      </c>
    </row>
    <row r="36" spans="1:4" x14ac:dyDescent="0.25">
      <c r="A36">
        <v>34</v>
      </c>
      <c r="B36" t="s">
        <v>82</v>
      </c>
      <c r="C36" t="str">
        <f t="shared" si="0"/>
        <v>qc-airline-adapter</v>
      </c>
      <c r="D36">
        <v>7.95</v>
      </c>
    </row>
    <row r="37" spans="1:4" x14ac:dyDescent="0.25">
      <c r="A37">
        <v>35</v>
      </c>
      <c r="B37" t="s">
        <v>83</v>
      </c>
      <c r="C37" t="str">
        <f t="shared" si="0"/>
        <v>qc35-ear-cushion-kit</v>
      </c>
      <c r="D37">
        <v>34.950000000000003</v>
      </c>
    </row>
    <row r="38" spans="1:4" x14ac:dyDescent="0.25">
      <c r="A38">
        <v>36</v>
      </c>
      <c r="B38" t="s">
        <v>84</v>
      </c>
      <c r="C38" t="str">
        <f t="shared" si="0"/>
        <v>soundlink-wireless-headphones-ii-audio-cable</v>
      </c>
      <c r="D38">
        <v>6.95</v>
      </c>
    </row>
    <row r="39" spans="1:4" x14ac:dyDescent="0.25">
      <c r="A39">
        <v>37</v>
      </c>
      <c r="B39" t="s">
        <v>85</v>
      </c>
      <c r="C39" t="str">
        <f t="shared" si="0"/>
        <v>soundsport-charging-case</v>
      </c>
      <c r="D39">
        <v>49.95</v>
      </c>
    </row>
    <row r="40" spans="1:4" x14ac:dyDescent="0.25">
      <c r="A40">
        <v>38</v>
      </c>
      <c r="B40" t="s">
        <v>86</v>
      </c>
      <c r="C40" t="str">
        <f t="shared" si="0"/>
        <v>stayhear-tips-2-pr</v>
      </c>
      <c r="D40">
        <v>9.9499999999999993</v>
      </c>
    </row>
    <row r="41" spans="1:4" x14ac:dyDescent="0.25">
      <c r="A41">
        <v>39</v>
      </c>
      <c r="B41" t="s">
        <v>87</v>
      </c>
      <c r="C41" t="str">
        <f t="shared" si="0"/>
        <v>qc25-ear-cushion-kit</v>
      </c>
      <c r="D41">
        <v>34.950000000000003</v>
      </c>
    </row>
    <row r="42" spans="1:4" x14ac:dyDescent="0.25">
      <c r="A42">
        <v>40</v>
      </c>
      <c r="B42" t="s">
        <v>88</v>
      </c>
      <c r="C42" t="str">
        <f t="shared" si="0"/>
        <v>qc25-inline-mic-remote-samsung-and-android-devices</v>
      </c>
      <c r="D42">
        <v>29.95</v>
      </c>
    </row>
    <row r="43" spans="1:4" x14ac:dyDescent="0.25">
      <c r="A43">
        <v>41</v>
      </c>
      <c r="B43" t="s">
        <v>89</v>
      </c>
      <c r="C43" t="str">
        <f t="shared" si="0"/>
        <v>usb-cable</v>
      </c>
      <c r="D43">
        <v>9.9499999999999993</v>
      </c>
    </row>
    <row r="44" spans="1:4" x14ac:dyDescent="0.25">
      <c r="A44">
        <v>42</v>
      </c>
      <c r="B44" t="s">
        <v>90</v>
      </c>
      <c r="C44" t="str">
        <f t="shared" si="0"/>
        <v>soundlink-wireless-headphones-ii-ear-cushion-kit</v>
      </c>
      <c r="D44">
        <v>24.95</v>
      </c>
    </row>
    <row r="45" spans="1:4" x14ac:dyDescent="0.25">
      <c r="A45">
        <v>43</v>
      </c>
      <c r="B45" t="s">
        <v>91</v>
      </c>
      <c r="C45" t="str">
        <f t="shared" si="0"/>
        <v>soundsport-wireless-headphones-carry-case</v>
      </c>
      <c r="D45">
        <v>12.95</v>
      </c>
    </row>
    <row r="46" spans="1:4" x14ac:dyDescent="0.25">
      <c r="A46">
        <v>44</v>
      </c>
      <c r="B46" t="s">
        <v>92</v>
      </c>
      <c r="C46" t="str">
        <f t="shared" si="0"/>
        <v>soundsport-wireless-headphones-clothing-clip</v>
      </c>
      <c r="D46">
        <v>3.95</v>
      </c>
    </row>
    <row r="47" spans="1:4" x14ac:dyDescent="0.25">
      <c r="A47">
        <v>45</v>
      </c>
      <c r="B47" t="s">
        <v>93</v>
      </c>
      <c r="C47" t="str">
        <f t="shared" si="0"/>
        <v>soundsport-free-portable-charging-case</v>
      </c>
      <c r="D47">
        <v>49.95</v>
      </c>
    </row>
    <row r="48" spans="1:4" x14ac:dyDescent="0.25">
      <c r="A48">
        <v>46</v>
      </c>
      <c r="B48" t="s">
        <v>94</v>
      </c>
      <c r="C48" t="str">
        <f t="shared" si="0"/>
        <v>qc35-carry-case</v>
      </c>
      <c r="D48">
        <v>24.95</v>
      </c>
    </row>
    <row r="49" spans="1:4" x14ac:dyDescent="0.25">
      <c r="A49">
        <v>47</v>
      </c>
      <c r="B49" t="s">
        <v>95</v>
      </c>
      <c r="C49" t="str">
        <f t="shared" si="0"/>
        <v>qc20-headphones-clothing-clip</v>
      </c>
      <c r="D49">
        <v>3.99</v>
      </c>
    </row>
    <row r="50" spans="1:4" x14ac:dyDescent="0.25">
      <c r="A50">
        <v>48</v>
      </c>
      <c r="B50" t="s">
        <v>96</v>
      </c>
      <c r="C50" t="str">
        <f t="shared" si="0"/>
        <v>wall-charger-plus-international-adapters</v>
      </c>
      <c r="D50">
        <v>19.989999999999998</v>
      </c>
    </row>
    <row r="51" spans="1:4" x14ac:dyDescent="0.25">
      <c r="A51">
        <v>49</v>
      </c>
      <c r="B51" t="s">
        <v>97</v>
      </c>
      <c r="C51" t="str">
        <f t="shared" si="0"/>
        <v>soundlink-on-ear-audio-cable</v>
      </c>
      <c r="D51">
        <v>6.99</v>
      </c>
    </row>
    <row r="52" spans="1:4" x14ac:dyDescent="0.25">
      <c r="A52">
        <v>50</v>
      </c>
      <c r="B52" t="s">
        <v>98</v>
      </c>
      <c r="C52" t="str">
        <f t="shared" si="0"/>
        <v>qc25-inline-mic-remote-apple-devices</v>
      </c>
      <c r="D52">
        <v>29.95</v>
      </c>
    </row>
    <row r="53" spans="1:4" x14ac:dyDescent="0.25">
      <c r="A53">
        <v>51</v>
      </c>
      <c r="B53" t="s">
        <v>99</v>
      </c>
      <c r="C53" t="str">
        <f t="shared" si="0"/>
        <v>quietcomfort-15-audio-cable</v>
      </c>
      <c r="D53">
        <v>15</v>
      </c>
    </row>
    <row r="54" spans="1:4" x14ac:dyDescent="0.25">
      <c r="A54">
        <v>52</v>
      </c>
      <c r="B54" t="s">
        <v>100</v>
      </c>
      <c r="C54" t="str">
        <f t="shared" si="0"/>
        <v>a20-ear-cushions</v>
      </c>
      <c r="D54">
        <v>29.95</v>
      </c>
    </row>
    <row r="55" spans="1:4" x14ac:dyDescent="0.25">
      <c r="A55">
        <v>53</v>
      </c>
      <c r="B55" t="s">
        <v>101</v>
      </c>
      <c r="C55" t="str">
        <f t="shared" si="0"/>
        <v>ae2-headphones-replacement-audio-cable</v>
      </c>
      <c r="D55">
        <v>9.9499999999999993</v>
      </c>
    </row>
    <row r="56" spans="1:4" x14ac:dyDescent="0.25">
      <c r="A56">
        <v>54</v>
      </c>
      <c r="B56" t="s">
        <v>102</v>
      </c>
      <c r="C56" t="str">
        <f t="shared" si="0"/>
        <v>stayhearplus-tips-2-pr</v>
      </c>
      <c r="D56">
        <v>9.9499999999999993</v>
      </c>
    </row>
    <row r="57" spans="1:4" x14ac:dyDescent="0.25">
      <c r="A57">
        <v>55</v>
      </c>
      <c r="B57" t="s">
        <v>103</v>
      </c>
      <c r="C57" t="str">
        <f t="shared" si="0"/>
        <v>quietcontrol-stayhearplus-tips-2-pairs</v>
      </c>
      <c r="D57">
        <v>9.9499999999999993</v>
      </c>
    </row>
    <row r="58" spans="1:4" x14ac:dyDescent="0.25">
      <c r="A58">
        <v>56</v>
      </c>
      <c r="B58" t="s">
        <v>104</v>
      </c>
      <c r="C58" t="str">
        <f t="shared" si="0"/>
        <v>quietcomfort-3-ear-cushion-kit</v>
      </c>
      <c r="D58">
        <v>35</v>
      </c>
    </row>
    <row r="59" spans="1:4" x14ac:dyDescent="0.25">
      <c r="A59">
        <v>57</v>
      </c>
      <c r="B59" t="s">
        <v>105</v>
      </c>
      <c r="C59" t="str">
        <f t="shared" si="0"/>
        <v>qc20-carry-case</v>
      </c>
      <c r="D59">
        <v>14.95</v>
      </c>
    </row>
    <row r="60" spans="1:4" x14ac:dyDescent="0.25">
      <c r="A60">
        <v>58</v>
      </c>
      <c r="B60" t="s">
        <v>106</v>
      </c>
      <c r="C60" t="str">
        <f t="shared" si="0"/>
        <v>soundlink-wireless-headphones-ii-carry-case</v>
      </c>
      <c r="D60">
        <v>19.95</v>
      </c>
    </row>
    <row r="61" spans="1:4" x14ac:dyDescent="0.25">
      <c r="A61">
        <v>59</v>
      </c>
      <c r="B61" t="s">
        <v>107</v>
      </c>
      <c r="C61" t="str">
        <f t="shared" si="0"/>
        <v>stayhear-ultra-tips-2-pr</v>
      </c>
      <c r="D61">
        <v>9.99</v>
      </c>
    </row>
    <row r="62" spans="1:4" x14ac:dyDescent="0.25">
      <c r="A62">
        <v>60</v>
      </c>
      <c r="B62" t="s">
        <v>108</v>
      </c>
      <c r="C62" t="str">
        <f t="shared" si="0"/>
        <v>soundsport-pulse-stayhearplus-tips-2-pairs-</v>
      </c>
      <c r="D62">
        <v>9.9499999999999993</v>
      </c>
    </row>
    <row r="63" spans="1:4" x14ac:dyDescent="0.25">
      <c r="A63">
        <v>61</v>
      </c>
      <c r="B63" t="s">
        <v>109</v>
      </c>
      <c r="C63" t="str">
        <f t="shared" si="0"/>
        <v>quietcomfort-3-audio-cable</v>
      </c>
      <c r="D63">
        <v>15</v>
      </c>
    </row>
    <row r="64" spans="1:4" x14ac:dyDescent="0.25">
      <c r="A64">
        <v>62</v>
      </c>
      <c r="B64" t="s">
        <v>110</v>
      </c>
      <c r="C64" t="str">
        <f t="shared" si="0"/>
        <v>6-pin-to-dual-g-a-plug-adapter</v>
      </c>
      <c r="D64">
        <v>59.95</v>
      </c>
    </row>
    <row r="65" spans="1:4" x14ac:dyDescent="0.25">
      <c r="A65">
        <v>63</v>
      </c>
      <c r="B65" t="s">
        <v>111</v>
      </c>
      <c r="C65" t="str">
        <f t="shared" si="0"/>
        <v>soundsport-carry-case</v>
      </c>
      <c r="D65">
        <v>12.95</v>
      </c>
    </row>
    <row r="66" spans="1:4" x14ac:dyDescent="0.25">
      <c r="A66">
        <v>64</v>
      </c>
      <c r="B66" t="s">
        <v>112</v>
      </c>
      <c r="C66" t="str">
        <f t="shared" si="0"/>
        <v>a20-headset-high-impedance-microphone-windscreen</v>
      </c>
      <c r="D66">
        <v>9.9499999999999993</v>
      </c>
    </row>
    <row r="67" spans="1:4" x14ac:dyDescent="0.25">
      <c r="A67">
        <v>65</v>
      </c>
      <c r="B67" t="s">
        <v>113</v>
      </c>
      <c r="C67" t="str">
        <f t="shared" si="0"/>
        <v>soundlink-on-ear-carry-case</v>
      </c>
      <c r="D67">
        <v>19.989999999999998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A23" sqref="A23"/>
    </sheetView>
  </sheetViews>
  <sheetFormatPr defaultRowHeight="15" x14ac:dyDescent="0.25"/>
  <cols>
    <col min="1" max="1" width="3.85546875" bestFit="1" customWidth="1"/>
    <col min="2" max="2" width="57.5703125" customWidth="1"/>
    <col min="3" max="3" width="3.5703125" bestFit="1" customWidth="1"/>
    <col min="4" max="4" width="15.85546875" bestFit="1" customWidth="1"/>
  </cols>
  <sheetData>
    <row r="1" spans="1:4" x14ac:dyDescent="0.25">
      <c r="A1" t="s">
        <v>51</v>
      </c>
      <c r="B1" t="s">
        <v>52</v>
      </c>
      <c r="C1" t="s">
        <v>53</v>
      </c>
      <c r="D1" t="s">
        <v>54</v>
      </c>
    </row>
    <row r="2" spans="1:4" x14ac:dyDescent="0.25">
      <c r="A2">
        <v>1</v>
      </c>
      <c r="B2" t="str">
        <f>VLOOKUP(A2,Prds!$A$3:$F$37,2)</f>
        <v>QuietComfort 35 wireless headphones II</v>
      </c>
      <c r="C2">
        <v>3</v>
      </c>
      <c r="D2" t="str">
        <f>VLOOKUP(C2,Cats!$A$3:$G$20,2)</f>
        <v>Noise Cancelling</v>
      </c>
    </row>
    <row r="3" spans="1:4" x14ac:dyDescent="0.25">
      <c r="A3">
        <v>2</v>
      </c>
      <c r="B3" t="str">
        <f>VLOOKUP(A3,Prds!$A$3:$F$37,2)</f>
        <v>Custom QuietComfort 35 wireless headphones II</v>
      </c>
      <c r="C3">
        <v>3</v>
      </c>
      <c r="D3" t="str">
        <f>VLOOKUP(C3,Cats!$A$3:$G$20,2)</f>
        <v>Noise Cancelling</v>
      </c>
    </row>
    <row r="4" spans="1:4" x14ac:dyDescent="0.25">
      <c r="A4">
        <v>3</v>
      </c>
      <c r="B4" t="str">
        <f>VLOOKUP(A4,Prds!$A$3:$F$37,2)</f>
        <v>QC25 noise cancelling headphones Apple devices</v>
      </c>
      <c r="C4">
        <v>3</v>
      </c>
      <c r="D4" t="str">
        <f>VLOOKUP(C4,Cats!$A$3:$G$20,2)</f>
        <v>Noise Cancelling</v>
      </c>
    </row>
    <row r="5" spans="1:4" x14ac:dyDescent="0.25">
      <c r="A5">
        <v>4</v>
      </c>
      <c r="B5" t="str">
        <f>VLOOKUP(A5,Prds!$A$3:$F$37,2)</f>
        <v>QuietControl 30 wireless headphones</v>
      </c>
      <c r="C5">
        <v>3</v>
      </c>
      <c r="D5" t="str">
        <f>VLOOKUP(C5,Cats!$A$3:$G$20,2)</f>
        <v>Noise Cancelling</v>
      </c>
    </row>
    <row r="6" spans="1:4" x14ac:dyDescent="0.25">
      <c r="A6">
        <v>5</v>
      </c>
      <c r="B6" t="str">
        <f>VLOOKUP(A6,Prds!$A$3:$F$37,2)</f>
        <v>QC20 noise cancelling headphones Apple devices</v>
      </c>
      <c r="C6">
        <v>3</v>
      </c>
      <c r="D6" t="str">
        <f>VLOOKUP(C6,Cats!$A$3:$G$20,2)</f>
        <v>Noise Cancelling</v>
      </c>
    </row>
    <row r="7" spans="1:4" x14ac:dyDescent="0.25">
      <c r="A7">
        <v>6</v>
      </c>
      <c r="B7" t="str">
        <f>VLOOKUP(A7,Prds!$A$3:$F$37,2)</f>
        <v>QC20 noise cancelling headphones Samsung/Android devices</v>
      </c>
      <c r="C7">
        <v>3</v>
      </c>
      <c r="D7" t="str">
        <f>VLOOKUP(C7,Cats!$A$3:$G$20,2)</f>
        <v>Noise Cancelling</v>
      </c>
    </row>
    <row r="8" spans="1:4" x14ac:dyDescent="0.25">
      <c r="A8">
        <v>1</v>
      </c>
      <c r="B8" t="str">
        <f>VLOOKUP(A8,Prds!$A$3:$F$37,2)</f>
        <v>QuietComfort 35 wireless headphones II</v>
      </c>
      <c r="C8">
        <v>4</v>
      </c>
      <c r="D8" t="str">
        <f>VLOOKUP(C8,Cats!$A$3:$G$20,2)</f>
        <v>Wireless</v>
      </c>
    </row>
    <row r="9" spans="1:4" x14ac:dyDescent="0.25">
      <c r="A9">
        <v>7</v>
      </c>
      <c r="B9" t="str">
        <f>VLOOKUP(A9,Prds!$A$3:$F$37,2)</f>
        <v>SoundSport Free wireless headphones</v>
      </c>
      <c r="C9">
        <v>4</v>
      </c>
      <c r="D9" t="str">
        <f>VLOOKUP(C9,Cats!$A$3:$G$20,2)</f>
        <v>Wireless</v>
      </c>
    </row>
    <row r="10" spans="1:4" x14ac:dyDescent="0.25">
      <c r="A10">
        <v>8</v>
      </c>
      <c r="B10" t="str">
        <f>VLOOKUP(A10,Prds!$A$3:$F$37,2)</f>
        <v>SoundSport wireless headphones</v>
      </c>
      <c r="C10">
        <v>4</v>
      </c>
      <c r="D10" t="str">
        <f>VLOOKUP(C10,Cats!$A$3:$G$20,2)</f>
        <v>Wireless</v>
      </c>
    </row>
    <row r="11" spans="1:4" x14ac:dyDescent="0.25">
      <c r="A11">
        <v>2</v>
      </c>
      <c r="B11" t="str">
        <f>VLOOKUP(A11,Prds!$A$3:$F$37,2)</f>
        <v>Custom QuietComfort 35 wireless headphones II</v>
      </c>
      <c r="C11">
        <v>4</v>
      </c>
      <c r="D11" t="str">
        <f>VLOOKUP(C11,Cats!$A$3:$G$20,2)</f>
        <v>Wireless</v>
      </c>
    </row>
    <row r="12" spans="1:4" x14ac:dyDescent="0.25">
      <c r="A12">
        <v>3</v>
      </c>
      <c r="B12" t="str">
        <f>VLOOKUP(A12,Prds!$A$3:$F$37,2)</f>
        <v>QC25 noise cancelling headphones Apple devices</v>
      </c>
      <c r="C12">
        <v>4</v>
      </c>
      <c r="D12" t="str">
        <f>VLOOKUP(C12,Cats!$A$3:$G$20,2)</f>
        <v>Wireless</v>
      </c>
    </row>
    <row r="13" spans="1:4" x14ac:dyDescent="0.25">
      <c r="A13">
        <v>9</v>
      </c>
      <c r="B13" t="str">
        <f>VLOOKUP(A13,Prds!$A$3:$F$37,2)</f>
        <v>SoundLink around-ear wireless headphones II</v>
      </c>
      <c r="C13">
        <v>4</v>
      </c>
      <c r="D13" t="str">
        <f>VLOOKUP(C13,Cats!$A$3:$G$20,2)</f>
        <v>Wireless</v>
      </c>
    </row>
    <row r="14" spans="1:4" x14ac:dyDescent="0.25">
      <c r="A14">
        <v>4</v>
      </c>
      <c r="B14" t="str">
        <f>VLOOKUP(A14,Prds!$A$3:$F$37,2)</f>
        <v>QuietControl 30 wireless headphones</v>
      </c>
      <c r="C14">
        <v>4</v>
      </c>
      <c r="D14" t="str">
        <f>VLOOKUP(C14,Cats!$A$3:$G$20,2)</f>
        <v>Wireless</v>
      </c>
    </row>
    <row r="15" spans="1:4" x14ac:dyDescent="0.25">
      <c r="A15">
        <v>12</v>
      </c>
      <c r="B15" t="str">
        <f>VLOOKUP(A15,Prds!$A$3:$F$37,2)</f>
        <v>SoundSport Pulse wireless headphones</v>
      </c>
      <c r="C15">
        <v>4</v>
      </c>
      <c r="D15" t="str">
        <f>VLOOKUP(C15,Cats!$A$3:$G$20,2)</f>
        <v>Wireless</v>
      </c>
    </row>
    <row r="16" spans="1:4" x14ac:dyDescent="0.25">
      <c r="A16">
        <v>13</v>
      </c>
      <c r="B16" t="str">
        <f>VLOOKUP(A16,Prds!$A$3:$F$37,2)</f>
        <v>BOSEbuild Headphones</v>
      </c>
      <c r="C16">
        <v>4</v>
      </c>
      <c r="D16" t="str">
        <f>VLOOKUP(C16,Cats!$A$3:$G$20,2)</f>
        <v>Wireless</v>
      </c>
    </row>
    <row r="17" spans="1:4" x14ac:dyDescent="0.25">
      <c r="A17">
        <v>7</v>
      </c>
      <c r="B17" t="str">
        <f>VLOOKUP(A17,Prds!$A$3:$F$37,2)</f>
        <v>SoundSport Free wireless headphones</v>
      </c>
      <c r="C17">
        <v>5</v>
      </c>
      <c r="D17" t="str">
        <f>VLOOKUP(C17,Cats!$A$3:$G$20,2)</f>
        <v>Sports</v>
      </c>
    </row>
    <row r="18" spans="1:4" x14ac:dyDescent="0.25">
      <c r="A18">
        <v>8</v>
      </c>
      <c r="B18" t="str">
        <f>VLOOKUP(A18,Prds!$A$3:$F$37,2)</f>
        <v>SoundSport wireless headphones</v>
      </c>
      <c r="C18">
        <v>5</v>
      </c>
      <c r="D18" t="str">
        <f>VLOOKUP(C18,Cats!$A$3:$G$20,2)</f>
        <v>Sports</v>
      </c>
    </row>
    <row r="19" spans="1:4" x14ac:dyDescent="0.25">
      <c r="A19">
        <v>14</v>
      </c>
      <c r="B19" t="str">
        <f>VLOOKUP(A19,Prds!$A$3:$F$37,2)</f>
        <v>SoundSport in-ear headphones Apple devices</v>
      </c>
      <c r="C19">
        <v>5</v>
      </c>
      <c r="D19" t="str">
        <f>VLOOKUP(C19,Cats!$A$3:$G$20,2)</f>
        <v>Sports</v>
      </c>
    </row>
    <row r="20" spans="1:4" x14ac:dyDescent="0.25">
      <c r="A20">
        <v>12</v>
      </c>
      <c r="B20" t="str">
        <f>VLOOKUP(A20,Prds!$A$3:$F$37,2)</f>
        <v>SoundSport Pulse wireless headphones</v>
      </c>
      <c r="C20">
        <v>5</v>
      </c>
      <c r="D20" t="str">
        <f>VLOOKUP(C20,Cats!$A$3:$G$20,2)</f>
        <v>Sports</v>
      </c>
    </row>
    <row r="21" spans="1:4" x14ac:dyDescent="0.25">
      <c r="A21">
        <v>15</v>
      </c>
      <c r="B21" t="str">
        <f>VLOOKUP(A21,Prds!$A$3:$F$37,2)</f>
        <v>SoundSport in-ear headphones Samsung/Android devices</v>
      </c>
      <c r="C21">
        <v>5</v>
      </c>
      <c r="D21" t="str">
        <f>VLOOKUP(C21,Cats!$A$3:$G$20,2)</f>
        <v>Sports</v>
      </c>
    </row>
    <row r="22" spans="1:4" x14ac:dyDescent="0.25">
      <c r="A22">
        <v>10</v>
      </c>
      <c r="B22" t="str">
        <f>VLOOKUP(A22,Prds!$A$3:$F$37,2)</f>
        <v>SoundWear Companion speaker</v>
      </c>
      <c r="C22">
        <v>6</v>
      </c>
      <c r="D22" t="str">
        <f>VLOOKUP(C22,Cats!$A$3:$G$20,2)</f>
        <v>Soundware</v>
      </c>
    </row>
    <row r="23" spans="1:4" x14ac:dyDescent="0.25">
      <c r="B23" t="e">
        <f>VLOOKUP(A23,Prds!$A$3:$F$37,2)</f>
        <v>#N/A</v>
      </c>
      <c r="D23" t="e">
        <f>VLOOKUP(C23,Cats!$A$3:$G$20,2)</f>
        <v>#N/A</v>
      </c>
    </row>
    <row r="24" spans="1:4" x14ac:dyDescent="0.25">
      <c r="B24" t="e">
        <f>VLOOKUP(A24,Prds!$A$3:$F$37,2)</f>
        <v>#N/A</v>
      </c>
      <c r="D24" t="e">
        <f>VLOOKUP(C24,Cats!$A$3:$G$20,2)</f>
        <v>#N/A</v>
      </c>
    </row>
    <row r="25" spans="1:4" x14ac:dyDescent="0.25">
      <c r="B25" t="e">
        <f>VLOOKUP(A25,Prds!$A$3:$F$37,2)</f>
        <v>#N/A</v>
      </c>
      <c r="D25" t="e">
        <f>VLOOKUP(C25,Cats!$A$3:$G$20,2)</f>
        <v>#N/A</v>
      </c>
    </row>
    <row r="26" spans="1:4" x14ac:dyDescent="0.25">
      <c r="B26" t="e">
        <f>VLOOKUP(A26,Prds!$A$3:$F$37,2)</f>
        <v>#N/A</v>
      </c>
      <c r="D26" t="e">
        <f>VLOOKUP(C26,Cats!$A$3:$G$20,2)</f>
        <v>#N/A</v>
      </c>
    </row>
    <row r="27" spans="1:4" x14ac:dyDescent="0.25">
      <c r="B27" t="e">
        <f>VLOOKUP(A27,Prds!$A$3:$F$37,2)</f>
        <v>#N/A</v>
      </c>
      <c r="D27" t="e">
        <f>VLOOKUP(C27,Cats!$A$3:$G$20,2)</f>
        <v>#N/A</v>
      </c>
    </row>
    <row r="28" spans="1:4" x14ac:dyDescent="0.25">
      <c r="B28" t="e">
        <f>VLOOKUP(A28,Prds!$A$3:$F$37,2)</f>
        <v>#N/A</v>
      </c>
      <c r="D28" t="e">
        <f>VLOOKUP(C28,Cats!$A$3:$G$20,2)</f>
        <v>#N/A</v>
      </c>
    </row>
    <row r="29" spans="1:4" x14ac:dyDescent="0.25">
      <c r="B29" t="e">
        <f>VLOOKUP(A29,Prds!$A$3:$F$37,2)</f>
        <v>#N/A</v>
      </c>
      <c r="D29" t="e">
        <f>VLOOKUP(C29,Cats!$A$3:$G$20,2)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Cats</vt:lpstr>
      <vt:lpstr>Prds</vt:lpstr>
      <vt:lpstr>ProdCats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2018-11-30T03:35:35Z</dcterms:created>
  <dcterms:modified xsi:type="dcterms:W3CDTF">2018-11-30T05:33:12Z</dcterms:modified>
</cp:coreProperties>
</file>