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drawings/drawing1.xml" ContentType="application/vnd.openxmlformats-officedocument.drawing+xml"/>
  <Override PartName="/xl/drawings/drawing2.xml" ContentType="application/vnd.openxmlformats-officedocument.drawing+xml"/>
  <Override PartName="/xl/drawings/drawing3.xml" ContentType="application/vnd.openxmlformats-officedocument.drawing+xml"/>
  <Override PartName="/xl/drawings/drawing4.xml" ContentType="application/vnd.openxmlformats-officedocument.drawing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mc:Ignorable="x15">
  <fileVersion appName="xl" lastEdited="6" lowestEdited="6" rupBuild="14420"/>
  <workbookPr/>
  <mc:AlternateContent xmlns:mc="http://schemas.openxmlformats.org/markup-compatibility/2006">
    <mc:Choice Requires="x15">
      <x15ac:absPath xmlns:x15ac="http://schemas.microsoft.com/office/spreadsheetml/2010/11/ac" url="C:\Excel\Capitulo3\"/>
    </mc:Choice>
  </mc:AlternateContent>
  <bookViews>
    <workbookView xWindow="0" yWindow="0" windowWidth="28800" windowHeight="12210" activeTab="3"/>
  </bookViews>
  <sheets>
    <sheet name="Início" sheetId="8" r:id="rId1"/>
    <sheet name="Cad_Empresa" sheetId="9" r:id="rId2"/>
    <sheet name="Cad_Veículos" sheetId="10" r:id="rId3"/>
    <sheet name="Cad_Motorista" sheetId="11" r:id="rId4"/>
  </sheets>
  <calcPr calcId="162913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H5" i="11" l="1"/>
  <c r="H6" i="11"/>
  <c r="H7" i="11"/>
  <c r="H8" i="11"/>
  <c r="J6" i="10" l="1"/>
  <c r="I6" i="10"/>
  <c r="K6" i="10" s="1"/>
  <c r="J5" i="10" l="1"/>
  <c r="I5" i="10"/>
  <c r="K5" i="10" s="1"/>
  <c r="M25" i="8" l="1"/>
  <c r="B16" i="8" l="1"/>
  <c r="B9" i="8"/>
  <c r="B6" i="8"/>
</calcChain>
</file>

<file path=xl/sharedStrings.xml><?xml version="1.0" encoding="utf-8"?>
<sst xmlns="http://schemas.openxmlformats.org/spreadsheetml/2006/main" count="51" uniqueCount="49">
  <si>
    <t>EMPRESA</t>
  </si>
  <si>
    <t>GESTOR RESPONSÁVEL</t>
  </si>
  <si>
    <t>Nome de fantasia da empresa:</t>
  </si>
  <si>
    <t>Nome completo do gestor da empresa:</t>
  </si>
  <si>
    <t>transportadora rápida web</t>
  </si>
  <si>
    <t>ronald ballow</t>
  </si>
  <si>
    <t>Endereço:</t>
  </si>
  <si>
    <t>Número:</t>
  </si>
  <si>
    <t>Cidade:</t>
  </si>
  <si>
    <t>ENDEREÇO</t>
  </si>
  <si>
    <t>rua do educador</t>
  </si>
  <si>
    <t>uberlândia</t>
  </si>
  <si>
    <t>Código</t>
  </si>
  <si>
    <t>Placa</t>
  </si>
  <si>
    <t>Marca</t>
  </si>
  <si>
    <t>Modelo</t>
  </si>
  <si>
    <t>Combustível</t>
  </si>
  <si>
    <t>Idade</t>
  </si>
  <si>
    <t>Ano Fabricação</t>
  </si>
  <si>
    <t>Data da Compra</t>
  </si>
  <si>
    <t>Estado da Compra</t>
  </si>
  <si>
    <t>OPM-7610</t>
  </si>
  <si>
    <t>Chevrolet</t>
  </si>
  <si>
    <t>Cobalt LTZ 1.8</t>
  </si>
  <si>
    <t>Flex</t>
  </si>
  <si>
    <t>Novo</t>
  </si>
  <si>
    <t>Nome</t>
  </si>
  <si>
    <t>Endereço</t>
  </si>
  <si>
    <t>Telefone</t>
  </si>
  <si>
    <t>CNH</t>
  </si>
  <si>
    <t>Categoria</t>
  </si>
  <si>
    <t>Vencimento</t>
  </si>
  <si>
    <t>Alberto Cunha Novaes</t>
  </si>
  <si>
    <t>Rua Jambolão, 25</t>
  </si>
  <si>
    <t>D</t>
  </si>
  <si>
    <t>Provável Ano da Venda</t>
  </si>
  <si>
    <t>Luis Gonzaga Cunha</t>
  </si>
  <si>
    <t>Rua Ipês, 345</t>
  </si>
  <si>
    <t>AE</t>
  </si>
  <si>
    <t>Prioridade na Venda</t>
  </si>
  <si>
    <t>AAA-1234</t>
  </si>
  <si>
    <t>Fiat</t>
  </si>
  <si>
    <t>Argo 1.4</t>
  </si>
  <si>
    <t>Gasolina</t>
  </si>
  <si>
    <t>Situação da CNH</t>
  </si>
  <si>
    <t>Eliyahu Goldrat</t>
  </si>
  <si>
    <t>Rua dos Gargalos, 38</t>
  </si>
  <si>
    <t>B</t>
  </si>
  <si>
    <t>Teste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</si>
</sst>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mc:Ignorable="x14ac x16r2">
  <numFmts count="2">
    <numFmt numFmtId="164" formatCode="[$-F800]dddd\,\ mmmm\ dd\,\ yyyy"/>
    <numFmt numFmtId="165" formatCode="\(##\)\ 0\ 0000&quot;-&quot;0000"/>
  </numFmts>
  <fonts count="5" x14ac:knownFonts="1">
    <font>
      <sz val="11"/>
      <color theme="1"/>
      <name val="Calibri"/>
      <family val="2"/>
      <scheme val="minor"/>
    </font>
    <font>
      <sz val="10"/>
      <color theme="1"/>
      <name val="Tahoma"/>
      <family val="2"/>
    </font>
    <font>
      <b/>
      <sz val="10"/>
      <color theme="7" tint="-0.249977111117893"/>
      <name val="Tahoma"/>
      <family val="2"/>
    </font>
    <font>
      <sz val="10"/>
      <color theme="4"/>
      <name val="Tahoma"/>
      <family val="2"/>
    </font>
    <font>
      <b/>
      <sz val="10"/>
      <color theme="1"/>
      <name val="Tahoma"/>
      <family val="2"/>
    </font>
  </fonts>
  <fills count="5">
    <fill>
      <patternFill patternType="none"/>
    </fill>
    <fill>
      <patternFill patternType="gray125"/>
    </fill>
    <fill>
      <patternFill patternType="solid">
        <fgColor theme="2" tint="-9.9978637043366805E-2"/>
        <bgColor indexed="64"/>
      </patternFill>
    </fill>
    <fill>
      <patternFill patternType="solid">
        <fgColor theme="4"/>
        <bgColor indexed="64"/>
      </patternFill>
    </fill>
    <fill>
      <patternFill patternType="solid">
        <fgColor theme="3" tint="0.79998168889431442"/>
        <bgColor indexed="64"/>
      </patternFill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5">
    <xf numFmtId="0" fontId="0" fillId="0" borderId="0" xfId="0"/>
    <xf numFmtId="0" fontId="1" fillId="0" borderId="0" xfId="0" applyFont="1"/>
    <xf numFmtId="0" fontId="1" fillId="3" borderId="0" xfId="0" applyFont="1" applyFill="1" applyAlignment="1">
      <alignment vertical="center"/>
    </xf>
    <xf numFmtId="0" fontId="1" fillId="3" borderId="0" xfId="0" applyFont="1" applyFill="1"/>
    <xf numFmtId="0" fontId="1" fillId="2" borderId="0" xfId="0" applyFont="1" applyFill="1"/>
    <xf numFmtId="0" fontId="2" fillId="0" borderId="0" xfId="0" applyFont="1"/>
    <xf numFmtId="0" fontId="3" fillId="2" borderId="0" xfId="0" applyFont="1" applyFill="1" applyProtection="1">
      <protection locked="0"/>
    </xf>
    <xf numFmtId="0" fontId="1" fillId="4" borderId="0" xfId="0" applyFont="1" applyFill="1" applyAlignment="1">
      <alignment wrapText="1"/>
    </xf>
    <xf numFmtId="0" fontId="1" fillId="4" borderId="0" xfId="0" applyFont="1" applyFill="1" applyAlignment="1">
      <alignment horizontal="right" wrapText="1"/>
    </xf>
    <xf numFmtId="0" fontId="1" fillId="4" borderId="0" xfId="0" applyFont="1" applyFill="1" applyAlignment="1">
      <alignment horizontal="left" wrapText="1"/>
    </xf>
    <xf numFmtId="0" fontId="3" fillId="2" borderId="0" xfId="0" applyNumberFormat="1" applyFont="1" applyFill="1" applyProtection="1">
      <protection locked="0"/>
    </xf>
    <xf numFmtId="0" fontId="3" fillId="0" borderId="0" xfId="0" applyFont="1" applyFill="1" applyAlignment="1">
      <alignment horizontal="left" vertical="center"/>
    </xf>
    <xf numFmtId="0" fontId="3" fillId="0" borderId="0" xfId="0" applyFont="1" applyFill="1" applyAlignment="1">
      <alignment vertical="center"/>
    </xf>
    <xf numFmtId="0" fontId="1" fillId="0" borderId="0" xfId="0" applyFont="1" applyAlignment="1">
      <alignment vertical="center"/>
    </xf>
    <xf numFmtId="0" fontId="1" fillId="0" borderId="0" xfId="0" applyFont="1" applyFill="1" applyAlignment="1">
      <alignment vertical="center"/>
    </xf>
    <xf numFmtId="14" fontId="3" fillId="0" borderId="0" xfId="0" applyNumberFormat="1" applyFont="1" applyFill="1" applyAlignment="1">
      <alignment horizontal="left" vertical="center"/>
    </xf>
    <xf numFmtId="1" fontId="3" fillId="0" borderId="0" xfId="0" applyNumberFormat="1" applyFont="1" applyFill="1" applyAlignment="1">
      <alignment vertical="center"/>
    </xf>
    <xf numFmtId="1" fontId="3" fillId="0" borderId="0" xfId="0" applyNumberFormat="1" applyFont="1" applyFill="1" applyAlignment="1">
      <alignment horizontal="right" vertical="center"/>
    </xf>
    <xf numFmtId="0" fontId="3" fillId="0" borderId="0" xfId="0" applyFont="1" applyAlignment="1">
      <alignment vertical="center"/>
    </xf>
    <xf numFmtId="0" fontId="3" fillId="0" borderId="0" xfId="0" applyFont="1"/>
    <xf numFmtId="165" fontId="3" fillId="0" borderId="0" xfId="0" applyNumberFormat="1" applyFont="1" applyFill="1" applyAlignment="1">
      <alignment horizontal="left" vertical="center"/>
    </xf>
    <xf numFmtId="0" fontId="3" fillId="2" borderId="0" xfId="0" applyFont="1" applyFill="1" applyAlignment="1" applyProtection="1">
      <alignment horizontal="left"/>
      <protection locked="0"/>
    </xf>
    <xf numFmtId="1" fontId="3" fillId="0" borderId="0" xfId="0" applyNumberFormat="1" applyFont="1" applyFill="1" applyAlignment="1">
      <alignment horizontal="left" vertical="center"/>
    </xf>
    <xf numFmtId="0" fontId="3" fillId="0" borderId="0" xfId="0" applyFont="1" applyAlignment="1">
      <alignment horizontal="right" vertical="center"/>
    </xf>
    <xf numFmtId="164" fontId="4" fillId="0" borderId="0" xfId="0" applyNumberFormat="1" applyFont="1" applyAlignment="1">
      <alignment horizontal="right"/>
    </xf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calcChain" Target="calcChain.xml"/><Relationship Id="rId3" Type="http://schemas.openxmlformats.org/officeDocument/2006/relationships/worksheet" Target="worksheets/sheet3.xml"/><Relationship Id="rId7" Type="http://schemas.openxmlformats.org/officeDocument/2006/relationships/sharedStrings" Target="sharedStrings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tyles" Target="styles.xml"/><Relationship Id="rId5" Type="http://schemas.openxmlformats.org/officeDocument/2006/relationships/theme" Target="theme/theme1.xml"/><Relationship Id="rId4" Type="http://schemas.openxmlformats.org/officeDocument/2006/relationships/worksheet" Target="worksheets/sheet4.xml"/></Relationships>
</file>

<file path=xl/drawings/_rels/drawing1.xml.rels><?xml version="1.0" encoding="UTF-8" standalone="yes"?>
<Relationships xmlns="http://schemas.openxmlformats.org/package/2006/relationships"><Relationship Id="rId2" Type="http://schemas.openxmlformats.org/officeDocument/2006/relationships/hyperlink" Target="#Cad_Empresa!O1"/><Relationship Id="rId1" Type="http://schemas.openxmlformats.org/officeDocument/2006/relationships/hyperlink" Target="#In&#237;cio!O1"/></Relationships>
</file>

<file path=xl/drawings/_rels/drawing2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3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_rels/drawing4.xml.rels><?xml version="1.0" encoding="UTF-8" standalone="yes"?>
<Relationships xmlns="http://schemas.openxmlformats.org/package/2006/relationships"><Relationship Id="rId3" Type="http://schemas.openxmlformats.org/officeDocument/2006/relationships/hyperlink" Target="#Cad_Ve&#237;culos!O1"/><Relationship Id="rId2" Type="http://schemas.openxmlformats.org/officeDocument/2006/relationships/hyperlink" Target="#Cad_Empresa!O1"/><Relationship Id="rId1" Type="http://schemas.openxmlformats.org/officeDocument/2006/relationships/hyperlink" Target="#In&#237;cio!O1"/><Relationship Id="rId4" Type="http://schemas.openxmlformats.org/officeDocument/2006/relationships/hyperlink" Target="#Cad_Motorista!O1"/></Relationships>
</file>

<file path=xl/drawings/drawing1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B6BA0FC6-3102-4105-B76E-A3425C0258A0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29F412B0-641D-4F8B-B908-24115BAD6C2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CF631DB-37CE-486B-B435-8473605BF212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3C08429E-7AEF-47DA-9312-B3EFFFD47D63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EEB3F770-62EA-44CF-A1B6-CBDB1F0154E1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2899AFD7-F534-4291-A4B0-8AAF42D3C45B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</xdr:wsDr>
</file>

<file path=xl/drawings/drawing2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342900</xdr:colOff>
      <xdr:row>0</xdr:row>
      <xdr:rowOff>142875</xdr:rowOff>
    </xdr:from>
    <xdr:to>
      <xdr:col>4</xdr:col>
      <xdr:colOff>123825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A3627734-0663-4FA9-8780-F55E760F1049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58335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FC11C314-5AC1-4502-847C-2E61C5CAC00B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4</xdr:col>
      <xdr:colOff>147637</xdr:colOff>
      <xdr:row>0</xdr:row>
      <xdr:rowOff>142875</xdr:rowOff>
    </xdr:from>
    <xdr:to>
      <xdr:col>5</xdr:col>
      <xdr:colOff>757237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A018AF23-8EA1-4733-ADD0-8BD8E14326F9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5</xdr:col>
      <xdr:colOff>781049</xdr:colOff>
      <xdr:row>0</xdr:row>
      <xdr:rowOff>142875</xdr:rowOff>
    </xdr:from>
    <xdr:to>
      <xdr:col>7</xdr:col>
      <xdr:colOff>561974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68638E9-237B-4AB4-BD76-E5FF66A2646F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7</xdr:col>
      <xdr:colOff>585786</xdr:colOff>
      <xdr:row>0</xdr:row>
      <xdr:rowOff>142875</xdr:rowOff>
    </xdr:from>
    <xdr:to>
      <xdr:col>9</xdr:col>
      <xdr:colOff>366711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78A4E03F-FBDB-42CE-9CEF-F8500D7571E9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9</xdr:col>
      <xdr:colOff>390525</xdr:colOff>
      <xdr:row>0</xdr:row>
      <xdr:rowOff>142875</xdr:rowOff>
    </xdr:from>
    <xdr:to>
      <xdr:col>11</xdr:col>
      <xdr:colOff>171450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F8C2157E-B594-4473-AB0A-20088837B6C5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314100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D0024708-7F6B-4F06-A977-802C798E7611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342900</xdr:colOff>
      <xdr:row>1</xdr:row>
      <xdr:rowOff>104775</xdr:rowOff>
    </xdr:from>
    <xdr:to>
      <xdr:col>4</xdr:col>
      <xdr:colOff>485550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8F871882-370C-4E6B-9ED5-6934223D9A2A}"/>
            </a:ext>
          </a:extLst>
        </xdr:cNvPr>
        <xdr:cNvSpPr/>
      </xdr:nvSpPr>
      <xdr:spPr>
        <a:xfrm>
          <a:off x="20002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4</xdr:col>
      <xdr:colOff>514350</xdr:colOff>
      <xdr:row>1</xdr:row>
      <xdr:rowOff>104775</xdr:rowOff>
    </xdr:from>
    <xdr:to>
      <xdr:col>6</xdr:col>
      <xdr:colOff>657000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A64CEA9A-4C88-4133-9DF5-BE5DB64BED22}"/>
            </a:ext>
          </a:extLst>
        </xdr:cNvPr>
        <xdr:cNvSpPr/>
      </xdr:nvSpPr>
      <xdr:spPr>
        <a:xfrm>
          <a:off x="38290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3.xml><?xml version="1.0" encoding="utf-8"?>
<xdr:wsDr xmlns:xdr="http://schemas.openxmlformats.org/drawingml/2006/spreadsheetDrawing" xmlns:a="http://schemas.openxmlformats.org/drawingml/2006/main">
  <xdr:twoCellAnchor editAs="absolute">
    <xdr:from>
      <xdr:col>2</xdr:col>
      <xdr:colOff>542925</xdr:colOff>
      <xdr:row>0</xdr:row>
      <xdr:rowOff>142875</xdr:rowOff>
    </xdr:from>
    <xdr:to>
      <xdr:col>3</xdr:col>
      <xdr:colOff>552450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4F2EF660-7474-4CD1-B077-0422EA1DE591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2</xdr:col>
      <xdr:colOff>258360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16FDE091-B1C0-4486-BEC7-834E97580F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3</xdr:col>
      <xdr:colOff>576262</xdr:colOff>
      <xdr:row>0</xdr:row>
      <xdr:rowOff>142875</xdr:rowOff>
    </xdr:from>
    <xdr:to>
      <xdr:col>4</xdr:col>
      <xdr:colOff>585787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C29C9295-0E79-43A4-A139-C0D744B4C204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4</xdr:col>
      <xdr:colOff>609599</xdr:colOff>
      <xdr:row>0</xdr:row>
      <xdr:rowOff>142875</xdr:rowOff>
    </xdr:from>
    <xdr:to>
      <xdr:col>6</xdr:col>
      <xdr:colOff>390524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7C5A30B4-9A56-48C5-A173-5F0E10A7AB7E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6</xdr:col>
      <xdr:colOff>414336</xdr:colOff>
      <xdr:row>0</xdr:row>
      <xdr:rowOff>142875</xdr:rowOff>
    </xdr:from>
    <xdr:to>
      <xdr:col>8</xdr:col>
      <xdr:colOff>195261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6D12ED82-1966-40CD-9E3C-05EF439074E8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8</xdr:col>
      <xdr:colOff>219075</xdr:colOff>
      <xdr:row>0</xdr:row>
      <xdr:rowOff>142875</xdr:rowOff>
    </xdr:from>
    <xdr:to>
      <xdr:col>10</xdr:col>
      <xdr:colOff>333375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3E0851EE-3980-4CF3-9523-FD6F20A09F57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2</xdr:col>
      <xdr:colOff>514125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00BE3D7A-4446-4BEA-A7CB-DB25B6586066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2</xdr:col>
      <xdr:colOff>552450</xdr:colOff>
      <xdr:row>1</xdr:row>
      <xdr:rowOff>104775</xdr:rowOff>
    </xdr:from>
    <xdr:to>
      <xdr:col>3</xdr:col>
      <xdr:colOff>923700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CB659196-ECF7-4D92-8830-DC4A35CF8B23}"/>
            </a:ext>
          </a:extLst>
        </xdr:cNvPr>
        <xdr:cNvSpPr/>
      </xdr:nvSpPr>
      <xdr:spPr>
        <a:xfrm>
          <a:off x="20097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3</xdr:col>
      <xdr:colOff>962025</xdr:colOff>
      <xdr:row>1</xdr:row>
      <xdr:rowOff>104775</xdr:rowOff>
    </xdr:from>
    <xdr:to>
      <xdr:col>5</xdr:col>
      <xdr:colOff>504600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1765B02A-B454-4EB9-8653-55C085C8D0BB}"/>
            </a:ext>
          </a:extLst>
        </xdr:cNvPr>
        <xdr:cNvSpPr/>
      </xdr:nvSpPr>
      <xdr:spPr>
        <a:xfrm>
          <a:off x="384810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drawings/drawing4.xml><?xml version="1.0" encoding="utf-8"?>
<xdr:wsDr xmlns:xdr="http://schemas.openxmlformats.org/drawingml/2006/spreadsheetDrawing" xmlns:a="http://schemas.openxmlformats.org/drawingml/2006/main">
  <xdr:twoCellAnchor editAs="absolute">
    <xdr:from>
      <xdr:col>1</xdr:col>
      <xdr:colOff>1371600</xdr:colOff>
      <xdr:row>0</xdr:row>
      <xdr:rowOff>142875</xdr:rowOff>
    </xdr:from>
    <xdr:to>
      <xdr:col>2</xdr:col>
      <xdr:colOff>647700</xdr:colOff>
      <xdr:row>0</xdr:row>
      <xdr:rowOff>502875</xdr:rowOff>
    </xdr:to>
    <xdr:sp macro="" textlink="">
      <xdr:nvSpPr>
        <xdr:cNvPr id="2" name="Retângulo: Cantos Superiores Recortados 1">
          <a:hlinkClick xmlns:r="http://schemas.openxmlformats.org/officeDocument/2006/relationships" r:id="rId1"/>
          <a:extLst>
            <a:ext uri="{FF2B5EF4-FFF2-40B4-BE49-F238E27FC236}">
              <a16:creationId xmlns:a16="http://schemas.microsoft.com/office/drawing/2014/main" id="{687357EC-8C7C-41E6-BC98-40CF0DB7E1CC}"/>
            </a:ext>
          </a:extLst>
        </xdr:cNvPr>
        <xdr:cNvSpPr/>
      </xdr:nvSpPr>
      <xdr:spPr>
        <a:xfrm>
          <a:off x="200025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Início</a:t>
          </a:r>
        </a:p>
      </xdr:txBody>
    </xdr:sp>
    <xdr:clientData/>
  </xdr:twoCellAnchor>
  <xdr:twoCellAnchor editAs="absolute">
    <xdr:from>
      <xdr:col>0</xdr:col>
      <xdr:colOff>28575</xdr:colOff>
      <xdr:row>0</xdr:row>
      <xdr:rowOff>28575</xdr:rowOff>
    </xdr:from>
    <xdr:to>
      <xdr:col>1</xdr:col>
      <xdr:colOff>1087035</xdr:colOff>
      <xdr:row>0</xdr:row>
      <xdr:rowOff>473056</xdr:rowOff>
    </xdr:to>
    <xdr:sp macro="" textlink="">
      <xdr:nvSpPr>
        <xdr:cNvPr id="3" name="CaixaDeTexto 2">
          <a:extLst>
            <a:ext uri="{FF2B5EF4-FFF2-40B4-BE49-F238E27FC236}">
              <a16:creationId xmlns:a16="http://schemas.microsoft.com/office/drawing/2014/main" id="{E273CD41-0863-4D4B-AD5E-C2F31D84A70C}"/>
            </a:ext>
          </a:extLst>
        </xdr:cNvPr>
        <xdr:cNvSpPr txBox="1"/>
      </xdr:nvSpPr>
      <xdr:spPr>
        <a:xfrm>
          <a:off x="28575" y="28575"/>
          <a:ext cx="1687110" cy="444481"/>
        </a:xfrm>
        <a:prstGeom prst="rect">
          <a:avLst/>
        </a:prstGeom>
        <a:noFill/>
      </xdr:spPr>
      <xdr:style>
        <a:lnRef idx="0">
          <a:scrgbClr r="0" g="0" b="0"/>
        </a:lnRef>
        <a:fillRef idx="0">
          <a:scrgbClr r="0" g="0" b="0"/>
        </a:fillRef>
        <a:effectRef idx="0">
          <a:scrgbClr r="0" g="0" b="0"/>
        </a:effectRef>
        <a:fontRef idx="minor">
          <a:schemeClr val="tx1"/>
        </a:fontRef>
      </xdr:style>
      <xdr:txBody>
        <a:bodyPr vertOverflow="clip" horzOverflow="clip" wrap="none" lIns="72000" rIns="72000" bIns="0" rtlCol="0" anchor="t">
          <a:spAutoFit/>
        </a:bodyPr>
        <a:lstStyle/>
        <a:p>
          <a:r>
            <a:rPr lang="pt-BR" sz="1800">
              <a:solidFill>
                <a:srgbClr val="FFFF00"/>
              </a:solidFill>
              <a:latin typeface="Aharoni" panose="02010803020104030203" pitchFamily="2" charset="-79"/>
              <a:cs typeface="Aharoni" panose="02010803020104030203" pitchFamily="2" charset="-79"/>
            </a:rPr>
            <a:t>Educandoweb</a:t>
          </a:r>
        </a:p>
        <a:p>
          <a:endParaRPr lang="pt-BR" sz="10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  <a:p>
          <a:r>
            <a:rPr lang="pt-BR" sz="100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Gestão</a:t>
          </a:r>
          <a:r>
            <a:rPr lang="pt-BR" sz="1000" baseline="0">
              <a:solidFill>
                <a:schemeClr val="bg1">
                  <a:lumMod val="95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 de Frotas</a:t>
          </a:r>
          <a:endParaRPr lang="pt-BR" sz="1000">
            <a:solidFill>
              <a:schemeClr val="bg1">
                <a:lumMod val="95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2</xdr:col>
      <xdr:colOff>671512</xdr:colOff>
      <xdr:row>0</xdr:row>
      <xdr:rowOff>142875</xdr:rowOff>
    </xdr:from>
    <xdr:to>
      <xdr:col>2</xdr:col>
      <xdr:colOff>2109787</xdr:colOff>
      <xdr:row>0</xdr:row>
      <xdr:rowOff>502875</xdr:rowOff>
    </xdr:to>
    <xdr:sp macro="" textlink="">
      <xdr:nvSpPr>
        <xdr:cNvPr id="4" name="Retângulo: Cantos Superiores Recortados 3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6DE7789A-574B-4EF5-AC20-13EE21124EE6}"/>
            </a:ext>
          </a:extLst>
        </xdr:cNvPr>
        <xdr:cNvSpPr/>
      </xdr:nvSpPr>
      <xdr:spPr>
        <a:xfrm>
          <a:off x="3462337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Cadastros</a:t>
          </a:r>
        </a:p>
      </xdr:txBody>
    </xdr:sp>
    <xdr:clientData/>
  </xdr:twoCellAnchor>
  <xdr:twoCellAnchor editAs="absolute">
    <xdr:from>
      <xdr:col>2</xdr:col>
      <xdr:colOff>2133599</xdr:colOff>
      <xdr:row>0</xdr:row>
      <xdr:rowOff>142875</xdr:rowOff>
    </xdr:from>
    <xdr:to>
      <xdr:col>4</xdr:col>
      <xdr:colOff>180974</xdr:colOff>
      <xdr:row>0</xdr:row>
      <xdr:rowOff>502875</xdr:rowOff>
    </xdr:to>
    <xdr:sp macro="" textlink="">
      <xdr:nvSpPr>
        <xdr:cNvPr id="5" name="Retângulo: Cantos Superiores Recortados 4">
          <a:extLst>
            <a:ext uri="{FF2B5EF4-FFF2-40B4-BE49-F238E27FC236}">
              <a16:creationId xmlns:a16="http://schemas.microsoft.com/office/drawing/2014/main" id="{B93ABDEB-7E13-4C91-95D9-9FB5F6B1CC79}"/>
            </a:ext>
          </a:extLst>
        </xdr:cNvPr>
        <xdr:cNvSpPr/>
      </xdr:nvSpPr>
      <xdr:spPr>
        <a:xfrm>
          <a:off x="4924424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Manutenção</a:t>
          </a:r>
        </a:p>
      </xdr:txBody>
    </xdr:sp>
    <xdr:clientData/>
  </xdr:twoCellAnchor>
  <xdr:twoCellAnchor editAs="absolute">
    <xdr:from>
      <xdr:col>4</xdr:col>
      <xdr:colOff>204786</xdr:colOff>
      <xdr:row>0</xdr:row>
      <xdr:rowOff>142875</xdr:rowOff>
    </xdr:from>
    <xdr:to>
      <xdr:col>5</xdr:col>
      <xdr:colOff>414336</xdr:colOff>
      <xdr:row>0</xdr:row>
      <xdr:rowOff>502875</xdr:rowOff>
    </xdr:to>
    <xdr:sp macro="" textlink="">
      <xdr:nvSpPr>
        <xdr:cNvPr id="6" name="Retângulo: Cantos Superiores Recortados 5">
          <a:extLst>
            <a:ext uri="{FF2B5EF4-FFF2-40B4-BE49-F238E27FC236}">
              <a16:creationId xmlns:a16="http://schemas.microsoft.com/office/drawing/2014/main" id="{AB22967A-FF0E-4073-8C69-74EF7F36C182}"/>
            </a:ext>
          </a:extLst>
        </xdr:cNvPr>
        <xdr:cNvSpPr/>
      </xdr:nvSpPr>
      <xdr:spPr>
        <a:xfrm>
          <a:off x="6386511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5</xdr:col>
      <xdr:colOff>438150</xdr:colOff>
      <xdr:row>0</xdr:row>
      <xdr:rowOff>142875</xdr:rowOff>
    </xdr:from>
    <xdr:to>
      <xdr:col>7</xdr:col>
      <xdr:colOff>419100</xdr:colOff>
      <xdr:row>0</xdr:row>
      <xdr:rowOff>502875</xdr:rowOff>
    </xdr:to>
    <xdr:sp macro="" textlink="">
      <xdr:nvSpPr>
        <xdr:cNvPr id="7" name="Retângulo: Cantos Superiores Recortados 6">
          <a:extLst>
            <a:ext uri="{FF2B5EF4-FFF2-40B4-BE49-F238E27FC236}">
              <a16:creationId xmlns:a16="http://schemas.microsoft.com/office/drawing/2014/main" id="{875BB76A-28F7-4C24-9428-5CF75AB39CDC}"/>
            </a:ext>
          </a:extLst>
        </xdr:cNvPr>
        <xdr:cNvSpPr/>
      </xdr:nvSpPr>
      <xdr:spPr>
        <a:xfrm>
          <a:off x="7848600" y="142875"/>
          <a:ext cx="1438275" cy="360000"/>
        </a:xfrm>
        <a:prstGeom prst="snip2SameRect">
          <a:avLst>
            <a:gd name="adj1" fmla="val 50000"/>
            <a:gd name="adj2" fmla="val 0"/>
          </a:avLst>
        </a:prstGeom>
        <a:solidFill>
          <a:schemeClr val="accent3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algn="ctr"/>
          <a:endParaRPr lang="pt-BR" sz="1000" b="0">
            <a:solidFill>
              <a:schemeClr val="accent1">
                <a:lumMod val="50000"/>
              </a:schemeClr>
            </a:solidFill>
            <a:latin typeface="Tahoma" panose="020B0604030504040204" pitchFamily="34" charset="0"/>
            <a:ea typeface="Tahoma" panose="020B0604030504040204" pitchFamily="34" charset="0"/>
            <a:cs typeface="Tahoma" panose="020B0604030504040204" pitchFamily="34" charset="0"/>
          </a:endParaRPr>
        </a:p>
      </xdr:txBody>
    </xdr:sp>
    <xdr:clientData/>
  </xdr:twoCellAnchor>
  <xdr:twoCellAnchor editAs="absolute">
    <xdr:from>
      <xdr:col>0</xdr:col>
      <xdr:colOff>171450</xdr:colOff>
      <xdr:row>1</xdr:row>
      <xdr:rowOff>104775</xdr:rowOff>
    </xdr:from>
    <xdr:to>
      <xdr:col>1</xdr:col>
      <xdr:colOff>1342800</xdr:colOff>
      <xdr:row>2</xdr:row>
      <xdr:rowOff>11775</xdr:rowOff>
    </xdr:to>
    <xdr:sp macro="" textlink="">
      <xdr:nvSpPr>
        <xdr:cNvPr id="8" name="Retângulo: Cantos Superiores Recortados 7">
          <a:hlinkClick xmlns:r="http://schemas.openxmlformats.org/officeDocument/2006/relationships" r:id="rId2"/>
          <a:extLst>
            <a:ext uri="{FF2B5EF4-FFF2-40B4-BE49-F238E27FC236}">
              <a16:creationId xmlns:a16="http://schemas.microsoft.com/office/drawing/2014/main" id="{4AA0C125-7FA2-42DD-A022-E130DCF31A2C}"/>
            </a:ext>
          </a:extLst>
        </xdr:cNvPr>
        <xdr:cNvSpPr/>
      </xdr:nvSpPr>
      <xdr:spPr>
        <a:xfrm>
          <a:off x="171450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Empresa</a:t>
          </a:r>
        </a:p>
      </xdr:txBody>
    </xdr:sp>
    <xdr:clientData/>
  </xdr:twoCellAnchor>
  <xdr:twoCellAnchor editAs="absolute">
    <xdr:from>
      <xdr:col>1</xdr:col>
      <xdr:colOff>1376363</xdr:colOff>
      <xdr:row>1</xdr:row>
      <xdr:rowOff>104775</xdr:rowOff>
    </xdr:from>
    <xdr:to>
      <xdr:col>2</xdr:col>
      <xdr:colOff>1014188</xdr:colOff>
      <xdr:row>2</xdr:row>
      <xdr:rowOff>11775</xdr:rowOff>
    </xdr:to>
    <xdr:sp macro="" textlink="">
      <xdr:nvSpPr>
        <xdr:cNvPr id="9" name="Retângulo: Cantos Superiores Recortados 8">
          <a:hlinkClick xmlns:r="http://schemas.openxmlformats.org/officeDocument/2006/relationships" r:id="rId3"/>
          <a:extLst>
            <a:ext uri="{FF2B5EF4-FFF2-40B4-BE49-F238E27FC236}">
              <a16:creationId xmlns:a16="http://schemas.microsoft.com/office/drawing/2014/main" id="{F8ED9A2C-2351-485B-BE55-EACC611E479D}"/>
            </a:ext>
          </a:extLst>
        </xdr:cNvPr>
        <xdr:cNvSpPr/>
      </xdr:nvSpPr>
      <xdr:spPr>
        <a:xfrm>
          <a:off x="2005013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2">
            <a:lumMod val="90000"/>
          </a:schemeClr>
        </a:solidFill>
        <a:ln>
          <a:solidFill>
            <a:schemeClr val="bg2">
              <a:lumMod val="90000"/>
            </a:schemeClr>
          </a:solidFill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Veículos</a:t>
          </a:r>
        </a:p>
      </xdr:txBody>
    </xdr:sp>
    <xdr:clientData/>
  </xdr:twoCellAnchor>
  <xdr:twoCellAnchor editAs="absolute">
    <xdr:from>
      <xdr:col>2</xdr:col>
      <xdr:colOff>1047750</xdr:colOff>
      <xdr:row>1</xdr:row>
      <xdr:rowOff>104775</xdr:rowOff>
    </xdr:from>
    <xdr:to>
      <xdr:col>3</xdr:col>
      <xdr:colOff>685575</xdr:colOff>
      <xdr:row>2</xdr:row>
      <xdr:rowOff>11775</xdr:rowOff>
    </xdr:to>
    <xdr:sp macro="" textlink="">
      <xdr:nvSpPr>
        <xdr:cNvPr id="10" name="Retângulo: Cantos Superiores Recortados 9">
          <a:hlinkClick xmlns:r="http://schemas.openxmlformats.org/officeDocument/2006/relationships" r:id="rId4"/>
          <a:extLst>
            <a:ext uri="{FF2B5EF4-FFF2-40B4-BE49-F238E27FC236}">
              <a16:creationId xmlns:a16="http://schemas.microsoft.com/office/drawing/2014/main" id="{3EC9340D-B862-4EFA-A6D8-EE3E27D0E02F}"/>
            </a:ext>
          </a:extLst>
        </xdr:cNvPr>
        <xdr:cNvSpPr/>
      </xdr:nvSpPr>
      <xdr:spPr>
        <a:xfrm>
          <a:off x="3838575" y="609600"/>
          <a:ext cx="1800000" cy="288000"/>
        </a:xfrm>
        <a:prstGeom prst="snip2SameRect">
          <a:avLst>
            <a:gd name="adj1" fmla="val 50000"/>
            <a:gd name="adj2" fmla="val 0"/>
          </a:avLst>
        </a:prstGeom>
        <a:solidFill>
          <a:schemeClr val="bg1"/>
        </a:solidFill>
        <a:ln>
          <a:noFill/>
        </a:ln>
      </xdr:spPr>
      <xdr:style>
        <a:lnRef idx="2">
          <a:schemeClr val="accent1">
            <a:shade val="50000"/>
          </a:schemeClr>
        </a:lnRef>
        <a:fillRef idx="1">
          <a:schemeClr val="accent1"/>
        </a:fillRef>
        <a:effectRef idx="0">
          <a:schemeClr val="accent1"/>
        </a:effectRef>
        <a:fontRef idx="minor">
          <a:schemeClr val="lt1"/>
        </a:fontRef>
      </xdr:style>
      <xdr:txBody>
        <a:bodyPr vertOverflow="clip" horzOverflow="clip" lIns="54000" rIns="54000" rtlCol="0" anchor="ctr" anchorCtr="0"/>
        <a:lstStyle/>
        <a:p>
          <a:pPr marL="0" indent="0" algn="ctr"/>
          <a:r>
            <a:rPr lang="pt-BR" sz="1000" b="0">
              <a:solidFill>
                <a:schemeClr val="accent1">
                  <a:lumMod val="50000"/>
                </a:schemeClr>
              </a:solidFill>
              <a:latin typeface="Tahoma" panose="020B0604030504040204" pitchFamily="34" charset="0"/>
              <a:ea typeface="Tahoma" panose="020B0604030504040204" pitchFamily="34" charset="0"/>
              <a:cs typeface="Tahoma" panose="020B0604030504040204" pitchFamily="34" charset="0"/>
            </a:rPr>
            <a:t>Motoristas</a:t>
          </a:r>
        </a:p>
      </xdr:txBody>
    </xdr:sp>
    <xdr:clientData/>
  </xdr:twoCellAnchor>
</xdr:wsDr>
</file>

<file path=xl/theme/theme1.xml><?xml version="1.0" encoding="utf-8"?>
<a:theme xmlns:a="http://schemas.openxmlformats.org/drawingml/2006/main" name="Tema do Offic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1.xml"/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2.xml"/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3.xml"/><Relationship Id="rId1" Type="http://schemas.openxmlformats.org/officeDocument/2006/relationships/printerSettings" Target="../printerSettings/printerSettings3.bin"/></Relationships>
</file>

<file path=xl/worksheets/_rels/sheet4.xml.rels><?xml version="1.0" encoding="UTF-8" standalone="yes"?>
<Relationships xmlns="http://schemas.openxmlformats.org/package/2006/relationships"><Relationship Id="rId2" Type="http://schemas.openxmlformats.org/officeDocument/2006/relationships/drawing" Target="../drawings/drawing4.xml"/><Relationship Id="rId1" Type="http://schemas.openxmlformats.org/officeDocument/2006/relationships/printerSettings" Target="../printerSettings/printerSettings4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5"/>
  <sheetViews>
    <sheetView showGridLines="0" workbookViewId="0">
      <selection activeCell="M25" sqref="M25:O25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0</v>
      </c>
    </row>
    <row r="6" spans="1:15" x14ac:dyDescent="0.2">
      <c r="B6" s="5" t="str">
        <f>UPPER(Cad_Empresa!B6)</f>
        <v>TRANSPORTADORA RÁPIDA WEB</v>
      </c>
    </row>
    <row r="8" spans="1:15" x14ac:dyDescent="0.2">
      <c r="B8" s="1" t="s">
        <v>1</v>
      </c>
    </row>
    <row r="9" spans="1:15" x14ac:dyDescent="0.2">
      <c r="B9" s="5" t="str">
        <f>PROPER(Cad_Empresa!B10)</f>
        <v>Ronald Ballow</v>
      </c>
    </row>
    <row r="15" spans="1:15" x14ac:dyDescent="0.2">
      <c r="B15" s="1" t="s">
        <v>9</v>
      </c>
    </row>
    <row r="16" spans="1:15" x14ac:dyDescent="0.2">
      <c r="B16" s="5" t="str">
        <f>CONCATENATE(PROPER(Cad_Empresa!B14),", ",Cad_Empresa!B18," - ",PROPER(Cad_Empresa!B22))</f>
        <v>Rua Do Educador, 2500 - Uberlândia</v>
      </c>
    </row>
    <row r="25" spans="13:15" ht="15" customHeight="1" x14ac:dyDescent="0.2">
      <c r="M25" s="24">
        <f ca="1">TODAY()</f>
        <v>45516</v>
      </c>
      <c r="N25" s="24"/>
      <c r="O25" s="24"/>
    </row>
  </sheetData>
  <mergeCells count="1">
    <mergeCell ref="M25:O25"/>
  </mergeCell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22"/>
  <sheetViews>
    <sheetView showGridLines="0" workbookViewId="0">
      <selection activeCell="O1" sqref="O1"/>
    </sheetView>
  </sheetViews>
  <sheetFormatPr defaultColWidth="0" defaultRowHeight="12.75" x14ac:dyDescent="0.2"/>
  <cols>
    <col min="1" max="15" width="1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5" spans="1:15" x14ac:dyDescent="0.2">
      <c r="B5" s="1" t="s">
        <v>2</v>
      </c>
    </row>
    <row r="6" spans="1:15" x14ac:dyDescent="0.2">
      <c r="B6" s="10" t="s">
        <v>4</v>
      </c>
      <c r="C6" s="4"/>
      <c r="D6" s="4"/>
      <c r="E6" s="4"/>
    </row>
    <row r="9" spans="1:15" x14ac:dyDescent="0.2">
      <c r="B9" s="1" t="s">
        <v>3</v>
      </c>
    </row>
    <row r="10" spans="1:15" x14ac:dyDescent="0.2">
      <c r="B10" s="6" t="s">
        <v>5</v>
      </c>
      <c r="C10" s="4"/>
      <c r="D10" s="4"/>
      <c r="E10" s="4"/>
    </row>
    <row r="13" spans="1:15" x14ac:dyDescent="0.2">
      <c r="B13" s="1" t="s">
        <v>6</v>
      </c>
    </row>
    <row r="14" spans="1:15" x14ac:dyDescent="0.2">
      <c r="B14" s="6" t="s">
        <v>10</v>
      </c>
      <c r="C14" s="4"/>
      <c r="D14" s="4"/>
      <c r="E14" s="4"/>
    </row>
    <row r="17" spans="2:5" x14ac:dyDescent="0.2">
      <c r="B17" s="1" t="s">
        <v>7</v>
      </c>
    </row>
    <row r="18" spans="2:5" x14ac:dyDescent="0.2">
      <c r="B18" s="21">
        <v>2500</v>
      </c>
    </row>
    <row r="21" spans="2:5" x14ac:dyDescent="0.2">
      <c r="B21" s="1" t="s">
        <v>8</v>
      </c>
    </row>
    <row r="22" spans="2:5" x14ac:dyDescent="0.2">
      <c r="B22" s="6" t="s">
        <v>11</v>
      </c>
      <c r="C22" s="4"/>
      <c r="D22" s="4"/>
      <c r="E22" s="4"/>
    </row>
  </sheetData>
  <sheetProtection selectLockedCells="1"/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41"/>
  <sheetViews>
    <sheetView showGridLines="0" workbookViewId="0">
      <selection activeCell="L12" sqref="L12"/>
    </sheetView>
  </sheetViews>
  <sheetFormatPr defaultColWidth="0" defaultRowHeight="12.75" x14ac:dyDescent="0.2"/>
  <cols>
    <col min="1" max="1" width="9.42578125" style="1" customWidth="1"/>
    <col min="2" max="2" width="12.42578125" style="1" customWidth="1"/>
    <col min="3" max="4" width="21.42578125" style="1" customWidth="1"/>
    <col min="5" max="8" width="12.42578125" style="1" customWidth="1"/>
    <col min="9" max="9" width="7.42578125" style="1" customWidth="1"/>
    <col min="10" max="13" width="12.42578125" style="1" customWidth="1"/>
    <col min="14" max="14" width="11.42578125" style="1" customWidth="1"/>
    <col min="15" max="15" width="3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13</v>
      </c>
      <c r="C4" s="7" t="s">
        <v>14</v>
      </c>
      <c r="D4" s="7" t="s">
        <v>15</v>
      </c>
      <c r="E4" s="7" t="s">
        <v>16</v>
      </c>
      <c r="F4" s="9" t="s">
        <v>18</v>
      </c>
      <c r="G4" s="7" t="s">
        <v>19</v>
      </c>
      <c r="H4" s="9" t="s">
        <v>20</v>
      </c>
      <c r="I4" s="8" t="s">
        <v>17</v>
      </c>
      <c r="J4" s="8" t="s">
        <v>35</v>
      </c>
      <c r="K4" s="8" t="s">
        <v>39</v>
      </c>
    </row>
    <row r="5" spans="1:15" x14ac:dyDescent="0.2">
      <c r="A5" s="11">
        <v>1</v>
      </c>
      <c r="B5" s="12" t="s">
        <v>21</v>
      </c>
      <c r="C5" s="12" t="s">
        <v>22</v>
      </c>
      <c r="D5" s="12" t="s">
        <v>23</v>
      </c>
      <c r="E5" s="12" t="s">
        <v>24</v>
      </c>
      <c r="F5" s="11">
        <v>2013</v>
      </c>
      <c r="G5" s="15">
        <v>41559</v>
      </c>
      <c r="H5" s="12" t="s">
        <v>25</v>
      </c>
      <c r="I5" s="16">
        <f ca="1">(TODAY()-G5)/365</f>
        <v>10.841095890410958</v>
      </c>
      <c r="J5" s="17">
        <f>YEAR(G5)+5</f>
        <v>2018</v>
      </c>
      <c r="K5" s="23" t="str">
        <f ca="1">IF(I5&gt;=10,"Ok","Não Ok")</f>
        <v>Ok</v>
      </c>
      <c r="L5" s="13"/>
      <c r="M5" s="13"/>
      <c r="N5" s="13"/>
      <c r="O5" s="13"/>
    </row>
    <row r="6" spans="1:15" x14ac:dyDescent="0.2">
      <c r="A6" s="11">
        <v>2</v>
      </c>
      <c r="B6" s="12" t="s">
        <v>40</v>
      </c>
      <c r="C6" s="12" t="s">
        <v>41</v>
      </c>
      <c r="D6" s="12" t="s">
        <v>42</v>
      </c>
      <c r="E6" s="12" t="s">
        <v>43</v>
      </c>
      <c r="F6" s="11">
        <v>2017</v>
      </c>
      <c r="G6" s="15">
        <v>42883</v>
      </c>
      <c r="H6" s="12" t="s">
        <v>25</v>
      </c>
      <c r="I6" s="16">
        <f ca="1">(TODAY()-G6)/365</f>
        <v>7.2136986301369861</v>
      </c>
      <c r="J6" s="17">
        <f>YEAR(G6)+5</f>
        <v>2022</v>
      </c>
      <c r="K6" s="23" t="str">
        <f ca="1">IF(I6&gt;=10,"Ok","Não Ok")</f>
        <v>Não Ok</v>
      </c>
      <c r="L6" s="13"/>
      <c r="M6" s="13"/>
      <c r="N6" s="13"/>
      <c r="O6" s="13"/>
    </row>
    <row r="7" spans="1:15" x14ac:dyDescent="0.2">
      <c r="A7" s="11">
        <v>3</v>
      </c>
      <c r="B7" s="12"/>
      <c r="C7" s="12"/>
      <c r="D7" s="12"/>
      <c r="E7" s="12"/>
      <c r="F7" s="11"/>
      <c r="G7" s="15"/>
      <c r="H7" s="12"/>
      <c r="I7" s="16"/>
      <c r="J7" s="17"/>
      <c r="K7" s="13"/>
      <c r="L7" s="13"/>
      <c r="M7" s="13"/>
      <c r="N7" s="13"/>
      <c r="O7" s="13"/>
    </row>
    <row r="8" spans="1:15" x14ac:dyDescent="0.2">
      <c r="A8" s="11">
        <v>4</v>
      </c>
      <c r="B8" s="12"/>
      <c r="C8" s="12"/>
      <c r="D8" s="12"/>
      <c r="E8" s="12"/>
      <c r="F8" s="11"/>
      <c r="G8" s="15"/>
      <c r="H8" s="12"/>
      <c r="I8" s="16"/>
      <c r="J8" s="17"/>
      <c r="K8" s="13"/>
      <c r="L8" s="13"/>
      <c r="M8" s="13"/>
      <c r="N8" s="13"/>
      <c r="O8" s="13"/>
    </row>
    <row r="9" spans="1:15" x14ac:dyDescent="0.2">
      <c r="A9" s="11">
        <v>5</v>
      </c>
      <c r="B9" s="12"/>
      <c r="C9" s="12"/>
      <c r="D9" s="12"/>
      <c r="E9" s="12"/>
      <c r="F9" s="11"/>
      <c r="G9" s="15"/>
      <c r="H9" s="12"/>
      <c r="I9" s="16"/>
      <c r="J9" s="17"/>
      <c r="K9" s="13"/>
      <c r="L9" s="13"/>
      <c r="M9" s="13"/>
      <c r="N9" s="13"/>
      <c r="O9" s="13"/>
    </row>
    <row r="10" spans="1:15" x14ac:dyDescent="0.2">
      <c r="A10" s="11"/>
      <c r="B10" s="12"/>
      <c r="C10" s="12"/>
      <c r="D10" s="12"/>
      <c r="E10" s="12"/>
      <c r="F10" s="11"/>
      <c r="G10" s="15"/>
      <c r="H10" s="12"/>
      <c r="I10" s="16"/>
      <c r="J10" s="17"/>
      <c r="K10" s="13"/>
      <c r="L10" s="13"/>
      <c r="M10" s="13"/>
      <c r="N10" s="13"/>
      <c r="O10" s="13"/>
    </row>
    <row r="11" spans="1:15" x14ac:dyDescent="0.2">
      <c r="A11" s="11"/>
      <c r="B11" s="12"/>
      <c r="C11" s="12"/>
      <c r="D11" s="12"/>
      <c r="E11" s="12"/>
      <c r="F11" s="11"/>
      <c r="G11" s="15"/>
      <c r="H11" s="12"/>
      <c r="I11" s="16"/>
      <c r="J11" s="17"/>
      <c r="K11" s="13"/>
      <c r="L11" s="13"/>
      <c r="M11" s="13"/>
      <c r="N11" s="13"/>
      <c r="O11" s="13"/>
    </row>
    <row r="12" spans="1:15" x14ac:dyDescent="0.2">
      <c r="A12" s="11"/>
      <c r="B12" s="12"/>
      <c r="C12" s="12"/>
      <c r="D12" s="12"/>
      <c r="E12" s="12"/>
      <c r="F12" s="11"/>
      <c r="G12" s="15"/>
      <c r="H12" s="12"/>
      <c r="I12" s="16"/>
      <c r="J12" s="17"/>
      <c r="K12" s="13"/>
      <c r="L12" s="13"/>
      <c r="M12" s="13"/>
      <c r="N12" s="13"/>
      <c r="O12" s="13"/>
    </row>
    <row r="13" spans="1:15" x14ac:dyDescent="0.2">
      <c r="A13" s="11"/>
      <c r="B13" s="12"/>
      <c r="C13" s="12"/>
      <c r="D13" s="12"/>
      <c r="E13" s="12"/>
      <c r="F13" s="11"/>
      <c r="G13" s="15"/>
      <c r="H13" s="12"/>
      <c r="I13" s="16"/>
      <c r="J13" s="17"/>
      <c r="K13" s="13"/>
      <c r="L13" s="13"/>
      <c r="M13" s="13"/>
      <c r="N13" s="13"/>
      <c r="O13" s="13"/>
    </row>
    <row r="14" spans="1:15" x14ac:dyDescent="0.2">
      <c r="A14" s="11"/>
      <c r="B14" s="12"/>
      <c r="C14" s="12"/>
      <c r="D14" s="12"/>
      <c r="E14" s="12"/>
      <c r="F14" s="11"/>
      <c r="G14" s="15"/>
      <c r="H14" s="12"/>
      <c r="I14" s="16"/>
      <c r="J14" s="17"/>
      <c r="K14" s="13"/>
      <c r="L14" s="13"/>
      <c r="M14" s="13"/>
      <c r="N14" s="13"/>
      <c r="O14" s="13"/>
    </row>
    <row r="15" spans="1:15" x14ac:dyDescent="0.2">
      <c r="A15" s="11"/>
      <c r="B15" s="12"/>
      <c r="C15" s="12"/>
      <c r="D15" s="12"/>
      <c r="E15" s="12"/>
      <c r="F15" s="11"/>
      <c r="G15" s="15"/>
      <c r="H15" s="12"/>
      <c r="I15" s="16"/>
      <c r="J15" s="17"/>
      <c r="K15" s="13"/>
      <c r="L15" s="13"/>
      <c r="M15" s="13"/>
      <c r="N15" s="13"/>
      <c r="O15" s="13"/>
    </row>
    <row r="16" spans="1:15" x14ac:dyDescent="0.2">
      <c r="A16" s="11"/>
      <c r="B16" s="12"/>
      <c r="C16" s="12"/>
      <c r="D16" s="12"/>
      <c r="E16" s="12"/>
      <c r="F16" s="11"/>
      <c r="G16" s="15"/>
      <c r="H16" s="12"/>
      <c r="I16" s="16"/>
      <c r="J16" s="17"/>
      <c r="K16" s="13"/>
      <c r="L16" s="13"/>
      <c r="M16" s="13"/>
      <c r="N16" s="13"/>
      <c r="O16" s="13"/>
    </row>
    <row r="17" spans="1:15" x14ac:dyDescent="0.2">
      <c r="A17" s="11"/>
      <c r="B17" s="12"/>
      <c r="C17" s="12"/>
      <c r="D17" s="12"/>
      <c r="E17" s="12"/>
      <c r="F17" s="11"/>
      <c r="G17" s="15"/>
      <c r="H17" s="12"/>
      <c r="I17" s="16"/>
      <c r="J17" s="17"/>
      <c r="K17" s="13"/>
      <c r="L17" s="13"/>
      <c r="M17" s="13"/>
      <c r="N17" s="13"/>
      <c r="O17" s="13"/>
    </row>
    <row r="18" spans="1:15" x14ac:dyDescent="0.2">
      <c r="A18" s="11"/>
      <c r="B18" s="12"/>
      <c r="C18" s="12"/>
      <c r="D18" s="12"/>
      <c r="E18" s="12"/>
      <c r="F18" s="11"/>
      <c r="G18" s="15"/>
      <c r="H18" s="12"/>
      <c r="I18" s="16"/>
      <c r="J18" s="17"/>
      <c r="K18" s="13"/>
      <c r="L18" s="13"/>
      <c r="M18" s="13"/>
      <c r="N18" s="13"/>
      <c r="O18" s="13"/>
    </row>
    <row r="19" spans="1:15" x14ac:dyDescent="0.2">
      <c r="A19" s="11"/>
      <c r="B19" s="12"/>
      <c r="C19" s="12"/>
      <c r="D19" s="12"/>
      <c r="E19" s="12"/>
      <c r="F19" s="11"/>
      <c r="G19" s="15"/>
      <c r="H19" s="12"/>
      <c r="I19" s="16"/>
      <c r="J19" s="17"/>
      <c r="K19" s="13"/>
      <c r="L19" s="13"/>
      <c r="M19" s="13"/>
      <c r="N19" s="13"/>
      <c r="O19" s="13"/>
    </row>
    <row r="20" spans="1:15" x14ac:dyDescent="0.2">
      <c r="A20" s="11"/>
      <c r="B20" s="12"/>
      <c r="C20" s="12"/>
      <c r="D20" s="12"/>
      <c r="E20" s="12"/>
      <c r="F20" s="11"/>
      <c r="G20" s="15"/>
      <c r="H20" s="12"/>
      <c r="I20" s="16"/>
      <c r="J20" s="17"/>
      <c r="K20" s="13"/>
      <c r="L20" s="13"/>
      <c r="M20" s="13"/>
      <c r="N20" s="13"/>
      <c r="O20" s="13"/>
    </row>
    <row r="21" spans="1:15" x14ac:dyDescent="0.2">
      <c r="A21" s="11"/>
      <c r="B21" s="12"/>
      <c r="C21" s="12"/>
      <c r="D21" s="12"/>
      <c r="E21" s="12"/>
      <c r="F21" s="11"/>
      <c r="G21" s="15"/>
      <c r="H21" s="12"/>
      <c r="I21" s="16"/>
      <c r="J21" s="17"/>
      <c r="K21" s="13"/>
      <c r="L21" s="13"/>
      <c r="M21" s="13"/>
      <c r="N21" s="13"/>
      <c r="O21" s="13"/>
    </row>
    <row r="22" spans="1:15" x14ac:dyDescent="0.2">
      <c r="A22" s="11"/>
      <c r="B22" s="12"/>
      <c r="C22" s="12"/>
      <c r="D22" s="12"/>
      <c r="E22" s="12"/>
      <c r="F22" s="11"/>
      <c r="G22" s="15"/>
      <c r="H22" s="12"/>
      <c r="I22" s="16"/>
      <c r="J22" s="17"/>
      <c r="K22" s="13"/>
      <c r="L22" s="13"/>
      <c r="M22" s="13"/>
      <c r="N22" s="13"/>
      <c r="O22" s="13"/>
    </row>
    <row r="23" spans="1:15" x14ac:dyDescent="0.2">
      <c r="A23" s="11"/>
      <c r="B23" s="12"/>
      <c r="C23" s="12"/>
      <c r="D23" s="12"/>
      <c r="E23" s="12"/>
      <c r="F23" s="11"/>
      <c r="G23" s="15"/>
      <c r="H23" s="12"/>
      <c r="I23" s="16"/>
      <c r="J23" s="17"/>
      <c r="K23" s="13"/>
      <c r="L23" s="13"/>
      <c r="M23" s="13"/>
      <c r="N23" s="13"/>
      <c r="O23" s="13"/>
    </row>
    <row r="24" spans="1:15" x14ac:dyDescent="0.2">
      <c r="A24" s="11"/>
      <c r="B24" s="12"/>
      <c r="C24" s="12"/>
      <c r="D24" s="12"/>
      <c r="E24" s="12"/>
      <c r="F24" s="11"/>
      <c r="G24" s="15"/>
      <c r="H24" s="12"/>
      <c r="I24" s="16"/>
      <c r="J24" s="17"/>
      <c r="K24" s="13"/>
      <c r="L24" s="13"/>
      <c r="M24" s="13"/>
      <c r="N24" s="13"/>
      <c r="O24" s="13"/>
    </row>
    <row r="25" spans="1:15" x14ac:dyDescent="0.2">
      <c r="A25" s="11"/>
      <c r="B25" s="12"/>
      <c r="C25" s="12"/>
      <c r="D25" s="12"/>
      <c r="E25" s="12"/>
      <c r="F25" s="11"/>
      <c r="G25" s="15"/>
      <c r="H25" s="12"/>
      <c r="I25" s="16"/>
      <c r="J25" s="17"/>
      <c r="K25" s="13"/>
      <c r="L25" s="13"/>
      <c r="M25" s="13"/>
      <c r="N25" s="13"/>
      <c r="O25" s="13"/>
    </row>
    <row r="26" spans="1:15" x14ac:dyDescent="0.2">
      <c r="A26" s="11"/>
      <c r="B26" s="12"/>
      <c r="C26" s="12"/>
      <c r="D26" s="12"/>
      <c r="E26" s="12"/>
      <c r="F26" s="11"/>
      <c r="G26" s="15"/>
      <c r="H26" s="12"/>
      <c r="I26" s="16"/>
      <c r="J26" s="17"/>
      <c r="K26" s="13"/>
      <c r="L26" s="13"/>
      <c r="M26" s="13"/>
      <c r="N26" s="13"/>
      <c r="O26" s="13"/>
    </row>
    <row r="27" spans="1:15" x14ac:dyDescent="0.2">
      <c r="A27" s="11"/>
      <c r="B27" s="12"/>
      <c r="C27" s="12"/>
      <c r="D27" s="12"/>
      <c r="E27" s="12"/>
      <c r="F27" s="11"/>
      <c r="G27" s="15"/>
      <c r="H27" s="12"/>
      <c r="I27" s="16"/>
      <c r="J27" s="17"/>
      <c r="K27" s="13"/>
      <c r="L27" s="13"/>
      <c r="M27" s="13"/>
      <c r="N27" s="13"/>
      <c r="O27" s="13"/>
    </row>
    <row r="28" spans="1:15" x14ac:dyDescent="0.2">
      <c r="A28" s="11"/>
      <c r="B28" s="12"/>
      <c r="C28" s="12"/>
      <c r="D28" s="12"/>
      <c r="E28" s="12"/>
      <c r="F28" s="11"/>
      <c r="G28" s="15"/>
      <c r="H28" s="12"/>
      <c r="I28" s="16"/>
      <c r="J28" s="17"/>
      <c r="K28" s="13"/>
      <c r="L28" s="13"/>
      <c r="M28" s="13"/>
      <c r="N28" s="13"/>
      <c r="O28" s="13"/>
    </row>
    <row r="29" spans="1:15" x14ac:dyDescent="0.2">
      <c r="A29" s="11"/>
      <c r="B29" s="12"/>
      <c r="C29" s="12"/>
      <c r="D29" s="12"/>
      <c r="E29" s="12"/>
      <c r="F29" s="11"/>
      <c r="G29" s="15"/>
      <c r="H29" s="12"/>
      <c r="I29" s="16"/>
      <c r="J29" s="17"/>
      <c r="K29" s="13"/>
      <c r="L29" s="13"/>
      <c r="M29" s="13"/>
      <c r="N29" s="13"/>
      <c r="O29" s="13"/>
    </row>
    <row r="30" spans="1:15" x14ac:dyDescent="0.2">
      <c r="A30" s="11"/>
      <c r="B30" s="12"/>
      <c r="C30" s="12"/>
      <c r="D30" s="12"/>
      <c r="E30" s="12"/>
      <c r="F30" s="11"/>
      <c r="G30" s="15"/>
      <c r="H30" s="12"/>
      <c r="I30" s="16"/>
      <c r="J30" s="17"/>
      <c r="K30" s="13"/>
      <c r="L30" s="13"/>
      <c r="M30" s="13"/>
      <c r="N30" s="13"/>
      <c r="O30" s="13"/>
    </row>
    <row r="31" spans="1:15" x14ac:dyDescent="0.2">
      <c r="A31" s="11"/>
      <c r="B31" s="12"/>
      <c r="C31" s="12"/>
      <c r="D31" s="12"/>
      <c r="E31" s="12"/>
      <c r="F31" s="11"/>
      <c r="G31" s="15"/>
      <c r="H31" s="12"/>
      <c r="I31" s="16"/>
      <c r="J31" s="17"/>
      <c r="K31" s="13"/>
      <c r="L31" s="13"/>
      <c r="M31" s="13"/>
      <c r="N31" s="13"/>
      <c r="O31" s="13"/>
    </row>
    <row r="32" spans="1:15" x14ac:dyDescent="0.2">
      <c r="A32" s="13"/>
      <c r="B32" s="13"/>
      <c r="C32" s="13"/>
      <c r="D32" s="13"/>
      <c r="E32" s="13"/>
      <c r="F32" s="13"/>
      <c r="G32" s="13"/>
      <c r="H32" s="13"/>
      <c r="I32" s="13"/>
      <c r="J32" s="13"/>
      <c r="K32" s="13"/>
      <c r="L32" s="13"/>
      <c r="M32" s="13"/>
      <c r="N32" s="13"/>
      <c r="O32" s="13"/>
    </row>
    <row r="33" spans="1:15" x14ac:dyDescent="0.2">
      <c r="A33" s="13"/>
      <c r="B33" s="13"/>
      <c r="C33" s="13"/>
      <c r="D33" s="13"/>
      <c r="E33" s="13"/>
      <c r="F33" s="13"/>
      <c r="G33" s="13"/>
      <c r="H33" s="13"/>
      <c r="I33" s="13"/>
      <c r="J33" s="13"/>
      <c r="K33" s="13"/>
      <c r="L33" s="13"/>
      <c r="M33" s="13"/>
      <c r="N33" s="13"/>
      <c r="O33" s="13"/>
    </row>
    <row r="34" spans="1:15" x14ac:dyDescent="0.2">
      <c r="A34" s="13"/>
      <c r="B34" s="13"/>
      <c r="C34" s="13"/>
      <c r="D34" s="13"/>
      <c r="E34" s="13"/>
      <c r="F34" s="13"/>
      <c r="G34" s="13"/>
      <c r="H34" s="13"/>
      <c r="I34" s="13"/>
      <c r="J34" s="13"/>
      <c r="K34" s="13"/>
      <c r="L34" s="13"/>
      <c r="M34" s="13"/>
      <c r="N34" s="13"/>
      <c r="O34" s="13"/>
    </row>
    <row r="35" spans="1:15" x14ac:dyDescent="0.2">
      <c r="A35" s="13"/>
      <c r="B35" s="13"/>
      <c r="C35" s="13"/>
      <c r="D35" s="13"/>
      <c r="E35" s="13"/>
      <c r="F35" s="13"/>
      <c r="G35" s="13"/>
      <c r="H35" s="13"/>
      <c r="I35" s="13"/>
      <c r="J35" s="13"/>
      <c r="K35" s="13"/>
      <c r="L35" s="13"/>
      <c r="M35" s="13"/>
      <c r="N35" s="13"/>
      <c r="O35" s="13"/>
    </row>
    <row r="36" spans="1:15" x14ac:dyDescent="0.2">
      <c r="A36" s="13"/>
      <c r="B36" s="13"/>
      <c r="C36" s="13"/>
      <c r="D36" s="13"/>
      <c r="E36" s="13"/>
      <c r="F36" s="13"/>
      <c r="G36" s="13"/>
      <c r="H36" s="13"/>
      <c r="I36" s="13"/>
      <c r="J36" s="13"/>
      <c r="K36" s="13"/>
      <c r="L36" s="13"/>
      <c r="M36" s="13"/>
      <c r="N36" s="13"/>
      <c r="O36" s="13"/>
    </row>
    <row r="37" spans="1:15" x14ac:dyDescent="0.2">
      <c r="A37" s="13"/>
      <c r="B37" s="13"/>
      <c r="C37" s="13"/>
      <c r="D37" s="13"/>
      <c r="E37" s="13"/>
      <c r="F37" s="13"/>
      <c r="G37" s="13"/>
      <c r="H37" s="13"/>
      <c r="I37" s="13"/>
      <c r="J37" s="13"/>
      <c r="K37" s="13"/>
      <c r="L37" s="13"/>
      <c r="M37" s="13"/>
      <c r="N37" s="13"/>
      <c r="O37" s="13"/>
    </row>
    <row r="38" spans="1:15" x14ac:dyDescent="0.2">
      <c r="A38" s="13"/>
      <c r="B38" s="13"/>
      <c r="C38" s="13"/>
      <c r="D38" s="13"/>
      <c r="E38" s="13"/>
      <c r="F38" s="13"/>
      <c r="G38" s="13"/>
      <c r="H38" s="13"/>
      <c r="I38" s="13"/>
      <c r="J38" s="13"/>
      <c r="K38" s="13"/>
      <c r="L38" s="13"/>
      <c r="M38" s="13"/>
      <c r="N38" s="13"/>
      <c r="O38" s="13"/>
    </row>
    <row r="39" spans="1:15" x14ac:dyDescent="0.2">
      <c r="A39" s="13"/>
      <c r="B39" s="13"/>
      <c r="C39" s="13"/>
      <c r="D39" s="13"/>
      <c r="E39" s="13"/>
      <c r="F39" s="13"/>
      <c r="G39" s="13"/>
      <c r="H39" s="13"/>
      <c r="I39" s="13"/>
      <c r="J39" s="13"/>
      <c r="K39" s="13"/>
      <c r="L39" s="13"/>
      <c r="M39" s="13"/>
      <c r="N39" s="13"/>
      <c r="O39" s="13"/>
    </row>
    <row r="40" spans="1:15" x14ac:dyDescent="0.2">
      <c r="A40" s="13"/>
      <c r="B40" s="13"/>
      <c r="C40" s="13"/>
      <c r="D40" s="13"/>
      <c r="E40" s="13"/>
      <c r="F40" s="13"/>
      <c r="G40" s="13"/>
      <c r="H40" s="13"/>
      <c r="I40" s="13"/>
      <c r="J40" s="13"/>
      <c r="K40" s="13"/>
      <c r="L40" s="13"/>
      <c r="M40" s="13"/>
      <c r="N40" s="13"/>
      <c r="O40" s="13"/>
    </row>
    <row r="41" spans="1:15" x14ac:dyDescent="0.2">
      <c r="A41" s="13"/>
      <c r="B41" s="13"/>
      <c r="C41" s="13"/>
      <c r="D41" s="13"/>
      <c r="E41" s="13"/>
      <c r="F41" s="13"/>
      <c r="G41" s="13"/>
      <c r="H41" s="13"/>
      <c r="I41" s="13"/>
      <c r="J41" s="13"/>
      <c r="K41" s="13"/>
      <c r="L41" s="13"/>
      <c r="M41" s="13"/>
      <c r="N41" s="13"/>
      <c r="O41" s="13"/>
    </row>
  </sheetData>
  <sheetProtection selectLockedCells="1"/>
  <dataValidations count="2">
    <dataValidation type="list" allowBlank="1" showInputMessage="1" showErrorMessage="1" errorTitle="Tipo de combustível inválido!" error="Selecione um dos tipos de combustível disponíveis." sqref="E5:E31">
      <formula1>"Diesel,Etanol,Flex,Gasolina,GNV"</formula1>
    </dataValidation>
    <dataValidation type="list" allowBlank="1" showInputMessage="1" showErrorMessage="1" errorTitle="Estado da compra inválido!" error="Selecione um dos tipos de estados da compra válidos." sqref="H5:H31">
      <formula1>"Novo,Usado"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mc:Ignorable="x14ac">
  <dimension ref="A1:P55"/>
  <sheetViews>
    <sheetView showGridLines="0" tabSelected="1" workbookViewId="0">
      <selection activeCell="F14" sqref="F14"/>
    </sheetView>
  </sheetViews>
  <sheetFormatPr defaultColWidth="0" defaultRowHeight="12.75" x14ac:dyDescent="0.2"/>
  <cols>
    <col min="1" max="1" width="9.42578125" style="1" customWidth="1"/>
    <col min="2" max="3" width="32.42578125" style="1" customWidth="1"/>
    <col min="4" max="5" width="18.42578125" style="1" customWidth="1"/>
    <col min="6" max="6" width="9.42578125" style="1" customWidth="1"/>
    <col min="7" max="10" width="12.42578125" style="1" customWidth="1"/>
    <col min="11" max="14" width="3.42578125" style="1" customWidth="1"/>
    <col min="15" max="15" width="2.42578125" style="1" customWidth="1"/>
    <col min="16" max="16" width="2.28515625" style="1" hidden="1" customWidth="1"/>
    <col min="17" max="16384" width="11.7109375" style="1" hidden="1"/>
  </cols>
  <sheetData>
    <row r="1" spans="1:15" ht="39.950000000000003" customHeight="1" x14ac:dyDescent="0.2">
      <c r="A1" s="2"/>
      <c r="B1" s="3"/>
      <c r="C1" s="3"/>
      <c r="D1" s="3"/>
      <c r="E1" s="3"/>
      <c r="F1" s="3"/>
      <c r="G1" s="3"/>
      <c r="H1" s="3"/>
      <c r="I1" s="3"/>
      <c r="J1" s="3"/>
      <c r="K1" s="3"/>
      <c r="L1" s="3"/>
      <c r="M1" s="3"/>
      <c r="N1" s="3"/>
      <c r="O1" s="3"/>
    </row>
    <row r="2" spans="1:15" ht="30" customHeight="1" x14ac:dyDescent="0.2">
      <c r="A2" s="4"/>
      <c r="B2" s="4"/>
      <c r="C2" s="4"/>
      <c r="D2" s="4"/>
      <c r="E2" s="4"/>
      <c r="F2" s="4"/>
      <c r="G2" s="4"/>
      <c r="H2" s="4"/>
      <c r="I2" s="4"/>
      <c r="J2" s="4"/>
      <c r="K2" s="4"/>
      <c r="L2" s="4"/>
      <c r="M2" s="4"/>
      <c r="N2" s="4"/>
      <c r="O2" s="4"/>
    </row>
    <row r="4" spans="1:15" ht="25.5" customHeight="1" x14ac:dyDescent="0.2">
      <c r="A4" s="7" t="s">
        <v>12</v>
      </c>
      <c r="B4" s="7" t="s">
        <v>26</v>
      </c>
      <c r="C4" s="7" t="s">
        <v>27</v>
      </c>
      <c r="D4" s="7" t="s">
        <v>28</v>
      </c>
      <c r="E4" s="7" t="s">
        <v>29</v>
      </c>
      <c r="F4" s="7" t="s">
        <v>30</v>
      </c>
      <c r="G4" s="7" t="s">
        <v>31</v>
      </c>
      <c r="H4" s="9" t="s">
        <v>44</v>
      </c>
    </row>
    <row r="5" spans="1:15" x14ac:dyDescent="0.2">
      <c r="A5" s="11">
        <v>1</v>
      </c>
      <c r="B5" s="11" t="s">
        <v>32</v>
      </c>
      <c r="C5" s="11" t="s">
        <v>33</v>
      </c>
      <c r="D5" s="20">
        <v>34991234567</v>
      </c>
      <c r="E5" s="11">
        <v>12345678900</v>
      </c>
      <c r="F5" s="11" t="s">
        <v>34</v>
      </c>
      <c r="G5" s="15">
        <v>43741</v>
      </c>
      <c r="H5" s="22" t="str">
        <f t="shared" ref="H5:H7" ca="1" si="0">IF(G5="","",IF(G2&gt;=TODAY(),"Ok","Vencida"))</f>
        <v>Vencida</v>
      </c>
      <c r="I5" s="11"/>
      <c r="J5" s="11"/>
      <c r="K5" s="11"/>
      <c r="L5" s="11"/>
      <c r="M5" s="11"/>
      <c r="N5" s="11"/>
      <c r="O5" s="11"/>
    </row>
    <row r="6" spans="1:15" x14ac:dyDescent="0.2">
      <c r="A6" s="11">
        <v>2</v>
      </c>
      <c r="B6" s="11" t="s">
        <v>36</v>
      </c>
      <c r="C6" s="11" t="s">
        <v>37</v>
      </c>
      <c r="D6" s="20">
        <v>34988881234</v>
      </c>
      <c r="E6" s="11">
        <v>98765432100</v>
      </c>
      <c r="F6" s="11" t="s">
        <v>38</v>
      </c>
      <c r="G6" s="15">
        <v>43368</v>
      </c>
      <c r="H6" s="22" t="str">
        <f t="shared" ca="1" si="0"/>
        <v>Vencida</v>
      </c>
      <c r="I6" s="11"/>
      <c r="J6" s="11"/>
      <c r="K6" s="11"/>
      <c r="L6" s="11"/>
      <c r="M6" s="11"/>
      <c r="N6" s="11"/>
      <c r="O6" s="11"/>
    </row>
    <row r="7" spans="1:15" x14ac:dyDescent="0.2">
      <c r="A7" s="11">
        <v>3</v>
      </c>
      <c r="B7" s="11" t="s">
        <v>45</v>
      </c>
      <c r="C7" s="11" t="s">
        <v>46</v>
      </c>
      <c r="D7" s="20"/>
      <c r="E7" s="11">
        <v>14561897657</v>
      </c>
      <c r="F7" s="11" t="s">
        <v>47</v>
      </c>
      <c r="G7" s="15">
        <v>43439</v>
      </c>
      <c r="H7" s="22" t="str">
        <f t="shared" ca="1" si="0"/>
        <v>Ok</v>
      </c>
      <c r="I7" s="11"/>
      <c r="J7" s="11"/>
      <c r="K7" s="11"/>
      <c r="L7" s="11"/>
      <c r="M7" s="11"/>
      <c r="N7" s="11"/>
      <c r="O7" s="11"/>
    </row>
    <row r="8" spans="1:15" x14ac:dyDescent="0.2">
      <c r="A8" s="11">
        <v>4</v>
      </c>
      <c r="B8" s="11" t="s">
        <v>48</v>
      </c>
      <c r="C8" s="11"/>
      <c r="D8" s="20"/>
      <c r="E8" s="11"/>
      <c r="F8" s="11"/>
      <c r="G8" s="11"/>
      <c r="H8" s="22" t="str">
        <f ca="1">IF(G8="","",IF(G5&gt;=TODAY(),"Ok","Vencida"))</f>
        <v/>
      </c>
      <c r="I8" s="11"/>
      <c r="J8" s="11"/>
      <c r="K8" s="11"/>
      <c r="L8" s="11"/>
      <c r="M8" s="11"/>
      <c r="N8" s="11"/>
      <c r="O8" s="11"/>
    </row>
    <row r="9" spans="1:15" x14ac:dyDescent="0.2">
      <c r="A9" s="11">
        <v>5</v>
      </c>
      <c r="B9" s="11"/>
      <c r="C9" s="11"/>
      <c r="D9" s="20"/>
      <c r="E9" s="11"/>
      <c r="F9" s="11"/>
      <c r="G9" s="11"/>
      <c r="H9" s="22"/>
      <c r="I9" s="11"/>
      <c r="J9" s="11"/>
      <c r="K9" s="11"/>
      <c r="L9" s="11"/>
      <c r="M9" s="11"/>
      <c r="N9" s="11"/>
      <c r="O9" s="11"/>
    </row>
    <row r="10" spans="1:15" x14ac:dyDescent="0.2">
      <c r="A10" s="11">
        <v>6</v>
      </c>
      <c r="B10" s="11"/>
      <c r="C10" s="11"/>
      <c r="D10" s="20"/>
      <c r="E10" s="11"/>
      <c r="F10" s="11"/>
      <c r="G10" s="11"/>
      <c r="H10" s="22"/>
      <c r="I10" s="11"/>
      <c r="J10" s="11"/>
      <c r="K10" s="11"/>
      <c r="L10" s="11"/>
      <c r="M10" s="11"/>
      <c r="N10" s="11"/>
      <c r="O10" s="11"/>
    </row>
    <row r="11" spans="1:15" x14ac:dyDescent="0.2">
      <c r="A11" s="11"/>
      <c r="B11" s="11"/>
      <c r="C11" s="11"/>
      <c r="D11" s="20"/>
      <c r="E11" s="11"/>
      <c r="F11" s="11"/>
      <c r="G11" s="11"/>
      <c r="H11" s="22"/>
      <c r="I11" s="11"/>
      <c r="J11" s="11"/>
      <c r="K11" s="11"/>
      <c r="L11" s="11"/>
      <c r="M11" s="11"/>
      <c r="N11" s="11"/>
      <c r="O11" s="11"/>
    </row>
    <row r="12" spans="1:15" x14ac:dyDescent="0.2">
      <c r="A12" s="11"/>
      <c r="B12" s="11"/>
      <c r="C12" s="11"/>
      <c r="D12" s="20"/>
      <c r="E12" s="11"/>
      <c r="F12" s="11"/>
      <c r="G12" s="11"/>
      <c r="H12" s="22"/>
      <c r="I12" s="11"/>
      <c r="J12" s="11"/>
      <c r="K12" s="11"/>
      <c r="L12" s="11"/>
      <c r="M12" s="11"/>
      <c r="N12" s="11"/>
      <c r="O12" s="11"/>
    </row>
    <row r="13" spans="1:15" x14ac:dyDescent="0.2">
      <c r="A13" s="11"/>
      <c r="B13" s="11"/>
      <c r="C13" s="11"/>
      <c r="D13" s="20"/>
      <c r="E13" s="11"/>
      <c r="F13" s="11"/>
      <c r="G13" s="11"/>
      <c r="H13" s="15"/>
      <c r="I13" s="11"/>
      <c r="J13" s="11"/>
      <c r="K13" s="11"/>
      <c r="L13" s="11"/>
      <c r="M13" s="11"/>
      <c r="N13" s="11"/>
      <c r="O13" s="11"/>
    </row>
    <row r="14" spans="1:15" x14ac:dyDescent="0.2">
      <c r="A14" s="11"/>
      <c r="B14" s="11"/>
      <c r="C14" s="11"/>
      <c r="D14" s="20"/>
      <c r="E14" s="11"/>
      <c r="F14" s="11"/>
      <c r="G14" s="11"/>
      <c r="H14" s="15"/>
      <c r="I14" s="11"/>
      <c r="J14" s="11"/>
      <c r="K14" s="11"/>
      <c r="L14" s="11"/>
      <c r="M14" s="11"/>
      <c r="N14" s="11"/>
      <c r="O14" s="11"/>
    </row>
    <row r="15" spans="1:15" x14ac:dyDescent="0.2">
      <c r="A15" s="11"/>
      <c r="B15" s="11"/>
      <c r="C15" s="11"/>
      <c r="D15" s="20"/>
      <c r="E15" s="11"/>
      <c r="F15" s="11"/>
      <c r="G15" s="11"/>
      <c r="H15" s="15"/>
      <c r="I15" s="11"/>
      <c r="J15" s="11"/>
      <c r="K15" s="11"/>
      <c r="L15" s="11"/>
      <c r="M15" s="11"/>
      <c r="N15" s="11"/>
      <c r="O15" s="11"/>
    </row>
    <row r="16" spans="1:15" x14ac:dyDescent="0.2">
      <c r="A16" s="11"/>
      <c r="B16" s="11"/>
      <c r="C16" s="11"/>
      <c r="D16" s="11"/>
      <c r="E16" s="11"/>
      <c r="F16" s="11"/>
      <c r="G16" s="11"/>
      <c r="H16" s="15"/>
      <c r="I16" s="11"/>
      <c r="J16" s="11"/>
      <c r="K16" s="11"/>
      <c r="L16" s="11"/>
      <c r="M16" s="11"/>
      <c r="N16" s="11"/>
      <c r="O16" s="11"/>
    </row>
    <row r="17" spans="1:15" x14ac:dyDescent="0.2">
      <c r="A17" s="11"/>
      <c r="B17" s="11"/>
      <c r="C17" s="11"/>
      <c r="D17" s="11"/>
      <c r="E17" s="11"/>
      <c r="F17" s="11"/>
      <c r="G17" s="11"/>
      <c r="H17" s="15"/>
      <c r="I17" s="11"/>
      <c r="J17" s="11"/>
      <c r="K17" s="11"/>
      <c r="L17" s="11"/>
      <c r="M17" s="11"/>
      <c r="N17" s="11"/>
      <c r="O17" s="11"/>
    </row>
    <row r="18" spans="1:15" x14ac:dyDescent="0.2">
      <c r="A18" s="11"/>
      <c r="B18" s="11"/>
      <c r="C18" s="11"/>
      <c r="D18" s="11"/>
      <c r="E18" s="11"/>
      <c r="F18" s="11"/>
      <c r="G18" s="11"/>
      <c r="H18" s="15"/>
      <c r="I18" s="11"/>
      <c r="J18" s="11"/>
      <c r="K18" s="11"/>
      <c r="L18" s="11"/>
      <c r="M18" s="11"/>
      <c r="N18" s="11"/>
      <c r="O18" s="11"/>
    </row>
    <row r="19" spans="1:15" x14ac:dyDescent="0.2">
      <c r="A19" s="11"/>
      <c r="B19" s="11"/>
      <c r="C19" s="11"/>
      <c r="D19" s="11"/>
      <c r="E19" s="11"/>
      <c r="F19" s="11"/>
      <c r="G19" s="11"/>
      <c r="H19" s="11"/>
      <c r="I19" s="11"/>
      <c r="J19" s="11"/>
      <c r="K19" s="11"/>
      <c r="L19" s="11"/>
      <c r="M19" s="11"/>
      <c r="N19" s="11"/>
      <c r="O19" s="11"/>
    </row>
    <row r="20" spans="1:15" x14ac:dyDescent="0.2">
      <c r="A20" s="11"/>
      <c r="B20" s="11"/>
      <c r="C20" s="11"/>
      <c r="D20" s="11"/>
      <c r="E20" s="11"/>
      <c r="F20" s="11"/>
      <c r="G20" s="11"/>
      <c r="H20" s="11"/>
      <c r="I20" s="11"/>
      <c r="J20" s="11"/>
      <c r="K20" s="11"/>
      <c r="L20" s="11"/>
      <c r="M20" s="11"/>
      <c r="N20" s="11"/>
      <c r="O20" s="11"/>
    </row>
    <row r="21" spans="1:15" x14ac:dyDescent="0.2">
      <c r="A21" s="11"/>
      <c r="B21" s="11"/>
      <c r="C21" s="11"/>
      <c r="D21" s="11"/>
      <c r="E21" s="11"/>
      <c r="F21" s="11"/>
      <c r="G21" s="11"/>
      <c r="H21" s="11"/>
      <c r="I21" s="11"/>
      <c r="J21" s="11"/>
      <c r="K21" s="11"/>
      <c r="L21" s="11"/>
      <c r="M21" s="11"/>
      <c r="N21" s="11"/>
      <c r="O21" s="11"/>
    </row>
    <row r="22" spans="1:15" x14ac:dyDescent="0.2">
      <c r="A22" s="12"/>
      <c r="B22" s="12"/>
      <c r="C22" s="12"/>
      <c r="D22" s="12"/>
      <c r="E22" s="12"/>
      <c r="F22" s="12"/>
      <c r="G22" s="12"/>
      <c r="H22" s="12"/>
      <c r="I22" s="12"/>
      <c r="J22" s="13"/>
      <c r="K22" s="13"/>
      <c r="L22" s="13"/>
      <c r="M22" s="13"/>
      <c r="N22" s="13"/>
      <c r="O22" s="13"/>
    </row>
    <row r="23" spans="1:15" x14ac:dyDescent="0.2">
      <c r="A23" s="12"/>
      <c r="B23" s="12"/>
      <c r="C23" s="12"/>
      <c r="D23" s="12"/>
      <c r="E23" s="12"/>
      <c r="F23" s="12"/>
      <c r="G23" s="12"/>
      <c r="H23" s="12"/>
      <c r="I23" s="14"/>
      <c r="J23" s="13"/>
      <c r="K23" s="13"/>
      <c r="L23" s="13"/>
      <c r="M23" s="13"/>
      <c r="N23" s="13"/>
      <c r="O23" s="13"/>
    </row>
    <row r="24" spans="1:15" x14ac:dyDescent="0.2">
      <c r="A24" s="18"/>
      <c r="B24" s="18"/>
      <c r="C24" s="18"/>
      <c r="D24" s="18"/>
      <c r="E24" s="18"/>
      <c r="F24" s="18"/>
      <c r="G24" s="18"/>
      <c r="H24" s="18"/>
      <c r="I24" s="13"/>
      <c r="J24" s="13"/>
      <c r="K24" s="13"/>
      <c r="L24" s="13"/>
      <c r="M24" s="13"/>
      <c r="N24" s="13"/>
      <c r="O24" s="13"/>
    </row>
    <row r="25" spans="1:15" x14ac:dyDescent="0.2">
      <c r="A25" s="18"/>
      <c r="B25" s="18"/>
      <c r="C25" s="18"/>
      <c r="D25" s="18"/>
      <c r="E25" s="18"/>
      <c r="F25" s="18"/>
      <c r="G25" s="18"/>
      <c r="H25" s="18"/>
      <c r="I25" s="13"/>
      <c r="J25" s="13"/>
      <c r="K25" s="13"/>
      <c r="L25" s="13"/>
      <c r="M25" s="13"/>
      <c r="N25" s="13"/>
      <c r="O25" s="13"/>
    </row>
    <row r="26" spans="1:15" x14ac:dyDescent="0.2">
      <c r="A26" s="18"/>
      <c r="B26" s="18"/>
      <c r="C26" s="18"/>
      <c r="D26" s="18"/>
      <c r="E26" s="18"/>
      <c r="F26" s="18"/>
      <c r="G26" s="18"/>
      <c r="H26" s="18"/>
      <c r="I26" s="13"/>
      <c r="J26" s="13"/>
      <c r="K26" s="13"/>
      <c r="L26" s="13"/>
      <c r="M26" s="13"/>
      <c r="N26" s="13"/>
      <c r="O26" s="13"/>
    </row>
    <row r="27" spans="1:15" x14ac:dyDescent="0.2">
      <c r="A27" s="18"/>
      <c r="B27" s="18"/>
      <c r="C27" s="18"/>
      <c r="D27" s="18"/>
      <c r="E27" s="18"/>
      <c r="F27" s="18"/>
      <c r="G27" s="18"/>
      <c r="H27" s="18"/>
      <c r="I27" s="13"/>
      <c r="J27" s="13"/>
      <c r="K27" s="13"/>
      <c r="L27" s="13"/>
      <c r="M27" s="13"/>
      <c r="N27" s="13"/>
      <c r="O27" s="13"/>
    </row>
    <row r="28" spans="1:15" x14ac:dyDescent="0.2">
      <c r="A28" s="18"/>
      <c r="B28" s="18"/>
      <c r="C28" s="18"/>
      <c r="D28" s="18"/>
      <c r="E28" s="18"/>
      <c r="F28" s="18"/>
      <c r="G28" s="18"/>
      <c r="H28" s="18"/>
      <c r="I28" s="13"/>
      <c r="J28" s="13"/>
      <c r="K28" s="13"/>
      <c r="L28" s="13"/>
      <c r="M28" s="13"/>
      <c r="N28" s="13"/>
      <c r="O28" s="13"/>
    </row>
    <row r="29" spans="1:15" x14ac:dyDescent="0.2">
      <c r="A29" s="18"/>
      <c r="B29" s="18"/>
      <c r="C29" s="18"/>
      <c r="D29" s="18"/>
      <c r="E29" s="18"/>
      <c r="F29" s="18"/>
      <c r="G29" s="18"/>
      <c r="H29" s="18"/>
      <c r="I29" s="13"/>
      <c r="J29" s="13"/>
      <c r="K29" s="13"/>
      <c r="L29" s="13"/>
      <c r="M29" s="13"/>
      <c r="N29" s="13"/>
      <c r="O29" s="13"/>
    </row>
    <row r="30" spans="1:15" x14ac:dyDescent="0.2">
      <c r="A30" s="18"/>
      <c r="B30" s="18"/>
      <c r="C30" s="18"/>
      <c r="D30" s="18"/>
      <c r="E30" s="18"/>
      <c r="F30" s="18"/>
      <c r="G30" s="18"/>
      <c r="H30" s="18"/>
      <c r="I30" s="13"/>
      <c r="J30" s="13"/>
      <c r="K30" s="13"/>
      <c r="L30" s="13"/>
      <c r="M30" s="13"/>
      <c r="N30" s="13"/>
      <c r="O30" s="13"/>
    </row>
    <row r="31" spans="1:15" x14ac:dyDescent="0.2">
      <c r="A31" s="18"/>
      <c r="B31" s="18"/>
      <c r="C31" s="18"/>
      <c r="D31" s="18"/>
      <c r="E31" s="18"/>
      <c r="F31" s="18"/>
      <c r="G31" s="18"/>
      <c r="H31" s="18"/>
      <c r="I31" s="13"/>
      <c r="J31" s="13"/>
      <c r="K31" s="13"/>
      <c r="L31" s="13"/>
      <c r="M31" s="13"/>
      <c r="N31" s="13"/>
      <c r="O31" s="13"/>
    </row>
    <row r="32" spans="1:15" x14ac:dyDescent="0.2">
      <c r="A32" s="18"/>
      <c r="B32" s="18"/>
      <c r="C32" s="18"/>
      <c r="D32" s="18"/>
      <c r="E32" s="18"/>
      <c r="F32" s="18"/>
      <c r="G32" s="18"/>
      <c r="H32" s="18"/>
      <c r="I32" s="13"/>
      <c r="J32" s="13"/>
      <c r="K32" s="13"/>
      <c r="L32" s="13"/>
      <c r="M32" s="13"/>
      <c r="N32" s="13"/>
      <c r="O32" s="13"/>
    </row>
    <row r="33" spans="1:15" x14ac:dyDescent="0.2">
      <c r="A33" s="18"/>
      <c r="B33" s="18"/>
      <c r="C33" s="18"/>
      <c r="D33" s="18"/>
      <c r="E33" s="18"/>
      <c r="F33" s="18"/>
      <c r="G33" s="18"/>
      <c r="H33" s="18"/>
      <c r="I33" s="13"/>
      <c r="J33" s="13"/>
      <c r="K33" s="13"/>
      <c r="L33" s="13"/>
      <c r="M33" s="13"/>
      <c r="N33" s="13"/>
      <c r="O33" s="13"/>
    </row>
    <row r="34" spans="1:15" x14ac:dyDescent="0.2">
      <c r="A34" s="18"/>
      <c r="B34" s="18"/>
      <c r="C34" s="18"/>
      <c r="D34" s="18"/>
      <c r="E34" s="18"/>
      <c r="F34" s="18"/>
      <c r="G34" s="18"/>
      <c r="H34" s="18"/>
      <c r="I34" s="13"/>
      <c r="J34" s="13"/>
      <c r="K34" s="13"/>
      <c r="L34" s="13"/>
      <c r="M34" s="13"/>
      <c r="N34" s="13"/>
      <c r="O34" s="13"/>
    </row>
    <row r="35" spans="1:15" x14ac:dyDescent="0.2">
      <c r="A35" s="18"/>
      <c r="B35" s="18"/>
      <c r="C35" s="18"/>
      <c r="D35" s="18"/>
      <c r="E35" s="18"/>
      <c r="F35" s="18"/>
      <c r="G35" s="18"/>
      <c r="H35" s="18"/>
      <c r="I35" s="13"/>
      <c r="J35" s="13"/>
      <c r="K35" s="13"/>
      <c r="L35" s="13"/>
      <c r="M35" s="13"/>
      <c r="N35" s="13"/>
      <c r="O35" s="13"/>
    </row>
    <row r="36" spans="1:15" x14ac:dyDescent="0.2">
      <c r="A36" s="18"/>
      <c r="B36" s="18"/>
      <c r="C36" s="18"/>
      <c r="D36" s="18"/>
      <c r="E36" s="18"/>
      <c r="F36" s="18"/>
      <c r="G36" s="18"/>
      <c r="H36" s="18"/>
      <c r="I36" s="13"/>
      <c r="J36" s="13"/>
      <c r="K36" s="13"/>
      <c r="L36" s="13"/>
      <c r="M36" s="13"/>
      <c r="N36" s="13"/>
      <c r="O36" s="13"/>
    </row>
    <row r="37" spans="1:15" x14ac:dyDescent="0.2">
      <c r="A37" s="18"/>
      <c r="B37" s="18"/>
      <c r="C37" s="18"/>
      <c r="D37" s="18"/>
      <c r="E37" s="18"/>
      <c r="F37" s="18"/>
      <c r="G37" s="18"/>
      <c r="H37" s="18"/>
      <c r="I37" s="13"/>
      <c r="J37" s="13"/>
      <c r="K37" s="13"/>
      <c r="L37" s="13"/>
      <c r="M37" s="13"/>
      <c r="N37" s="13"/>
      <c r="O37" s="13"/>
    </row>
    <row r="38" spans="1:15" x14ac:dyDescent="0.2">
      <c r="A38" s="18"/>
      <c r="B38" s="18"/>
      <c r="C38" s="18"/>
      <c r="D38" s="18"/>
      <c r="E38" s="18"/>
      <c r="F38" s="18"/>
      <c r="G38" s="18"/>
      <c r="H38" s="18"/>
      <c r="I38" s="13"/>
      <c r="J38" s="13"/>
      <c r="K38" s="13"/>
      <c r="L38" s="13"/>
      <c r="M38" s="13"/>
      <c r="N38" s="13"/>
      <c r="O38" s="13"/>
    </row>
    <row r="39" spans="1:15" x14ac:dyDescent="0.2">
      <c r="A39" s="18"/>
      <c r="B39" s="18"/>
      <c r="C39" s="18"/>
      <c r="D39" s="18"/>
      <c r="E39" s="18"/>
      <c r="F39" s="18"/>
      <c r="G39" s="18"/>
      <c r="H39" s="18"/>
      <c r="I39" s="13"/>
      <c r="J39" s="13"/>
      <c r="K39" s="13"/>
      <c r="L39" s="13"/>
      <c r="M39" s="13"/>
      <c r="N39" s="13"/>
      <c r="O39" s="13"/>
    </row>
    <row r="40" spans="1:15" x14ac:dyDescent="0.2">
      <c r="A40" s="18"/>
      <c r="B40" s="18"/>
      <c r="C40" s="18"/>
      <c r="D40" s="18"/>
      <c r="E40" s="18"/>
      <c r="F40" s="18"/>
      <c r="G40" s="18"/>
      <c r="H40" s="18"/>
      <c r="I40" s="13"/>
      <c r="J40" s="13"/>
      <c r="K40" s="13"/>
      <c r="L40" s="13"/>
      <c r="M40" s="13"/>
      <c r="N40" s="13"/>
      <c r="O40" s="13"/>
    </row>
    <row r="41" spans="1:15" x14ac:dyDescent="0.2">
      <c r="A41" s="18"/>
      <c r="B41" s="18"/>
      <c r="C41" s="18"/>
      <c r="D41" s="18"/>
      <c r="E41" s="18"/>
      <c r="F41" s="18"/>
      <c r="G41" s="18"/>
      <c r="H41" s="18"/>
      <c r="I41" s="13"/>
      <c r="J41" s="13"/>
      <c r="K41" s="13"/>
      <c r="L41" s="13"/>
      <c r="M41" s="13"/>
      <c r="N41" s="13"/>
      <c r="O41" s="13"/>
    </row>
    <row r="42" spans="1:15" x14ac:dyDescent="0.2">
      <c r="A42" s="19"/>
      <c r="B42" s="19"/>
      <c r="C42" s="19"/>
      <c r="D42" s="19"/>
      <c r="E42" s="19"/>
      <c r="F42" s="19"/>
      <c r="G42" s="19"/>
      <c r="H42" s="19"/>
    </row>
    <row r="43" spans="1:15" x14ac:dyDescent="0.2">
      <c r="A43" s="19"/>
      <c r="B43" s="19"/>
      <c r="C43" s="19"/>
      <c r="D43" s="19"/>
      <c r="E43" s="19"/>
      <c r="F43" s="19"/>
      <c r="G43" s="19"/>
      <c r="H43" s="19"/>
    </row>
    <row r="44" spans="1:15" x14ac:dyDescent="0.2">
      <c r="A44" s="19"/>
      <c r="B44" s="19"/>
      <c r="C44" s="19"/>
      <c r="D44" s="19"/>
      <c r="E44" s="19"/>
      <c r="F44" s="19"/>
      <c r="G44" s="19"/>
      <c r="H44" s="19"/>
    </row>
    <row r="45" spans="1:15" x14ac:dyDescent="0.2">
      <c r="A45" s="19"/>
      <c r="B45" s="19"/>
      <c r="C45" s="19"/>
      <c r="D45" s="19"/>
      <c r="E45" s="19"/>
      <c r="F45" s="19"/>
      <c r="G45" s="19"/>
      <c r="H45" s="19"/>
    </row>
    <row r="46" spans="1:15" x14ac:dyDescent="0.2">
      <c r="A46" s="19"/>
      <c r="B46" s="19"/>
      <c r="C46" s="19"/>
      <c r="D46" s="19"/>
      <c r="E46" s="19"/>
      <c r="F46" s="19"/>
      <c r="G46" s="19"/>
      <c r="H46" s="19"/>
    </row>
    <row r="47" spans="1:15" x14ac:dyDescent="0.2">
      <c r="A47" s="19"/>
      <c r="B47" s="19"/>
      <c r="C47" s="19"/>
      <c r="D47" s="19"/>
      <c r="E47" s="19"/>
      <c r="F47" s="19"/>
      <c r="G47" s="19"/>
      <c r="H47" s="19"/>
    </row>
    <row r="48" spans="1:15" x14ac:dyDescent="0.2">
      <c r="A48" s="19"/>
      <c r="B48" s="19"/>
      <c r="C48" s="19"/>
      <c r="D48" s="19"/>
      <c r="E48" s="19"/>
      <c r="F48" s="19"/>
      <c r="G48" s="19"/>
      <c r="H48" s="19"/>
    </row>
    <row r="49" spans="1:8" x14ac:dyDescent="0.2">
      <c r="A49" s="19"/>
      <c r="B49" s="19"/>
      <c r="C49" s="19"/>
      <c r="D49" s="19"/>
      <c r="E49" s="19"/>
      <c r="F49" s="19"/>
      <c r="G49" s="19"/>
      <c r="H49" s="19"/>
    </row>
    <row r="50" spans="1:8" x14ac:dyDescent="0.2">
      <c r="A50" s="19"/>
      <c r="B50" s="19"/>
      <c r="C50" s="19"/>
      <c r="D50" s="19"/>
      <c r="E50" s="19"/>
      <c r="F50" s="19"/>
      <c r="G50" s="19"/>
      <c r="H50" s="19"/>
    </row>
    <row r="51" spans="1:8" x14ac:dyDescent="0.2">
      <c r="A51" s="19"/>
      <c r="B51" s="19"/>
      <c r="C51" s="19"/>
      <c r="D51" s="19"/>
      <c r="E51" s="19"/>
      <c r="F51" s="19"/>
      <c r="G51" s="19"/>
      <c r="H51" s="19"/>
    </row>
    <row r="52" spans="1:8" x14ac:dyDescent="0.2">
      <c r="A52" s="19"/>
      <c r="B52" s="19"/>
      <c r="C52" s="19"/>
      <c r="D52" s="19"/>
      <c r="E52" s="19"/>
      <c r="F52" s="19"/>
      <c r="G52" s="19"/>
      <c r="H52" s="19"/>
    </row>
    <row r="53" spans="1:8" x14ac:dyDescent="0.2">
      <c r="A53" s="19"/>
      <c r="B53" s="19"/>
      <c r="C53" s="19"/>
      <c r="D53" s="19"/>
      <c r="E53" s="19"/>
      <c r="F53" s="19"/>
      <c r="G53" s="19"/>
      <c r="H53" s="19"/>
    </row>
    <row r="54" spans="1:8" x14ac:dyDescent="0.2">
      <c r="A54" s="19"/>
      <c r="B54" s="19"/>
      <c r="C54" s="19"/>
      <c r="D54" s="19"/>
      <c r="E54" s="19"/>
      <c r="F54" s="19"/>
      <c r="G54" s="19"/>
      <c r="H54" s="19"/>
    </row>
    <row r="55" spans="1:8" x14ac:dyDescent="0.2">
      <c r="A55" s="19"/>
      <c r="B55" s="19"/>
      <c r="C55" s="19"/>
      <c r="D55" s="19"/>
      <c r="E55" s="19"/>
      <c r="F55" s="19"/>
      <c r="G55" s="19"/>
      <c r="H55" s="19"/>
    </row>
  </sheetData>
  <sheetProtection selectLockedCells="1"/>
  <dataValidations count="1">
    <dataValidation type="list" allowBlank="1" showInputMessage="1" showErrorMessage="1" errorTitle="Categoria Inválida!" error="Selecione uma das categorias disponíveis." sqref="F5:F18">
      <formula1>"A,B,C,D,E,AB,AC,AD,AE"</formula1>
    </dataValidation>
  </dataValidations>
  <pageMargins left="0.511811024" right="0.511811024" top="0.78740157499999996" bottom="0.78740157499999996" header="0.31496062000000002" footer="0.31496062000000002"/>
  <pageSetup paperSize="9" orientation="portrait" r:id="rId1"/>
  <drawing r:id="rId2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Planilhas</vt:lpstr>
      </vt:variant>
      <vt:variant>
        <vt:i4>4</vt:i4>
      </vt:variant>
    </vt:vector>
  </HeadingPairs>
  <TitlesOfParts>
    <vt:vector size="4" baseType="lpstr">
      <vt:lpstr>Início</vt:lpstr>
      <vt:lpstr>Cad_Empresa</vt:lpstr>
      <vt:lpstr>Cad_Veículos</vt:lpstr>
      <vt:lpstr>Cad_Motorista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Bruno Arantes</dc:creator>
  <cp:lastModifiedBy>Marco Antonio Brasil Junior</cp:lastModifiedBy>
  <dcterms:created xsi:type="dcterms:W3CDTF">2018-11-01T18:11:07Z</dcterms:created>
  <dcterms:modified xsi:type="dcterms:W3CDTF">2024-08-12T14:18:54Z</dcterms:modified>
</cp:coreProperties>
</file>