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BFFD1D4E-E87E-4A64-B6D7-6D2B223A525A}" xr6:coauthVersionLast="47" xr6:coauthVersionMax="47" xr10:uidLastSave="{00000000-0000-0000-0000-000000000000}"/>
  <bookViews>
    <workbookView xWindow="-108" yWindow="-108" windowWidth="23256" windowHeight="12456" activeTab="1" xr2:uid="{1D135085-162F-4F6A-83EE-95534B59CC74}"/>
  </bookViews>
  <sheets>
    <sheet name="Professor" sheetId="1" r:id="rId1"/>
    <sheet name="Alun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3" l="1" a="1"/>
  <c r="E8" i="3" s="1"/>
  <c r="E9" i="3" a="1"/>
  <c r="E9" i="3" s="1"/>
  <c r="E10" i="3" a="1"/>
  <c r="E10" i="3" s="1"/>
  <c r="E7" i="3" a="1"/>
  <c r="E7" i="3" s="1"/>
  <c r="D8" i="3"/>
  <c r="D9" i="3"/>
  <c r="D10" i="3"/>
  <c r="D7" i="3"/>
  <c r="D8" i="1" a="1"/>
  <c r="D8" i="1" s="1"/>
  <c r="D9" i="1" a="1"/>
  <c r="D9" i="1" s="1"/>
  <c r="D10" i="1" a="1"/>
  <c r="D10" i="1" s="1"/>
  <c r="D7" i="1" a="1"/>
  <c r="D7" i="1" s="1"/>
</calcChain>
</file>

<file path=xl/sharedStrings.xml><?xml version="1.0" encoding="utf-8"?>
<sst xmlns="http://schemas.openxmlformats.org/spreadsheetml/2006/main" count="94" uniqueCount="23">
  <si>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</si>
  <si>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</si>
  <si>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</si>
  <si>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</si>
  <si>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</si>
  <si>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</si>
  <si>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</si>
  <si>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</si>
  <si>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</si>
  <si>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</si>
  <si>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</si>
  <si>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</si>
  <si>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</si>
  <si>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</si>
  <si>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</si>
  <si>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</si>
  <si>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</si>
  <si>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</si>
  <si>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</si>
  <si>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</si>
  <si>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duas condições</t>
  </si>
  <si>
    <t>Fórmula em Inglês</t>
  </si>
  <si>
    <t>=INDEX($I$7:$K$21;MATCH(B7&amp;C7;$I$7:$I$21&amp;$J$7:$J$21;0);3)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</si>
</sst>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K21"/>
  <sheetViews>
    <sheetView workbookViewId="0">
      <selection activeCell="D7" sqref="D7"/>
    </sheetView>
  </sheetViews>
  <sheetFormatPr defaultRowHeight="14.4" x14ac:dyDescent="0.3"/>
  <cols>
    <col min="1" max="1" width="9.5546875" customWidth="1"/>
    <col min="2" max="2" width="16.5546875" customWidth="1"/>
    <col min="3" max="3" width="25" customWidth="1"/>
    <col min="4" max="4" width="11.6640625" style="1" customWidth="1"/>
    <col min="5" max="7" width="7.5546875" customWidth="1"/>
    <col min="8" max="8" width="7.5546875" style="1" customWidth="1"/>
    <col min="9" max="9" width="15.6640625" customWidth="1"/>
    <col min="10" max="10" width="35.109375" customWidth="1"/>
    <col min="11" max="11" width="15.44140625" style="1" customWidth="1"/>
  </cols>
  <sheetData>
    <row r="2" spans="2:11" ht="15.6" x14ac:dyDescent="0.3">
      <c r="B2" s="2" t="s">
        <v>20</v>
      </c>
      <c r="I2" t="s">
        <v>21</v>
      </c>
    </row>
    <row r="3" spans="2:11" x14ac:dyDescent="0.3">
      <c r="I3" s="11" t="s">
        <v>22</v>
      </c>
    </row>
    <row r="6" spans="2:11" x14ac:dyDescent="0.3">
      <c r="B6" s="3" t="s">
        <v>0</v>
      </c>
      <c r="C6" s="3" t="s">
        <v>1</v>
      </c>
      <c r="D6" s="5" t="s">
        <v>2</v>
      </c>
      <c r="I6" s="7" t="s">
        <v>0</v>
      </c>
      <c r="J6" s="7" t="s">
        <v>1</v>
      </c>
      <c r="K6" s="10" t="s">
        <v>2</v>
      </c>
    </row>
    <row r="7" spans="2:11" x14ac:dyDescent="0.3">
      <c r="B7" s="4" t="s">
        <v>3</v>
      </c>
      <c r="C7" s="4" t="s">
        <v>4</v>
      </c>
      <c r="D7" s="6">
        <f t="array" ref="D7">INDEX($I$7:$K$21,MATCH(B7&amp;C7,$I$7:$I$21&amp;$J$7:$J$21,0),3)</f>
        <v>89.99</v>
      </c>
      <c r="I7" s="8" t="s">
        <v>3</v>
      </c>
      <c r="J7" s="8" t="s">
        <v>4</v>
      </c>
      <c r="K7" s="9">
        <v>89.99</v>
      </c>
    </row>
    <row r="8" spans="2:11" x14ac:dyDescent="0.3">
      <c r="B8" t="s">
        <v>12</v>
      </c>
      <c r="C8" t="s">
        <v>13</v>
      </c>
      <c r="D8" s="6">
        <f t="array" ref="D8">INDEX($I$7:$K$21,MATCH(B8&amp;C8,$I$7:$I$21&amp;$J$7:$J$21,0),3)</f>
        <v>148.56</v>
      </c>
      <c r="I8" s="8" t="s">
        <v>3</v>
      </c>
      <c r="J8" s="8" t="s">
        <v>5</v>
      </c>
      <c r="K8" s="9">
        <v>69.989999999999995</v>
      </c>
    </row>
    <row r="9" spans="2:11" x14ac:dyDescent="0.3">
      <c r="B9" t="s">
        <v>16</v>
      </c>
      <c r="C9" t="s">
        <v>17</v>
      </c>
      <c r="D9" s="6">
        <f t="array" ref="D9">INDEX($I$7:$K$21,MATCH(B9&amp;C9,$I$7:$I$21&amp;$J$7:$J$21,0),3)</f>
        <v>46.9</v>
      </c>
      <c r="I9" s="8" t="s">
        <v>16</v>
      </c>
      <c r="J9" s="8" t="s">
        <v>19</v>
      </c>
      <c r="K9" s="9">
        <v>153.4</v>
      </c>
    </row>
    <row r="10" spans="2:11" x14ac:dyDescent="0.3">
      <c r="B10" t="s">
        <v>3</v>
      </c>
      <c r="C10" t="s">
        <v>5</v>
      </c>
      <c r="D10" s="6">
        <f t="array" ref="D10">INDEX($I$7:$K$21,MATCH(B10&amp;C10,$I$7:$I$21&amp;$J$7:$J$21,0),3)</f>
        <v>69.989999999999995</v>
      </c>
      <c r="I10" s="8" t="s">
        <v>12</v>
      </c>
      <c r="J10" s="8" t="s">
        <v>13</v>
      </c>
      <c r="K10" s="9">
        <v>148.56</v>
      </c>
    </row>
    <row r="11" spans="2:11" x14ac:dyDescent="0.3">
      <c r="I11" s="8" t="s">
        <v>3</v>
      </c>
      <c r="J11" s="8" t="s">
        <v>6</v>
      </c>
      <c r="K11" s="9">
        <v>146.13999999999999</v>
      </c>
    </row>
    <row r="12" spans="2:11" x14ac:dyDescent="0.3">
      <c r="I12" s="8" t="s">
        <v>12</v>
      </c>
      <c r="J12" s="8" t="s">
        <v>18</v>
      </c>
      <c r="K12" s="9">
        <v>224.14</v>
      </c>
    </row>
    <row r="13" spans="2:11" x14ac:dyDescent="0.3">
      <c r="I13" s="8" t="s">
        <v>16</v>
      </c>
      <c r="J13" s="8" t="s">
        <v>7</v>
      </c>
      <c r="K13" s="9">
        <v>150.5</v>
      </c>
    </row>
    <row r="14" spans="2:11" x14ac:dyDescent="0.3">
      <c r="I14" s="8" t="s">
        <v>3</v>
      </c>
      <c r="J14" s="8" t="s">
        <v>8</v>
      </c>
      <c r="K14" s="9">
        <v>248.73</v>
      </c>
    </row>
    <row r="15" spans="2:11" x14ac:dyDescent="0.3">
      <c r="I15" s="8" t="s">
        <v>3</v>
      </c>
      <c r="J15" s="8" t="s">
        <v>14</v>
      </c>
      <c r="K15" s="9">
        <v>116.52</v>
      </c>
    </row>
    <row r="16" spans="2:11" x14ac:dyDescent="0.3">
      <c r="I16" s="8" t="s">
        <v>12</v>
      </c>
      <c r="J16" s="8" t="s">
        <v>9</v>
      </c>
      <c r="K16" s="9">
        <v>59.9</v>
      </c>
    </row>
    <row r="17" spans="9:11" x14ac:dyDescent="0.3">
      <c r="I17" s="8" t="s">
        <v>16</v>
      </c>
      <c r="J17" s="8" t="s">
        <v>17</v>
      </c>
      <c r="K17" s="9">
        <v>46.9</v>
      </c>
    </row>
    <row r="18" spans="9:11" x14ac:dyDescent="0.3">
      <c r="I18" s="8" t="s">
        <v>3</v>
      </c>
      <c r="J18" s="8" t="s">
        <v>15</v>
      </c>
      <c r="K18" s="9">
        <v>41.9</v>
      </c>
    </row>
    <row r="19" spans="9:11" x14ac:dyDescent="0.3">
      <c r="I19" s="8" t="s">
        <v>3</v>
      </c>
      <c r="J19" s="8" t="s">
        <v>19</v>
      </c>
      <c r="K19" s="9">
        <v>81.900000000000006</v>
      </c>
    </row>
    <row r="20" spans="9:11" x14ac:dyDescent="0.3">
      <c r="I20" s="8" t="s">
        <v>12</v>
      </c>
      <c r="J20" s="8" t="s">
        <v>10</v>
      </c>
      <c r="K20" s="9">
        <v>55.9</v>
      </c>
    </row>
    <row r="21" spans="9:11" x14ac:dyDescent="0.3">
      <c r="I21" s="8" t="s">
        <v>16</v>
      </c>
      <c r="J21" s="8" t="s">
        <v>11</v>
      </c>
      <c r="K21" s="9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K21"/>
  <sheetViews>
    <sheetView tabSelected="1" workbookViewId="0">
      <selection activeCell="C10" sqref="C10"/>
    </sheetView>
  </sheetViews>
  <sheetFormatPr defaultRowHeight="14.4" x14ac:dyDescent="0.3"/>
  <cols>
    <col min="1" max="1" width="9.5546875" customWidth="1"/>
    <col min="2" max="2" width="16.5546875" customWidth="1"/>
    <col min="3" max="3" width="25" customWidth="1"/>
    <col min="4" max="4" width="11.6640625" style="1" customWidth="1"/>
    <col min="5" max="5" width="10.33203125" bestFit="1" customWidth="1"/>
    <col min="6" max="7" width="7.5546875" customWidth="1"/>
    <col min="8" max="8" width="7.5546875" style="1" customWidth="1"/>
    <col min="9" max="9" width="15.6640625" customWidth="1"/>
    <col min="10" max="10" width="35.109375" customWidth="1"/>
    <col min="11" max="11" width="15.44140625" style="1" customWidth="1"/>
  </cols>
  <sheetData>
    <row r="2" spans="2:11" ht="15.6" x14ac:dyDescent="0.3">
      <c r="B2" s="2" t="s">
        <v>20</v>
      </c>
      <c r="I2" t="s">
        <v>21</v>
      </c>
    </row>
    <row r="3" spans="2:11" x14ac:dyDescent="0.3">
      <c r="I3" s="11" t="s">
        <v>22</v>
      </c>
    </row>
    <row r="6" spans="2:11" x14ac:dyDescent="0.3">
      <c r="B6" s="3" t="s">
        <v>0</v>
      </c>
      <c r="C6" s="3" t="s">
        <v>1</v>
      </c>
      <c r="D6" s="5" t="s">
        <v>2</v>
      </c>
      <c r="I6" s="7" t="s">
        <v>0</v>
      </c>
      <c r="J6" s="7" t="s">
        <v>1</v>
      </c>
      <c r="K6" s="10" t="s">
        <v>2</v>
      </c>
    </row>
    <row r="7" spans="2:11" x14ac:dyDescent="0.3">
      <c r="B7" s="4" t="s">
        <v>3</v>
      </c>
      <c r="C7" s="4" t="s">
        <v>4</v>
      </c>
      <c r="D7" s="6">
        <f>INDEX($I$7:$K$21,MATCH(B7,$I$7:$I$21,0),3)</f>
        <v>89.99</v>
      </c>
      <c r="E7" s="12">
        <f t="array" ref="E7">INDEX($I$7:$K$21,MATCH(B7&amp;C7,$I$7:$I$21&amp;$J$7:$J$21,0),3)</f>
        <v>89.99</v>
      </c>
      <c r="I7" s="8" t="s">
        <v>3</v>
      </c>
      <c r="J7" s="8" t="s">
        <v>4</v>
      </c>
      <c r="K7" s="9">
        <v>89.99</v>
      </c>
    </row>
    <row r="8" spans="2:11" x14ac:dyDescent="0.3">
      <c r="B8" t="s">
        <v>12</v>
      </c>
      <c r="C8" t="s">
        <v>13</v>
      </c>
      <c r="D8" s="6">
        <f t="shared" ref="D8:D10" si="0">INDEX($I$7:$K$21,MATCH(B8,$I$7:$I$21,0),3)</f>
        <v>148.56</v>
      </c>
      <c r="E8" s="12">
        <f t="array" ref="E8">INDEX($I$7:$K$21,MATCH(B8&amp;C8,$I$7:$I$21&amp;$J$7:$J$21,0),3)</f>
        <v>148.56</v>
      </c>
      <c r="I8" s="8" t="s">
        <v>3</v>
      </c>
      <c r="J8" s="8" t="s">
        <v>5</v>
      </c>
      <c r="K8" s="9">
        <v>69.989999999999995</v>
      </c>
    </row>
    <row r="9" spans="2:11" x14ac:dyDescent="0.3">
      <c r="B9" t="s">
        <v>16</v>
      </c>
      <c r="C9" t="s">
        <v>17</v>
      </c>
      <c r="D9" s="6">
        <f t="shared" si="0"/>
        <v>153.4</v>
      </c>
      <c r="E9" s="12">
        <f t="array" ref="E9">INDEX($I$7:$K$21,MATCH(B9&amp;C9,$I$7:$I$21&amp;$J$7:$J$21,0),3)</f>
        <v>46.9</v>
      </c>
      <c r="I9" s="8" t="s">
        <v>16</v>
      </c>
      <c r="J9" s="8" t="s">
        <v>19</v>
      </c>
      <c r="K9" s="9">
        <v>153.4</v>
      </c>
    </row>
    <row r="10" spans="2:11" x14ac:dyDescent="0.3">
      <c r="B10" t="s">
        <v>3</v>
      </c>
      <c r="C10" t="s">
        <v>5</v>
      </c>
      <c r="D10" s="6">
        <f t="shared" si="0"/>
        <v>89.99</v>
      </c>
      <c r="E10" s="12">
        <f t="array" ref="E10">INDEX($I$7:$K$21,MATCH(B10&amp;C10,$I$7:$I$21&amp;$J$7:$J$21,0),3)</f>
        <v>69.989999999999995</v>
      </c>
      <c r="I10" s="8" t="s">
        <v>12</v>
      </c>
      <c r="J10" s="8" t="s">
        <v>13</v>
      </c>
      <c r="K10" s="9">
        <v>148.56</v>
      </c>
    </row>
    <row r="11" spans="2:11" x14ac:dyDescent="0.3">
      <c r="I11" s="8" t="s">
        <v>3</v>
      </c>
      <c r="J11" s="8" t="s">
        <v>6</v>
      </c>
      <c r="K11" s="9">
        <v>146.13999999999999</v>
      </c>
    </row>
    <row r="12" spans="2:11" x14ac:dyDescent="0.3">
      <c r="I12" s="8" t="s">
        <v>12</v>
      </c>
      <c r="J12" s="8" t="s">
        <v>18</v>
      </c>
      <c r="K12" s="9">
        <v>224.14</v>
      </c>
    </row>
    <row r="13" spans="2:11" x14ac:dyDescent="0.3">
      <c r="I13" s="8" t="s">
        <v>16</v>
      </c>
      <c r="J13" s="8" t="s">
        <v>7</v>
      </c>
      <c r="K13" s="9">
        <v>150.5</v>
      </c>
    </row>
    <row r="14" spans="2:11" x14ac:dyDescent="0.3">
      <c r="I14" s="8" t="s">
        <v>3</v>
      </c>
      <c r="J14" s="8" t="s">
        <v>8</v>
      </c>
      <c r="K14" s="9">
        <v>248.73</v>
      </c>
    </row>
    <row r="15" spans="2:11" x14ac:dyDescent="0.3">
      <c r="I15" s="8" t="s">
        <v>3</v>
      </c>
      <c r="J15" s="8" t="s">
        <v>14</v>
      </c>
      <c r="K15" s="9">
        <v>116.52</v>
      </c>
    </row>
    <row r="16" spans="2:11" x14ac:dyDescent="0.3">
      <c r="I16" s="8" t="s">
        <v>12</v>
      </c>
      <c r="J16" s="8" t="s">
        <v>9</v>
      </c>
      <c r="K16" s="9">
        <v>59.9</v>
      </c>
    </row>
    <row r="17" spans="9:11" x14ac:dyDescent="0.3">
      <c r="I17" s="8" t="s">
        <v>16</v>
      </c>
      <c r="J17" s="8" t="s">
        <v>17</v>
      </c>
      <c r="K17" s="9">
        <v>46.9</v>
      </c>
    </row>
    <row r="18" spans="9:11" x14ac:dyDescent="0.3">
      <c r="I18" s="8" t="s">
        <v>3</v>
      </c>
      <c r="J18" s="8" t="s">
        <v>15</v>
      </c>
      <c r="K18" s="9">
        <v>41.9</v>
      </c>
    </row>
    <row r="19" spans="9:11" x14ac:dyDescent="0.3">
      <c r="I19" s="8" t="s">
        <v>3</v>
      </c>
      <c r="J19" s="8" t="s">
        <v>19</v>
      </c>
      <c r="K19" s="9">
        <v>81.900000000000006</v>
      </c>
    </row>
    <row r="20" spans="9:11" x14ac:dyDescent="0.3">
      <c r="I20" s="8" t="s">
        <v>12</v>
      </c>
      <c r="J20" s="8" t="s">
        <v>10</v>
      </c>
      <c r="K20" s="9">
        <v>55.9</v>
      </c>
    </row>
    <row r="21" spans="9:11" x14ac:dyDescent="0.3">
      <c r="I21" s="8" t="s">
        <v>16</v>
      </c>
      <c r="J21" s="8" t="s">
        <v>11</v>
      </c>
      <c r="K21" s="9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2021-06-10T15:59:35Z</dcterms:created>
  <dcterms:modified xsi:type="dcterms:W3CDTF">2023-04-13T19:16:59Z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