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Server\Dropbox\ofitec\Organizacional\01Inicio\"/>
    </mc:Choice>
  </mc:AlternateContent>
  <bookViews>
    <workbookView xWindow="0" yWindow="0" windowWidth="16380" windowHeight="8190" tabRatio="898" activeTab="4"/>
  </bookViews>
  <sheets>
    <sheet name="Resumen" sheetId="2" r:id="rId1"/>
    <sheet name="Mano de Obra" sheetId="3" r:id="rId2"/>
    <sheet name="Equipo" sheetId="4" r:id="rId3"/>
    <sheet name="Viaticos" sheetId="5" r:id="rId4"/>
    <sheet name="Costo por hora personal" sheetId="8" r:id="rId5"/>
  </sheets>
  <definedNames>
    <definedName name="_xlnm.Print_Area" localSheetId="1">'Mano de Obra'!$A$1:$G$2</definedName>
    <definedName name="_xlnm.Print_Area" localSheetId="0">Resumen!$B$10:$M$23</definedName>
    <definedName name="_xlnm.Print_Area" localSheetId="3">Viaticos!$A$1:$J$17</definedName>
  </definedNames>
  <calcPr calcId="152511"/>
</workbook>
</file>

<file path=xl/calcChain.xml><?xml version="1.0" encoding="utf-8"?>
<calcChain xmlns="http://schemas.openxmlformats.org/spreadsheetml/2006/main">
  <c r="D18" i="5" l="1"/>
  <c r="D13" i="5"/>
  <c r="H13" i="2"/>
  <c r="C20" i="3" l="1"/>
  <c r="D16" i="3"/>
  <c r="D5" i="3"/>
  <c r="B6" i="3"/>
  <c r="D6" i="3" s="1"/>
  <c r="D19" i="4"/>
  <c r="D20" i="4"/>
  <c r="D21" i="4"/>
  <c r="D22" i="4"/>
  <c r="D16" i="4"/>
  <c r="D17" i="4"/>
  <c r="D18" i="4"/>
  <c r="D23" i="4"/>
  <c r="D10" i="4"/>
  <c r="D11" i="4"/>
  <c r="D12" i="4"/>
  <c r="D13" i="4"/>
  <c r="D14" i="4"/>
  <c r="D15" i="4"/>
  <c r="D24" i="4"/>
  <c r="B19" i="3"/>
  <c r="D19" i="3" s="1"/>
  <c r="B18" i="3"/>
  <c r="D18" i="3" s="1"/>
  <c r="B17" i="3"/>
  <c r="D17" i="3" s="1"/>
  <c r="B16" i="3"/>
  <c r="B15" i="3"/>
  <c r="D15" i="3" s="1"/>
  <c r="B12" i="3"/>
  <c r="D12" i="3" s="1"/>
  <c r="B11" i="3"/>
  <c r="D11" i="3" s="1"/>
  <c r="B9" i="3"/>
  <c r="D9" i="3" s="1"/>
  <c r="B8" i="3"/>
  <c r="D8" i="3" s="1"/>
  <c r="B7" i="3"/>
  <c r="D7" i="3" s="1"/>
  <c r="D9" i="4"/>
  <c r="D8" i="4"/>
  <c r="D7" i="4"/>
  <c r="D25" i="4" l="1"/>
  <c r="D4" i="3"/>
  <c r="D14" i="3"/>
  <c r="B13" i="3"/>
  <c r="D13" i="3" s="1"/>
  <c r="D10" i="3" s="1"/>
  <c r="F21" i="3" l="1"/>
  <c r="H15" i="2"/>
  <c r="H14" i="2"/>
  <c r="H16" i="2" l="1"/>
  <c r="H18" i="2" s="1"/>
  <c r="H19" i="2" s="1"/>
</calcChain>
</file>

<file path=xl/sharedStrings.xml><?xml version="1.0" encoding="utf-8"?>
<sst xmlns="http://schemas.openxmlformats.org/spreadsheetml/2006/main" count="75" uniqueCount="70">
  <si>
    <t>Administración de costos del proyecto "nombre de proyecto"</t>
  </si>
  <si>
    <t>Administrador de proyecto:</t>
  </si>
  <si>
    <t>Fecha:</t>
  </si>
  <si>
    <t>Sub Total</t>
  </si>
  <si>
    <t>Total</t>
  </si>
  <si>
    <t>Etapa de proyecto</t>
  </si>
  <si>
    <t>Costo por hora</t>
  </si>
  <si>
    <t>Horas de esfuerzo requerido</t>
  </si>
  <si>
    <t>Observaciones</t>
  </si>
  <si>
    <t>Complejidad</t>
  </si>
  <si>
    <t>Total</t>
  </si>
  <si>
    <t>Precio por unidad</t>
  </si>
  <si>
    <t>Cantidad</t>
  </si>
  <si>
    <t>Información adicional</t>
  </si>
  <si>
    <t>Elementos adicionales</t>
  </si>
  <si>
    <t>Vendedor</t>
  </si>
  <si>
    <t>INICIO</t>
  </si>
  <si>
    <t>PLANEACION</t>
  </si>
  <si>
    <t>Presentacion Catalogo</t>
  </si>
  <si>
    <t>Registra Oportunidad en CRM</t>
  </si>
  <si>
    <t>Realizar Levantamiento de Requerimientos</t>
  </si>
  <si>
    <t>Realizar Estimacion de Proyecto</t>
  </si>
  <si>
    <t>Generar Cotizacion</t>
  </si>
  <si>
    <t>Revisar Disponibilidad de Recursos</t>
  </si>
  <si>
    <t>Asignar Actividades</t>
  </si>
  <si>
    <t>Implementar y configurar los requirimientos</t>
  </si>
  <si>
    <t>Ejecutar pruebas de la implementacion</t>
  </si>
  <si>
    <t>Realizar reuniòn de entrega de proyecto</t>
  </si>
  <si>
    <t>Tecnico</t>
  </si>
  <si>
    <t>Realizar Cronograma de Actividades</t>
  </si>
  <si>
    <t>Comida</t>
  </si>
  <si>
    <t>Casetas</t>
  </si>
  <si>
    <t>Gasolina</t>
  </si>
  <si>
    <t>Extras</t>
  </si>
  <si>
    <t>Numero de Personas que participaràn</t>
  </si>
  <si>
    <t>Cable</t>
  </si>
  <si>
    <t>Tornillos</t>
  </si>
  <si>
    <t>Placas</t>
  </si>
  <si>
    <t>Pinzas</t>
  </si>
  <si>
    <t>Caja de luz</t>
  </si>
  <si>
    <t>Canaleta</t>
  </si>
  <si>
    <t>Taquetes</t>
  </si>
  <si>
    <t>Camaras</t>
  </si>
  <si>
    <t>Sistema a Tierra</t>
  </si>
  <si>
    <t>MATERIAL Y EQUIPO REQUERIDO</t>
  </si>
  <si>
    <t>AGREGAR TODO EL</t>
  </si>
  <si>
    <t>EQUIPO Y MATERIAL</t>
  </si>
  <si>
    <t>QUE SE REQUIERA</t>
  </si>
  <si>
    <t>Gasto Por Persona</t>
  </si>
  <si>
    <t>Hotel</t>
  </si>
  <si>
    <t>Responsable Comercial</t>
  </si>
  <si>
    <t>Utilidad</t>
  </si>
  <si>
    <t>Una vez definido se hará la multiplicacion correspondiente</t>
  </si>
  <si>
    <t>Porcentajes del 15% al 40%</t>
  </si>
  <si>
    <t>EJECUCIÒN Y ENTREGA</t>
  </si>
  <si>
    <t xml:space="preserve">Alto </t>
  </si>
  <si>
    <t xml:space="preserve">Medio </t>
  </si>
  <si>
    <t>Bajo</t>
  </si>
  <si>
    <t>Horas</t>
  </si>
  <si>
    <t>Mano de Obra</t>
  </si>
  <si>
    <t>Equipo</t>
  </si>
  <si>
    <t>Viaticos</t>
  </si>
  <si>
    <t>Realizar Encusata de Satisfaccion</t>
  </si>
  <si>
    <t>Generar Memoria Tecnica</t>
  </si>
  <si>
    <t>&lt;= 25</t>
  </si>
  <si>
    <t>&gt;25 &lt;=60</t>
  </si>
  <si>
    <t>&gt;=60</t>
  </si>
  <si>
    <t>Costo estimado</t>
  </si>
  <si>
    <t>Costo por hora por rol</t>
  </si>
  <si>
    <t xml:space="preserve">La Utilidad dependerá del Tipo de Proyecto. Se manejan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</si>
</sst>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\$* #,##0.00_);_(\$* \(#,##0.00\);_(\$* \-??_);_(@_)"/>
    <numFmt numFmtId="166" formatCode="_-[$$-80A]* #,##0.00_-;\-[$$-80A]* #,##0.00_-;_-[$$-80A]* \-??_-;_-@_-"/>
    <numFmt numFmtId="167" formatCode="\$#,##0.00"/>
    <numFmt numFmtId="168" formatCode="&quot;$&quot;#,##0.00"/>
  </numFmts>
  <fonts count="16" x14ac:knownFonts="1">
    <font>
      <sz val="10"/>
      <name val="Arial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80206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b/>
      <i/>
      <sz val="10"/>
      <name val="Arial"/>
      <family val="2"/>
      <charset val="1"/>
    </font>
    <font>
      <sz val="11"/>
      <name val="Calibri"/>
      <family val="2"/>
      <charset val="1"/>
    </font>
    <font>
      <b/>
      <i/>
      <sz val="16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rgb="FF00B050"/>
        <bgColor rgb="FFBFBFBF"/>
      </patternFill>
    </fill>
    <fill>
      <patternFill patternType="solid">
        <fgColor rgb="FF92D050"/>
        <bgColor rgb="FFB7DEE8"/>
      </patternFill>
    </fill>
    <fill>
      <patternFill patternType="solid">
        <fgColor theme="4" tint="0.79998168889431442"/>
        <bgColor rgb="FFDBEEF4"/>
      </patternFill>
    </fill>
    <fill>
      <patternFill patternType="solid">
        <fgColor theme="4" tint="0.79998168889431442"/>
        <bgColor rgb="FFB7DEE8"/>
      </patternFill>
    </fill>
    <fill>
      <patternFill patternType="solid">
        <fgColor rgb="FF00B050"/>
        <bgColor rgb="FFC6D9F1"/>
      </patternFill>
    </fill>
    <fill>
      <patternFill patternType="solid">
        <fgColor theme="6" tint="0.39997558519241921"/>
        <bgColor rgb="FFDCE6F2"/>
      </patternFill>
    </fill>
    <fill>
      <patternFill patternType="solid">
        <fgColor theme="6" tint="0.39997558519241921"/>
        <bgColor rgb="FFDBEEF4"/>
      </patternFill>
    </fill>
    <fill>
      <patternFill patternType="solid">
        <fgColor theme="6" tint="0.59999389629810485"/>
        <bgColor rgb="FFDCE6F2"/>
      </patternFill>
    </fill>
    <fill>
      <patternFill patternType="solid">
        <fgColor theme="6" tint="0.59999389629810485"/>
        <bgColor rgb="FFDBEEF4"/>
      </patternFill>
    </fill>
    <fill>
      <patternFill patternType="solid">
        <fgColor theme="6" tint="0.79998168889431442"/>
        <bgColor rgb="FFDCE6F2"/>
      </patternFill>
    </fill>
    <fill>
      <patternFill patternType="solid">
        <fgColor theme="6" tint="0.79998168889431442"/>
        <bgColor rgb="FFDBEEF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9CCFF"/>
      </patternFill>
    </fill>
    <fill>
      <patternFill patternType="solid">
        <fgColor theme="0"/>
        <bgColor rgb="FFDBEEF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rgb="FFDCE6F2"/>
      </patternFill>
    </fill>
    <fill>
      <patternFill patternType="solid">
        <fgColor theme="6" tint="0.39997558519241921"/>
        <bgColor rgb="FFB7DEE8"/>
      </patternFill>
    </fill>
    <fill>
      <patternFill patternType="solid">
        <fgColor rgb="FF92D050"/>
        <bgColor rgb="FFEBF1DE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2" fillId="0" borderId="0" applyBorder="0" applyProtection="0"/>
    <xf numFmtId="9" fontId="12" fillId="0" borderId="0" applyBorder="0" applyProtection="0"/>
  </cellStyleXfs>
  <cellXfs count="1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0" borderId="0" xfId="0"/>
    <xf numFmtId="0" fontId="5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7" xfId="0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1" fillId="2" borderId="0" xfId="0" applyFont="1" applyFill="1"/>
    <xf numFmtId="0" fontId="0" fillId="2" borderId="5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15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vertical="center"/>
    </xf>
    <xf numFmtId="0" fontId="3" fillId="6" borderId="0" xfId="0" applyFont="1" applyFill="1" applyBorder="1" applyAlignment="1">
      <alignment horizontal="center" vertical="center" wrapText="1"/>
    </xf>
    <xf numFmtId="0" fontId="4" fillId="6" borderId="0" xfId="0" applyFont="1" applyFill="1"/>
    <xf numFmtId="0" fontId="3" fillId="6" borderId="0" xfId="0" applyFont="1" applyFill="1" applyAlignment="1">
      <alignment vertical="center"/>
    </xf>
    <xf numFmtId="0" fontId="0" fillId="6" borderId="0" xfId="0" applyFill="1" applyBorder="1"/>
    <xf numFmtId="0" fontId="0" fillId="6" borderId="0" xfId="0" applyFill="1" applyBorder="1" applyAlignment="1">
      <alignment vertical="center"/>
    </xf>
    <xf numFmtId="165" fontId="3" fillId="7" borderId="0" xfId="1" applyFont="1" applyFill="1" applyBorder="1" applyAlignment="1" applyProtection="1">
      <alignment horizontal="center"/>
    </xf>
    <xf numFmtId="165" fontId="3" fillId="7" borderId="0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vertical="center"/>
    </xf>
    <xf numFmtId="0" fontId="14" fillId="6" borderId="0" xfId="0" applyFont="1" applyFill="1"/>
    <xf numFmtId="0" fontId="14" fillId="6" borderId="0" xfId="0" applyFont="1" applyFill="1" applyAlignment="1">
      <alignment vertical="center"/>
    </xf>
    <xf numFmtId="165" fontId="3" fillId="7" borderId="9" xfId="1" applyFont="1" applyFill="1" applyBorder="1" applyAlignment="1" applyProtection="1">
      <alignment horizontal="center"/>
    </xf>
    <xf numFmtId="165" fontId="3" fillId="7" borderId="9" xfId="0" applyNumberFormat="1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0" fillId="9" borderId="9" xfId="0" applyFont="1" applyFill="1" applyBorder="1" applyAlignment="1">
      <alignment horizontal="center" vertical="center"/>
    </xf>
    <xf numFmtId="166" fontId="0" fillId="10" borderId="9" xfId="1" applyNumberFormat="1" applyFont="1" applyFill="1" applyBorder="1" applyAlignment="1" applyProtection="1">
      <alignment horizontal="center"/>
    </xf>
    <xf numFmtId="0" fontId="0" fillId="10" borderId="11" xfId="0" applyFont="1" applyFill="1" applyBorder="1" applyAlignment="1">
      <alignment horizontal="center"/>
    </xf>
    <xf numFmtId="165" fontId="0" fillId="10" borderId="9" xfId="1" applyFont="1" applyFill="1" applyBorder="1" applyAlignment="1" applyProtection="1">
      <alignment horizontal="center"/>
    </xf>
    <xf numFmtId="0" fontId="0" fillId="10" borderId="12" xfId="0" applyFont="1" applyFill="1" applyBorder="1"/>
    <xf numFmtId="0" fontId="0" fillId="11" borderId="9" xfId="0" applyFill="1" applyBorder="1"/>
    <xf numFmtId="165" fontId="0" fillId="12" borderId="9" xfId="1" applyFont="1" applyFill="1" applyBorder="1" applyAlignment="1" applyProtection="1">
      <alignment horizontal="center"/>
    </xf>
    <xf numFmtId="0" fontId="7" fillId="14" borderId="9" xfId="0" applyFont="1" applyFill="1" applyBorder="1" applyAlignment="1">
      <alignment horizontal="left" indent="1"/>
    </xf>
    <xf numFmtId="166" fontId="0" fillId="14" borderId="9" xfId="1" applyNumberFormat="1" applyFont="1" applyFill="1" applyBorder="1" applyAlignment="1" applyProtection="1">
      <alignment horizontal="center"/>
    </xf>
    <xf numFmtId="0" fontId="0" fillId="14" borderId="11" xfId="0" applyFont="1" applyFill="1" applyBorder="1" applyAlignment="1">
      <alignment horizontal="center"/>
    </xf>
    <xf numFmtId="165" fontId="0" fillId="14" borderId="9" xfId="1" applyFont="1" applyFill="1" applyBorder="1" applyAlignment="1" applyProtection="1">
      <alignment horizontal="center"/>
    </xf>
    <xf numFmtId="0" fontId="0" fillId="14" borderId="12" xfId="0" applyFont="1" applyFill="1" applyBorder="1"/>
    <xf numFmtId="0" fontId="0" fillId="15" borderId="9" xfId="0" applyFill="1" applyBorder="1"/>
    <xf numFmtId="0" fontId="7" fillId="14" borderId="9" xfId="0" applyFont="1" applyFill="1" applyBorder="1" applyAlignment="1">
      <alignment horizontal="left" wrapText="1" indent="1"/>
    </xf>
    <xf numFmtId="166" fontId="0" fillId="14" borderId="9" xfId="1" applyNumberFormat="1" applyFont="1" applyFill="1" applyBorder="1" applyAlignment="1" applyProtection="1"/>
    <xf numFmtId="0" fontId="6" fillId="10" borderId="9" xfId="0" applyFont="1" applyFill="1" applyBorder="1"/>
    <xf numFmtId="166" fontId="0" fillId="10" borderId="9" xfId="0" applyNumberFormat="1" applyFont="1" applyFill="1" applyBorder="1" applyAlignment="1">
      <alignment horizontal="center"/>
    </xf>
    <xf numFmtId="166" fontId="0" fillId="10" borderId="9" xfId="1" applyNumberFormat="1" applyFont="1" applyFill="1" applyBorder="1" applyAlignment="1" applyProtection="1"/>
    <xf numFmtId="0" fontId="15" fillId="2" borderId="0" xfId="0" applyFont="1" applyFill="1"/>
    <xf numFmtId="0" fontId="4" fillId="16" borderId="0" xfId="0" applyFont="1" applyFill="1" applyAlignment="1">
      <alignment horizontal="center"/>
    </xf>
    <xf numFmtId="0" fontId="15" fillId="17" borderId="17" xfId="0" applyFont="1" applyFill="1" applyBorder="1" applyAlignment="1">
      <alignment horizontal="center"/>
    </xf>
    <xf numFmtId="0" fontId="15" fillId="17" borderId="18" xfId="0" applyFont="1" applyFill="1" applyBorder="1" applyAlignment="1">
      <alignment horizontal="center"/>
    </xf>
    <xf numFmtId="0" fontId="13" fillId="14" borderId="9" xfId="0" applyFont="1" applyFill="1" applyBorder="1" applyAlignment="1">
      <alignment horizontal="left" indent="1"/>
    </xf>
    <xf numFmtId="0" fontId="14" fillId="2" borderId="0" xfId="0" applyFont="1" applyFill="1"/>
    <xf numFmtId="0" fontId="9" fillId="12" borderId="0" xfId="0" applyFont="1" applyFill="1" applyAlignment="1">
      <alignment vertical="center"/>
    </xf>
    <xf numFmtId="0" fontId="0" fillId="12" borderId="9" xfId="0" applyFont="1" applyFill="1" applyBorder="1" applyAlignment="1">
      <alignment horizontal="center"/>
    </xf>
    <xf numFmtId="165" fontId="0" fillId="13" borderId="9" xfId="0" applyNumberFormat="1" applyFill="1" applyBorder="1" applyAlignment="1">
      <alignment horizontal="center"/>
    </xf>
    <xf numFmtId="0" fontId="0" fillId="12" borderId="11" xfId="0" applyFill="1" applyBorder="1"/>
    <xf numFmtId="0" fontId="0" fillId="12" borderId="4" xfId="0" applyFill="1" applyBorder="1"/>
    <xf numFmtId="165" fontId="0" fillId="12" borderId="8" xfId="1" applyFont="1" applyFill="1" applyBorder="1" applyAlignment="1" applyProtection="1">
      <alignment horizontal="center"/>
    </xf>
    <xf numFmtId="0" fontId="0" fillId="12" borderId="8" xfId="0" applyFont="1" applyFill="1" applyBorder="1" applyAlignment="1">
      <alignment horizontal="center"/>
    </xf>
    <xf numFmtId="0" fontId="14" fillId="12" borderId="4" xfId="0" applyFont="1" applyFill="1" applyBorder="1"/>
    <xf numFmtId="0" fontId="0" fillId="12" borderId="4" xfId="0" applyFont="1" applyFill="1" applyBorder="1"/>
    <xf numFmtId="0" fontId="0" fillId="12" borderId="12" xfId="0" applyFill="1" applyBorder="1"/>
    <xf numFmtId="0" fontId="0" fillId="12" borderId="13" xfId="0" applyFill="1" applyBorder="1"/>
    <xf numFmtId="0" fontId="14" fillId="18" borderId="11" xfId="0" applyFont="1" applyFill="1" applyBorder="1" applyAlignment="1">
      <alignment horizontal="center" vertical="center" wrapText="1"/>
    </xf>
    <xf numFmtId="0" fontId="0" fillId="4" borderId="0" xfId="0" applyFont="1" applyFill="1"/>
    <xf numFmtId="165" fontId="3" fillId="3" borderId="0" xfId="1" applyFont="1" applyFill="1" applyBorder="1" applyAlignment="1" applyProtection="1">
      <alignment horizontal="center"/>
    </xf>
    <xf numFmtId="0" fontId="0" fillId="3" borderId="0" xfId="0" applyFill="1" applyBorder="1"/>
    <xf numFmtId="0" fontId="10" fillId="4" borderId="0" xfId="0" applyFont="1" applyFill="1" applyBorder="1" applyAlignment="1"/>
    <xf numFmtId="165" fontId="3" fillId="19" borderId="0" xfId="1" applyFont="1" applyFill="1" applyBorder="1" applyAlignment="1" applyProtection="1">
      <alignment horizontal="center"/>
    </xf>
    <xf numFmtId="0" fontId="0" fillId="4" borderId="0" xfId="0" applyFill="1" applyBorder="1"/>
    <xf numFmtId="0" fontId="14" fillId="18" borderId="12" xfId="0" applyFont="1" applyFill="1" applyBorder="1" applyAlignment="1">
      <alignment horizontal="center"/>
    </xf>
    <xf numFmtId="167" fontId="0" fillId="10" borderId="15" xfId="1" applyNumberFormat="1" applyFont="1" applyFill="1" applyBorder="1" applyAlignment="1" applyProtection="1">
      <alignment horizontal="center"/>
    </xf>
    <xf numFmtId="0" fontId="0" fillId="10" borderId="14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167" fontId="0" fillId="10" borderId="12" xfId="1" applyNumberFormat="1" applyFont="1" applyFill="1" applyBorder="1" applyAlignment="1" applyProtection="1">
      <alignment horizontal="center"/>
    </xf>
    <xf numFmtId="0" fontId="0" fillId="10" borderId="12" xfId="0" applyFont="1" applyFill="1" applyBorder="1" applyAlignment="1">
      <alignment horizontal="center"/>
    </xf>
    <xf numFmtId="0" fontId="0" fillId="10" borderId="13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left"/>
    </xf>
    <xf numFmtId="0" fontId="14" fillId="10" borderId="13" xfId="0" applyFont="1" applyFill="1" applyBorder="1" applyAlignment="1">
      <alignment horizontal="left"/>
    </xf>
    <xf numFmtId="168" fontId="0" fillId="10" borderId="11" xfId="1" applyNumberFormat="1" applyFont="1" applyFill="1" applyBorder="1" applyAlignment="1" applyProtection="1">
      <alignment horizontal="center"/>
    </xf>
    <xf numFmtId="168" fontId="0" fillId="10" borderId="16" xfId="1" applyNumberFormat="1" applyFont="1" applyFill="1" applyBorder="1" applyAlignment="1" applyProtection="1">
      <alignment horizontal="center"/>
    </xf>
    <xf numFmtId="167" fontId="0" fillId="10" borderId="14" xfId="1" applyNumberFormat="1" applyFont="1" applyFill="1" applyBorder="1" applyAlignment="1" applyProtection="1">
      <alignment horizontal="center"/>
    </xf>
    <xf numFmtId="0" fontId="0" fillId="10" borderId="4" xfId="0" applyFill="1" applyBorder="1" applyAlignment="1">
      <alignment horizontal="left"/>
    </xf>
    <xf numFmtId="0" fontId="0" fillId="10" borderId="5" xfId="0" applyFont="1" applyFill="1" applyBorder="1" applyAlignment="1">
      <alignment horizontal="left"/>
    </xf>
    <xf numFmtId="168" fontId="0" fillId="10" borderId="4" xfId="1" applyNumberFormat="1" applyFont="1" applyFill="1" applyBorder="1" applyAlignment="1" applyProtection="1">
      <alignment horizontal="center"/>
    </xf>
    <xf numFmtId="168" fontId="0" fillId="10" borderId="13" xfId="1" applyNumberFormat="1" applyFont="1" applyFill="1" applyBorder="1" applyAlignment="1" applyProtection="1">
      <alignment horizontal="center"/>
    </xf>
    <xf numFmtId="165" fontId="0" fillId="7" borderId="11" xfId="1" applyFont="1" applyFill="1" applyBorder="1" applyAlignment="1" applyProtection="1">
      <alignment horizontal="center"/>
    </xf>
    <xf numFmtId="0" fontId="0" fillId="22" borderId="9" xfId="0" applyFill="1" applyBorder="1"/>
    <xf numFmtId="165" fontId="0" fillId="22" borderId="9" xfId="1" applyFont="1" applyFill="1" applyBorder="1" applyAlignment="1" applyProtection="1"/>
    <xf numFmtId="0" fontId="0" fillId="22" borderId="9" xfId="0" applyFont="1" applyFill="1" applyBorder="1"/>
    <xf numFmtId="0" fontId="0" fillId="23" borderId="9" xfId="0" applyFill="1" applyBorder="1" applyAlignment="1">
      <alignment horizontal="center"/>
    </xf>
    <xf numFmtId="0" fontId="0" fillId="23" borderId="9" xfId="0" applyNumberFormat="1" applyFill="1" applyBorder="1" applyAlignment="1">
      <alignment horizontal="center"/>
    </xf>
    <xf numFmtId="0" fontId="3" fillId="6" borderId="0" xfId="0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14" fillId="18" borderId="9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/>
    </xf>
    <xf numFmtId="0" fontId="14" fillId="18" borderId="11" xfId="0" applyFont="1" applyFill="1" applyBorder="1" applyAlignment="1">
      <alignment horizontal="center"/>
    </xf>
    <xf numFmtId="0" fontId="14" fillId="18" borderId="13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left"/>
    </xf>
    <xf numFmtId="168" fontId="0" fillId="10" borderId="9" xfId="1" applyNumberFormat="1" applyFont="1" applyFill="1" applyBorder="1" applyAlignment="1" applyProtection="1">
      <alignment horizontal="center"/>
    </xf>
    <xf numFmtId="167" fontId="0" fillId="10" borderId="11" xfId="1" applyNumberFormat="1" applyFont="1" applyFill="1" applyBorder="1" applyAlignment="1" applyProtection="1">
      <alignment horizontal="center"/>
    </xf>
    <xf numFmtId="0" fontId="0" fillId="20" borderId="12" xfId="0" applyFill="1" applyBorder="1" applyAlignment="1">
      <alignment horizontal="center"/>
    </xf>
    <xf numFmtId="0" fontId="0" fillId="20" borderId="13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1" borderId="9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3CDDD"/>
      <rgbColor rgb="FF802060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B0F0"/>
      <rgbColor rgb="FFDCE6F2"/>
      <rgbColor rgb="FFCCFFCC"/>
      <rgbColor rgb="FFFDEADA"/>
      <rgbColor rgb="FF99CCFF"/>
      <rgbColor rgb="FFB7DEE8"/>
      <rgbColor rgb="FFBFBFBF"/>
      <rgbColor rgb="FFC3D69B"/>
      <rgbColor rgb="FF3366FF"/>
      <rgbColor rgb="FF4BACC6"/>
      <rgbColor rgb="FFA0E0E0"/>
      <rgbColor rgb="FFFFCC00"/>
      <rgbColor rgb="FFFF9900"/>
      <rgbColor rgb="FFFF6600"/>
      <rgbColor rgb="FF376092"/>
      <rgbColor rgb="FF6699CC"/>
      <rgbColor rgb="FF002060"/>
      <rgbColor rgb="FF339966"/>
      <rgbColor rgb="FF003300"/>
      <rgbColor rgb="FF333300"/>
      <rgbColor rgb="FF984807"/>
      <rgbColor rgb="FF993366"/>
      <rgbColor rgb="FF215968"/>
      <rgbColor rgb="FF1024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1647268</xdr:colOff>
      <xdr:row>0</xdr:row>
      <xdr:rowOff>78442</xdr:rowOff>
    </xdr:from>
    <xdr:to>
      <xdr:col>12</xdr:col>
      <xdr:colOff>885265</xdr:colOff>
      <xdr:row>8</xdr:row>
      <xdr:rowOff>99431</xdr:rowOff>
    </xdr:to>
    <xdr:pic>
      <xdr:nvPicPr>
        <xdr:cNvPr id="4" name="3 Imagen" descr="logo_new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1121" y="78442"/>
          <a:ext cx="1647262" cy="1276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D80"/>
  <sheetViews>
    <sheetView zoomScale="85" zoomScaleNormal="85" workbookViewId="0">
      <selection activeCell="J19" sqref="J19"/>
    </sheetView>
  </sheetViews>
  <sheetFormatPr baseColWidth="10" defaultColWidth="9.140625" defaultRowHeight="12.75" x14ac:dyDescent="0.2"/>
  <cols>
    <col min="1" max="1" width="2.85546875" style="16"/>
    <col min="2" max="2" width="3.7109375" style="16"/>
    <col min="3" max="3" width="3.5703125" style="16"/>
    <col min="4" max="4" width="3.7109375" style="16"/>
    <col min="5" max="5" width="10.28515625" style="17"/>
    <col min="6" max="6" width="0.28515625" style="16"/>
    <col min="7" max="7" width="24.7109375" style="16"/>
    <col min="8" max="8" width="17.7109375" style="16"/>
    <col min="9" max="9" width="9.140625" style="16"/>
    <col min="10" max="10" width="25.42578125" style="16"/>
    <col min="11" max="11" width="1.85546875" style="16"/>
    <col min="12" max="12" width="8.85546875" style="16"/>
    <col min="13" max="13" width="15" style="16"/>
    <col min="14" max="256" width="9.140625" style="16"/>
    <col min="257" max="1025" width="10.7109375" style="16"/>
    <col min="1026" max="16384" width="9.140625" style="16"/>
  </cols>
  <sheetData>
    <row r="9" spans="1:29" x14ac:dyDescent="0.2">
      <c r="A9" s="18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1"/>
      <c r="N9" s="18"/>
      <c r="O9" s="18"/>
      <c r="P9" s="18"/>
      <c r="Q9" s="18"/>
      <c r="R9" s="18"/>
      <c r="S9" s="18"/>
      <c r="T9" s="18"/>
      <c r="U9" s="18"/>
      <c r="V9" s="18"/>
    </row>
    <row r="10" spans="1:29" s="20" customFormat="1" ht="27.75" customHeight="1" x14ac:dyDescent="0.2">
      <c r="A10" s="19"/>
      <c r="B10" s="107" t="s">
        <v>0</v>
      </c>
      <c r="C10" s="107"/>
      <c r="D10" s="107"/>
      <c r="E10" s="107"/>
      <c r="F10" s="107"/>
      <c r="G10" s="107"/>
      <c r="H10" s="3"/>
      <c r="I10" s="108" t="s">
        <v>1</v>
      </c>
      <c r="J10" s="108"/>
      <c r="K10" s="108"/>
      <c r="L10" s="108"/>
      <c r="M10" s="108"/>
      <c r="N10" s="19"/>
      <c r="O10" s="19"/>
      <c r="P10" s="19"/>
      <c r="Q10" s="19"/>
      <c r="R10" s="19"/>
      <c r="S10" s="19"/>
      <c r="T10" s="19"/>
      <c r="U10" s="19"/>
      <c r="V10" s="19"/>
    </row>
    <row r="11" spans="1:29" ht="22.5" customHeight="1" x14ac:dyDescent="0.2">
      <c r="A11" s="18"/>
      <c r="B11" s="107"/>
      <c r="C11" s="107"/>
      <c r="D11" s="107"/>
      <c r="E11" s="107"/>
      <c r="F11" s="107"/>
      <c r="G11" s="107"/>
      <c r="H11" s="1"/>
      <c r="I11" s="109" t="s">
        <v>2</v>
      </c>
      <c r="J11" s="109"/>
      <c r="K11" s="109"/>
      <c r="L11" s="109"/>
      <c r="M11" s="109"/>
      <c r="N11" s="18"/>
      <c r="O11" s="18"/>
      <c r="P11" s="18"/>
      <c r="Q11" s="19"/>
      <c r="R11" s="19"/>
      <c r="S11" s="19"/>
      <c r="T11" s="19"/>
      <c r="U11" s="19"/>
      <c r="V11" s="19"/>
      <c r="W11" s="20"/>
      <c r="X11" s="20"/>
      <c r="Y11" s="20"/>
      <c r="Z11" s="20"/>
      <c r="AA11" s="20"/>
      <c r="AB11" s="20"/>
      <c r="AC11" s="20"/>
    </row>
    <row r="12" spans="1:29" ht="16.5" customHeight="1" x14ac:dyDescent="0.2">
      <c r="A12" s="18"/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7"/>
      <c r="N12" s="18"/>
      <c r="O12" s="18"/>
      <c r="P12" s="18"/>
      <c r="Q12" s="19"/>
      <c r="R12" s="19"/>
      <c r="S12" s="19"/>
      <c r="T12" s="19"/>
      <c r="U12" s="19"/>
      <c r="V12" s="19"/>
      <c r="W12" s="20"/>
      <c r="X12" s="20"/>
      <c r="Y12" s="20"/>
      <c r="Z12" s="20"/>
      <c r="AA12" s="20"/>
      <c r="AB12" s="20"/>
      <c r="AC12" s="20"/>
    </row>
    <row r="13" spans="1:29" ht="19.5" customHeight="1" x14ac:dyDescent="0.25">
      <c r="A13" s="18"/>
      <c r="B13" s="27"/>
      <c r="C13" s="21"/>
      <c r="D13" s="21"/>
      <c r="E13" s="105" t="s">
        <v>59</v>
      </c>
      <c r="F13" s="105"/>
      <c r="G13" s="106"/>
      <c r="H13" s="29">
        <f>'Mano de Obra'!F21</f>
        <v>0</v>
      </c>
      <c r="I13" s="21"/>
      <c r="J13" s="21"/>
      <c r="K13" s="21"/>
      <c r="L13" s="21"/>
      <c r="M13" s="27"/>
      <c r="N13" s="18"/>
      <c r="O13" s="18"/>
      <c r="P13" s="18"/>
      <c r="Q13" s="19"/>
      <c r="R13" s="19"/>
      <c r="S13" s="19"/>
      <c r="T13" s="19"/>
      <c r="U13" s="19"/>
      <c r="V13" s="19"/>
      <c r="W13" s="20"/>
      <c r="X13" s="20"/>
      <c r="Y13" s="20"/>
      <c r="Z13" s="20"/>
      <c r="AA13" s="20"/>
      <c r="AB13" s="20"/>
      <c r="AC13" s="20"/>
    </row>
    <row r="14" spans="1:29" ht="15.75" x14ac:dyDescent="0.25">
      <c r="A14" s="18"/>
      <c r="B14" s="27"/>
      <c r="C14" s="21"/>
      <c r="D14" s="21"/>
      <c r="E14" s="105" t="s">
        <v>60</v>
      </c>
      <c r="F14" s="105"/>
      <c r="G14" s="106"/>
      <c r="H14" s="29">
        <f>SUM(Equipo!D25)</f>
        <v>0</v>
      </c>
      <c r="I14" s="21"/>
      <c r="J14" s="21"/>
      <c r="K14" s="21"/>
      <c r="L14" s="21"/>
      <c r="M14" s="27"/>
      <c r="N14" s="18"/>
      <c r="O14" s="18"/>
      <c r="P14" s="18"/>
      <c r="Q14" s="19"/>
      <c r="R14" s="19"/>
      <c r="S14" s="19"/>
      <c r="T14" s="19"/>
      <c r="U14" s="19"/>
      <c r="V14" s="19"/>
      <c r="W14" s="20"/>
      <c r="X14" s="20"/>
      <c r="Y14" s="20"/>
      <c r="Z14" s="20"/>
      <c r="AA14" s="20"/>
      <c r="AB14" s="20"/>
      <c r="AC14" s="20"/>
    </row>
    <row r="15" spans="1:29" ht="15.75" x14ac:dyDescent="0.25">
      <c r="A15" s="18"/>
      <c r="B15" s="27"/>
      <c r="C15" s="21"/>
      <c r="D15" s="21"/>
      <c r="E15" s="105" t="s">
        <v>61</v>
      </c>
      <c r="F15" s="105"/>
      <c r="G15" s="106"/>
      <c r="H15" s="29">
        <f>SUM(Viaticos!E1)</f>
        <v>0</v>
      </c>
      <c r="I15" s="21"/>
      <c r="J15" s="25"/>
      <c r="K15" s="21"/>
      <c r="L15" s="21"/>
      <c r="M15" s="27"/>
      <c r="N15" s="18"/>
      <c r="O15" s="18"/>
      <c r="P15" s="18"/>
      <c r="Q15" s="19"/>
      <c r="R15" s="19"/>
      <c r="S15" s="19"/>
      <c r="T15" s="19"/>
      <c r="U15" s="19"/>
      <c r="V15" s="19"/>
      <c r="W15" s="20"/>
      <c r="X15" s="20"/>
      <c r="Y15" s="20"/>
      <c r="Z15" s="20"/>
      <c r="AA15" s="20"/>
      <c r="AB15" s="20"/>
      <c r="AC15" s="20"/>
    </row>
    <row r="16" spans="1:29" ht="15.75" x14ac:dyDescent="0.25">
      <c r="A16" s="18"/>
      <c r="B16" s="27"/>
      <c r="C16" s="21"/>
      <c r="D16" s="21"/>
      <c r="E16" s="22" t="s">
        <v>3</v>
      </c>
      <c r="F16" s="22"/>
      <c r="G16" s="22"/>
      <c r="H16" s="30">
        <f>SUM(H13:H15)</f>
        <v>0</v>
      </c>
      <c r="I16" s="21"/>
      <c r="J16" s="21"/>
      <c r="K16" s="21"/>
      <c r="L16" s="21"/>
      <c r="M16" s="27"/>
      <c r="N16" s="18"/>
      <c r="O16" s="18"/>
      <c r="P16" s="18"/>
      <c r="Q16" s="19"/>
      <c r="R16" s="19"/>
      <c r="S16" s="19"/>
      <c r="T16" s="19"/>
      <c r="U16" s="19"/>
      <c r="V16" s="19"/>
      <c r="W16" s="20"/>
      <c r="X16" s="20"/>
      <c r="Y16" s="20"/>
      <c r="Z16" s="20"/>
      <c r="AA16" s="20"/>
      <c r="AB16" s="20"/>
      <c r="AC16" s="20"/>
    </row>
    <row r="17" spans="1:29" ht="15.75" x14ac:dyDescent="0.25">
      <c r="A17" s="18"/>
      <c r="B17" s="27"/>
      <c r="C17" s="21"/>
      <c r="D17" s="21"/>
      <c r="E17" s="22"/>
      <c r="F17" s="22"/>
      <c r="G17" s="22"/>
      <c r="H17" s="22"/>
      <c r="I17" s="21"/>
      <c r="J17" s="21"/>
      <c r="K17" s="21"/>
      <c r="L17" s="21"/>
      <c r="M17" s="27"/>
      <c r="N17" s="18"/>
      <c r="O17" s="18"/>
      <c r="P17" s="18"/>
      <c r="Q17" s="19"/>
      <c r="R17" s="19"/>
      <c r="S17" s="19"/>
      <c r="T17" s="19"/>
      <c r="U17" s="19"/>
      <c r="V17" s="19"/>
      <c r="W17" s="20"/>
      <c r="X17" s="20"/>
      <c r="Y17" s="20"/>
      <c r="Z17" s="20"/>
      <c r="AA17" s="20"/>
      <c r="AB17" s="20"/>
      <c r="AC17" s="20"/>
    </row>
    <row r="18" spans="1:29" ht="15.75" x14ac:dyDescent="0.25">
      <c r="A18" s="18"/>
      <c r="B18" s="27"/>
      <c r="C18" s="21"/>
      <c r="D18" s="21"/>
      <c r="E18" s="22" t="s">
        <v>51</v>
      </c>
      <c r="F18" s="22"/>
      <c r="G18" s="22"/>
      <c r="H18" s="31">
        <f>H16*0.4</f>
        <v>0</v>
      </c>
      <c r="I18" s="21"/>
      <c r="J18" s="33" t="s">
        <v>69</v>
      </c>
      <c r="K18" s="21"/>
      <c r="L18" s="21"/>
      <c r="M18" s="27"/>
      <c r="N18" s="18"/>
      <c r="O18" s="18"/>
      <c r="P18" s="18"/>
      <c r="Q18" s="19"/>
      <c r="R18" s="19"/>
      <c r="S18" s="19"/>
      <c r="T18" s="19"/>
      <c r="U18" s="19"/>
      <c r="V18" s="19"/>
      <c r="W18" s="20"/>
      <c r="X18" s="20"/>
      <c r="Y18" s="20"/>
      <c r="Z18" s="20"/>
      <c r="AA18" s="20"/>
      <c r="AB18" s="20"/>
      <c r="AC18" s="20"/>
    </row>
    <row r="19" spans="1:29" ht="21.75" customHeight="1" x14ac:dyDescent="0.2">
      <c r="A19" s="18"/>
      <c r="B19" s="28"/>
      <c r="C19" s="23"/>
      <c r="D19" s="23"/>
      <c r="E19" s="104" t="s">
        <v>4</v>
      </c>
      <c r="F19" s="104"/>
      <c r="G19" s="104"/>
      <c r="H19" s="32">
        <f>H16+H18</f>
        <v>0</v>
      </c>
      <c r="I19" s="23"/>
      <c r="J19" s="34" t="s">
        <v>53</v>
      </c>
      <c r="K19" s="23"/>
      <c r="L19" s="23"/>
      <c r="M19" s="28"/>
      <c r="N19" s="18"/>
      <c r="O19" s="18"/>
      <c r="P19" s="18"/>
      <c r="Q19" s="19"/>
      <c r="R19" s="19"/>
      <c r="S19" s="19"/>
      <c r="T19" s="19"/>
      <c r="U19" s="19"/>
      <c r="V19" s="19"/>
      <c r="W19" s="20"/>
      <c r="X19" s="20"/>
      <c r="Y19" s="20"/>
      <c r="Z19" s="20"/>
      <c r="AA19" s="20"/>
      <c r="AB19" s="20"/>
      <c r="AC19" s="20"/>
    </row>
    <row r="20" spans="1:29" ht="21.75" customHeight="1" x14ac:dyDescent="0.2">
      <c r="A20" s="18"/>
      <c r="B20" s="28"/>
      <c r="C20" s="23"/>
      <c r="D20" s="23"/>
      <c r="E20" s="24"/>
      <c r="F20" s="24"/>
      <c r="G20" s="24"/>
      <c r="H20" s="23"/>
      <c r="I20" s="23"/>
      <c r="J20" s="34" t="s">
        <v>52</v>
      </c>
      <c r="K20" s="23"/>
      <c r="L20" s="23"/>
      <c r="M20" s="28"/>
      <c r="N20" s="18"/>
      <c r="O20" s="18"/>
      <c r="P20" s="18"/>
      <c r="Q20" s="19"/>
      <c r="R20" s="19"/>
      <c r="S20" s="19"/>
      <c r="T20" s="19"/>
      <c r="U20" s="19"/>
      <c r="V20" s="19"/>
      <c r="W20" s="20"/>
      <c r="X20" s="20"/>
      <c r="Y20" s="20"/>
      <c r="Z20" s="20"/>
      <c r="AA20" s="20"/>
      <c r="AB20" s="20"/>
      <c r="AC20" s="20"/>
    </row>
    <row r="21" spans="1:29" ht="21.75" customHeight="1" x14ac:dyDescent="0.2">
      <c r="A21" s="18"/>
      <c r="B21" s="28"/>
      <c r="C21" s="23"/>
      <c r="D21" s="23"/>
      <c r="E21" s="24"/>
      <c r="F21" s="24"/>
      <c r="G21" s="24"/>
      <c r="H21" s="23"/>
      <c r="I21" s="23"/>
      <c r="J21" s="23"/>
      <c r="K21" s="23"/>
      <c r="L21" s="23"/>
      <c r="M21" s="28"/>
      <c r="N21" s="18"/>
      <c r="O21" s="18"/>
      <c r="P21" s="18"/>
      <c r="Q21" s="19"/>
      <c r="R21" s="19"/>
      <c r="S21" s="19"/>
      <c r="T21" s="19"/>
      <c r="U21" s="19"/>
      <c r="V21" s="19"/>
      <c r="W21" s="20"/>
      <c r="X21" s="20"/>
      <c r="Y21" s="20"/>
      <c r="Z21" s="20"/>
      <c r="AA21" s="20"/>
      <c r="AB21" s="20"/>
      <c r="AC21" s="20"/>
    </row>
    <row r="22" spans="1:29" ht="24.75" customHeight="1" x14ac:dyDescent="0.2">
      <c r="A22" s="18"/>
      <c r="B22" s="28"/>
      <c r="C22" s="23"/>
      <c r="D22" s="23"/>
      <c r="E22" s="24"/>
      <c r="F22" s="24"/>
      <c r="G22" s="24"/>
      <c r="H22" s="26"/>
      <c r="I22" s="23"/>
      <c r="J22" s="23"/>
      <c r="K22" s="23"/>
      <c r="L22" s="23"/>
      <c r="M22" s="28"/>
      <c r="N22" s="18"/>
      <c r="O22" s="18"/>
      <c r="P22" s="18"/>
      <c r="Q22" s="19"/>
      <c r="R22" s="19"/>
      <c r="S22" s="19"/>
      <c r="T22" s="19"/>
      <c r="U22" s="19"/>
      <c r="V22" s="19"/>
      <c r="W22" s="20"/>
      <c r="X22" s="20"/>
      <c r="Y22" s="20"/>
      <c r="Z22" s="20"/>
      <c r="AA22" s="20"/>
      <c r="AB22" s="20"/>
      <c r="AC22" s="20"/>
    </row>
    <row r="23" spans="1:29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9"/>
      <c r="R23" s="19"/>
      <c r="S23" s="19"/>
      <c r="T23" s="19"/>
      <c r="U23" s="19"/>
      <c r="V23" s="19"/>
      <c r="W23" s="20"/>
      <c r="X23" s="20"/>
      <c r="Y23" s="20"/>
      <c r="Z23" s="20"/>
      <c r="AA23" s="20"/>
      <c r="AB23" s="20"/>
      <c r="AC23" s="20"/>
    </row>
    <row r="24" spans="1:29" x14ac:dyDescent="0.2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9"/>
      <c r="R24" s="19"/>
      <c r="S24" s="19"/>
      <c r="T24" s="19"/>
      <c r="U24" s="19"/>
      <c r="V24" s="19"/>
      <c r="W24" s="20"/>
      <c r="X24" s="20"/>
      <c r="Y24" s="20"/>
      <c r="Z24" s="20"/>
      <c r="AA24" s="20"/>
      <c r="AB24" s="20"/>
      <c r="AC24" s="20"/>
    </row>
    <row r="25" spans="1:29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  <c r="R25" s="19"/>
      <c r="S25" s="19"/>
      <c r="T25" s="19"/>
      <c r="U25" s="19"/>
      <c r="V25" s="19"/>
      <c r="W25" s="20"/>
      <c r="X25" s="20"/>
      <c r="Y25" s="20"/>
      <c r="Z25" s="20"/>
      <c r="AA25" s="20"/>
      <c r="AB25" s="20"/>
      <c r="AC25" s="20"/>
    </row>
    <row r="26" spans="1:29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9"/>
      <c r="R26" s="19"/>
      <c r="S26" s="19"/>
      <c r="T26" s="19"/>
      <c r="U26" s="19"/>
      <c r="V26" s="19"/>
      <c r="W26" s="20"/>
      <c r="X26" s="20"/>
      <c r="Y26" s="20"/>
      <c r="Z26" s="20"/>
      <c r="AA26" s="20"/>
      <c r="AB26" s="20"/>
      <c r="AC26" s="20"/>
    </row>
    <row r="27" spans="1:29" x14ac:dyDescent="0.2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9"/>
      <c r="R27" s="19"/>
      <c r="S27" s="19"/>
      <c r="T27" s="19"/>
      <c r="U27" s="19"/>
      <c r="V27" s="19"/>
      <c r="W27" s="20"/>
      <c r="X27" s="20"/>
      <c r="Y27" s="20"/>
      <c r="Z27" s="20"/>
      <c r="AA27" s="20"/>
      <c r="AB27" s="20"/>
      <c r="AC27" s="20"/>
    </row>
    <row r="28" spans="1:29" x14ac:dyDescent="0.2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9"/>
      <c r="R28" s="19"/>
      <c r="S28" s="19"/>
      <c r="T28" s="19"/>
      <c r="U28" s="19"/>
      <c r="V28" s="19"/>
      <c r="W28" s="20"/>
      <c r="X28" s="20"/>
      <c r="Y28" s="20"/>
      <c r="Z28" s="20"/>
      <c r="AA28" s="20"/>
      <c r="AB28" s="20"/>
      <c r="AC28" s="20"/>
    </row>
    <row r="29" spans="1:29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9"/>
      <c r="R29" s="19"/>
      <c r="S29" s="19"/>
      <c r="T29" s="19"/>
      <c r="U29" s="19"/>
      <c r="V29" s="19"/>
      <c r="W29" s="20"/>
      <c r="X29" s="20"/>
      <c r="Y29" s="20"/>
      <c r="Z29" s="20"/>
      <c r="AA29" s="20"/>
      <c r="AB29" s="20"/>
      <c r="AC29" s="20"/>
    </row>
    <row r="30" spans="1:29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  <c r="R30" s="19"/>
      <c r="S30" s="19"/>
      <c r="T30" s="19"/>
      <c r="U30" s="19"/>
      <c r="V30" s="19"/>
      <c r="W30" s="20"/>
      <c r="X30" s="20"/>
      <c r="Y30" s="20"/>
      <c r="Z30" s="20"/>
      <c r="AA30" s="20"/>
      <c r="AB30" s="20"/>
      <c r="AC30" s="20"/>
    </row>
    <row r="31" spans="1:29" x14ac:dyDescent="0.2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9"/>
      <c r="R31" s="19"/>
      <c r="S31" s="19"/>
      <c r="T31" s="19"/>
      <c r="U31" s="19"/>
      <c r="V31" s="19"/>
      <c r="W31" s="20"/>
      <c r="X31" s="20"/>
      <c r="Y31" s="20"/>
      <c r="Z31" s="20"/>
      <c r="AA31" s="20"/>
      <c r="AB31" s="20"/>
      <c r="AC31" s="20"/>
    </row>
    <row r="32" spans="1:29" x14ac:dyDescent="0.2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9"/>
      <c r="R32" s="19"/>
      <c r="S32" s="19"/>
      <c r="T32" s="19"/>
      <c r="U32" s="19"/>
      <c r="V32" s="19"/>
      <c r="W32" s="20"/>
      <c r="X32" s="20"/>
      <c r="Y32" s="20"/>
      <c r="Z32" s="20"/>
      <c r="AA32" s="20"/>
      <c r="AB32" s="20"/>
      <c r="AC32" s="20"/>
    </row>
    <row r="33" spans="2:30" x14ac:dyDescent="0.2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9"/>
      <c r="R33" s="19"/>
      <c r="S33" s="19"/>
      <c r="T33" s="19"/>
      <c r="U33" s="19"/>
      <c r="V33" s="19"/>
      <c r="W33" s="20"/>
      <c r="X33" s="20"/>
      <c r="Y33" s="20"/>
      <c r="Z33" s="20"/>
      <c r="AA33" s="20"/>
      <c r="AB33" s="20"/>
      <c r="AC33" s="20"/>
    </row>
    <row r="34" spans="2:30" x14ac:dyDescent="0.2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9"/>
      <c r="R34" s="19"/>
      <c r="S34" s="19"/>
      <c r="T34" s="19"/>
      <c r="U34" s="19"/>
      <c r="V34" s="19"/>
      <c r="W34" s="20"/>
      <c r="X34" s="20"/>
      <c r="Y34" s="20"/>
      <c r="Z34" s="20"/>
      <c r="AA34" s="20"/>
      <c r="AB34" s="20"/>
      <c r="AC34" s="20"/>
    </row>
    <row r="35" spans="2:30" x14ac:dyDescent="0.2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9"/>
      <c r="R35" s="19"/>
      <c r="S35" s="19"/>
      <c r="T35" s="19"/>
      <c r="U35" s="19"/>
      <c r="V35" s="19"/>
      <c r="W35" s="20"/>
      <c r="X35" s="20"/>
      <c r="Y35" s="20"/>
      <c r="Z35" s="20"/>
      <c r="AA35" s="20"/>
      <c r="AB35" s="20"/>
      <c r="AC35" s="20"/>
    </row>
    <row r="36" spans="2:30" x14ac:dyDescent="0.2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9"/>
      <c r="R36" s="19"/>
      <c r="S36" s="19"/>
      <c r="T36" s="19"/>
      <c r="U36" s="19"/>
      <c r="V36" s="19"/>
      <c r="W36" s="20"/>
      <c r="X36" s="20"/>
      <c r="Y36" s="20"/>
      <c r="Z36" s="20"/>
      <c r="AA36" s="20"/>
      <c r="AB36" s="20"/>
      <c r="AC36" s="20"/>
    </row>
    <row r="37" spans="2:30" x14ac:dyDescent="0.2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9"/>
      <c r="R37" s="19"/>
      <c r="S37" s="19"/>
      <c r="T37" s="19"/>
      <c r="U37" s="19"/>
      <c r="V37" s="19"/>
      <c r="W37" s="20"/>
      <c r="X37" s="20"/>
      <c r="Y37" s="20"/>
      <c r="Z37" s="20"/>
      <c r="AA37" s="20"/>
      <c r="AB37" s="20"/>
      <c r="AC37" s="20"/>
    </row>
    <row r="38" spans="2:30" x14ac:dyDescent="0.2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9"/>
      <c r="R38" s="19"/>
      <c r="S38" s="19"/>
      <c r="T38" s="19"/>
      <c r="U38" s="19"/>
      <c r="V38" s="19"/>
      <c r="W38" s="20"/>
      <c r="X38" s="20"/>
      <c r="Y38" s="20"/>
      <c r="Z38" s="20"/>
      <c r="AA38" s="20"/>
      <c r="AB38" s="20"/>
      <c r="AC38" s="20"/>
    </row>
    <row r="39" spans="2:30" x14ac:dyDescent="0.2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9"/>
      <c r="R39" s="19"/>
      <c r="S39" s="19"/>
      <c r="T39" s="19"/>
      <c r="U39" s="19"/>
      <c r="V39" s="19"/>
      <c r="W39" s="20"/>
      <c r="X39" s="20"/>
      <c r="Y39" s="20"/>
      <c r="Z39" s="20"/>
      <c r="AA39" s="20"/>
      <c r="AB39" s="20"/>
      <c r="AC39" s="20"/>
    </row>
    <row r="40" spans="2:30" x14ac:dyDescent="0.2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AD40" s="18"/>
    </row>
    <row r="41" spans="2:30" x14ac:dyDescent="0.2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AD41" s="18"/>
    </row>
    <row r="42" spans="2:30" x14ac:dyDescent="0.2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AD42" s="18"/>
    </row>
    <row r="43" spans="2:30" x14ac:dyDescent="0.2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AD43" s="18"/>
    </row>
    <row r="44" spans="2:30" x14ac:dyDescent="0.2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AD44" s="18"/>
    </row>
    <row r="45" spans="2:30" x14ac:dyDescent="0.2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AD45" s="18"/>
    </row>
    <row r="46" spans="2:30" x14ac:dyDescent="0.2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AD46" s="18"/>
    </row>
    <row r="47" spans="2:30" x14ac:dyDescent="0.2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AD47" s="18"/>
    </row>
    <row r="48" spans="2:30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AD48" s="18"/>
    </row>
    <row r="49" spans="2:30" x14ac:dyDescent="0.2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AD49" s="18"/>
    </row>
    <row r="50" spans="2:30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AD50" s="18"/>
    </row>
    <row r="51" spans="2:30" x14ac:dyDescent="0.2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AD51" s="18"/>
    </row>
    <row r="52" spans="2:30" x14ac:dyDescent="0.2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AD52" s="18"/>
    </row>
    <row r="53" spans="2:30" x14ac:dyDescent="0.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AD53" s="18"/>
    </row>
    <row r="54" spans="2:30" x14ac:dyDescent="0.2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AD54" s="18"/>
    </row>
    <row r="55" spans="2:30" x14ac:dyDescent="0.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AD55" s="18"/>
    </row>
    <row r="56" spans="2:30" x14ac:dyDescent="0.2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AD56" s="18"/>
    </row>
    <row r="57" spans="2:30" x14ac:dyDescent="0.2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AD57" s="18"/>
    </row>
    <row r="58" spans="2:30" x14ac:dyDescent="0.2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D58" s="18"/>
    </row>
    <row r="59" spans="2:30" x14ac:dyDescent="0.2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AD59" s="18"/>
    </row>
    <row r="60" spans="2:30" x14ac:dyDescent="0.2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AD60" s="18"/>
    </row>
    <row r="61" spans="2:30" x14ac:dyDescent="0.2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AD61" s="18"/>
    </row>
    <row r="62" spans="2:30" x14ac:dyDescent="0.2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AD62" s="18"/>
    </row>
    <row r="63" spans="2:30" x14ac:dyDescent="0.2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AD63" s="18"/>
    </row>
    <row r="64" spans="2:30" x14ac:dyDescent="0.2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AD64" s="18"/>
    </row>
    <row r="65" spans="2:30" x14ac:dyDescent="0.2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AD65" s="18"/>
    </row>
    <row r="66" spans="2:30" x14ac:dyDescent="0.2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AD66" s="18"/>
    </row>
    <row r="67" spans="2:30" x14ac:dyDescent="0.2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AD67" s="18"/>
    </row>
    <row r="68" spans="2:30" x14ac:dyDescent="0.2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AD68" s="18"/>
    </row>
    <row r="69" spans="2:30" x14ac:dyDescent="0.2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D69" s="18"/>
    </row>
    <row r="70" spans="2:30" x14ac:dyDescent="0.2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AD70" s="18"/>
    </row>
    <row r="71" spans="2:30" x14ac:dyDescent="0.2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AD71" s="18"/>
    </row>
    <row r="72" spans="2:30" x14ac:dyDescent="0.2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AD72" s="18"/>
    </row>
    <row r="73" spans="2:30" x14ac:dyDescent="0.2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AD73" s="18"/>
    </row>
    <row r="74" spans="2:30" x14ac:dyDescent="0.2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AD74" s="18"/>
    </row>
    <row r="75" spans="2:30" x14ac:dyDescent="0.2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AD75" s="18"/>
    </row>
    <row r="76" spans="2:30" x14ac:dyDescent="0.2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AD76" s="18"/>
    </row>
    <row r="77" spans="2:30" x14ac:dyDescent="0.2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AD77" s="18"/>
    </row>
    <row r="78" spans="2:30" x14ac:dyDescent="0.2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AD78" s="18"/>
    </row>
    <row r="79" spans="2:30" x14ac:dyDescent="0.2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AD79" s="18"/>
    </row>
    <row r="80" spans="2:30" x14ac:dyDescent="0.2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AD80" s="18"/>
    </row>
  </sheetData>
  <mergeCells count="7">
    <mergeCell ref="E19:G19"/>
    <mergeCell ref="E15:G15"/>
    <mergeCell ref="B10:G11"/>
    <mergeCell ref="I10:M10"/>
    <mergeCell ref="I11:M11"/>
    <mergeCell ref="E13:G13"/>
    <mergeCell ref="E14:G14"/>
  </mergeCells>
  <pageMargins left="0.79027777777777797" right="0.67986111111111103" top="1.6104166666666699" bottom="1.1298611111111101" header="0.32013888888888897" footer="0.5"/>
  <pageSetup firstPageNumber="0" orientation="portrait" r:id="rId1"/>
  <headerFooter>
    <oddHeader>&amp;C&amp;"Arial,Negrita cursiva"&amp;14Project Estimate Summary</oddHeader>
    <oddFooter>&amp;R&amp;6&amp;F     &amp;D 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90" zoomScaleNormal="90" workbookViewId="0">
      <selection activeCell="C20" sqref="C20"/>
    </sheetView>
  </sheetViews>
  <sheetFormatPr baseColWidth="10" defaultColWidth="9.140625" defaultRowHeight="12.75" x14ac:dyDescent="0.2"/>
  <cols>
    <col min="1" max="1" width="55.5703125" style="16" customWidth="1"/>
    <col min="2" max="2" width="16.140625" style="16" bestFit="1" customWidth="1"/>
    <col min="3" max="3" width="19" style="16"/>
    <col min="4" max="4" width="21.7109375" style="16"/>
    <col min="5" max="5" width="17.140625" style="16"/>
    <col min="6" max="6" width="22.85546875" style="16"/>
    <col min="7" max="7" width="28" style="16"/>
    <col min="8" max="254" width="9.140625" style="16"/>
    <col min="255" max="1024" width="10.7109375" style="16"/>
    <col min="1025" max="16384" width="9.140625" style="16"/>
  </cols>
  <sheetData>
    <row r="1" spans="1:21" customFormat="1" ht="15" x14ac:dyDescent="0.2">
      <c r="A1" s="2"/>
      <c r="B1" s="1"/>
      <c r="C1" s="1"/>
      <c r="D1" s="5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1" ht="15.75" thickBot="1" x14ac:dyDescent="0.25">
      <c r="A2" s="5"/>
      <c r="B2" s="5"/>
      <c r="C2" s="5"/>
      <c r="D2" s="5"/>
      <c r="E2" s="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customFormat="1" ht="46.5" thickTop="1" thickBot="1" x14ac:dyDescent="0.25">
      <c r="A3" s="37" t="s">
        <v>5</v>
      </c>
      <c r="B3" s="37" t="s">
        <v>6</v>
      </c>
      <c r="C3" s="37" t="s">
        <v>7</v>
      </c>
      <c r="D3" s="38" t="s">
        <v>67</v>
      </c>
      <c r="E3" s="39" t="s">
        <v>8</v>
      </c>
      <c r="F3" s="40" t="s">
        <v>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1" customFormat="1" ht="18.75" thickTop="1" x14ac:dyDescent="0.25">
      <c r="A4" s="55" t="s">
        <v>16</v>
      </c>
      <c r="B4" s="41"/>
      <c r="C4" s="42"/>
      <c r="D4" s="56">
        <f>SUM(D5:D9)</f>
        <v>0</v>
      </c>
      <c r="E4" s="44"/>
      <c r="F4" s="4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1" customFormat="1" ht="14.25" x14ac:dyDescent="0.2">
      <c r="A5" s="47" t="s">
        <v>18</v>
      </c>
      <c r="B5" s="48">
        <v>70</v>
      </c>
      <c r="C5" s="49"/>
      <c r="D5" s="50">
        <f>B5*C5</f>
        <v>0</v>
      </c>
      <c r="E5" s="51"/>
      <c r="F5" s="5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1" customFormat="1" ht="14.25" x14ac:dyDescent="0.2">
      <c r="A6" s="47" t="s">
        <v>19</v>
      </c>
      <c r="B6" s="48">
        <f>SUM('Costo por hora personal'!B4)</f>
        <v>70</v>
      </c>
      <c r="C6" s="49"/>
      <c r="D6" s="50">
        <f t="shared" ref="D6:D9" si="0">B6*C6</f>
        <v>0</v>
      </c>
      <c r="E6" s="51"/>
      <c r="F6" s="5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1" customFormat="1" ht="14.25" x14ac:dyDescent="0.2">
      <c r="A7" s="47" t="s">
        <v>20</v>
      </c>
      <c r="B7" s="48">
        <f>SUM('Costo por hora personal'!B6)</f>
        <v>70</v>
      </c>
      <c r="C7" s="49"/>
      <c r="D7" s="50">
        <f t="shared" si="0"/>
        <v>0</v>
      </c>
      <c r="E7" s="51"/>
      <c r="F7" s="5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1" customFormat="1" ht="14.25" x14ac:dyDescent="0.2">
      <c r="A8" s="47" t="s">
        <v>21</v>
      </c>
      <c r="B8" s="48">
        <f>SUM('Costo por hora personal'!B6)</f>
        <v>70</v>
      </c>
      <c r="C8" s="49"/>
      <c r="D8" s="50">
        <f t="shared" si="0"/>
        <v>0</v>
      </c>
      <c r="E8" s="51"/>
      <c r="F8" s="5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1" customFormat="1" ht="14.25" x14ac:dyDescent="0.2">
      <c r="A9" s="47" t="s">
        <v>22</v>
      </c>
      <c r="B9" s="48">
        <f>SUM('Costo por hora personal'!B4)</f>
        <v>70</v>
      </c>
      <c r="C9" s="49"/>
      <c r="D9" s="50">
        <f t="shared" si="0"/>
        <v>0</v>
      </c>
      <c r="E9" s="51"/>
      <c r="F9" s="5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1" customFormat="1" ht="18" x14ac:dyDescent="0.25">
      <c r="A10" s="55" t="s">
        <v>17</v>
      </c>
      <c r="B10" s="41"/>
      <c r="C10" s="42"/>
      <c r="D10" s="43">
        <f>SUM(D11:D13)</f>
        <v>0</v>
      </c>
      <c r="E10" s="44"/>
      <c r="F10" s="4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1" customFormat="1" ht="14.25" x14ac:dyDescent="0.2">
      <c r="A11" s="53" t="s">
        <v>29</v>
      </c>
      <c r="B11" s="48">
        <f>SUM('Costo por hora personal'!B6)</f>
        <v>70</v>
      </c>
      <c r="C11" s="49"/>
      <c r="D11" s="50">
        <f>C11*B11</f>
        <v>0</v>
      </c>
      <c r="E11" s="51"/>
      <c r="F11" s="5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1" customFormat="1" ht="14.25" x14ac:dyDescent="0.2">
      <c r="A12" s="53" t="s">
        <v>23</v>
      </c>
      <c r="B12" s="48">
        <f>SUM('Costo por hora personal'!B6)</f>
        <v>70</v>
      </c>
      <c r="C12" s="49"/>
      <c r="D12" s="50">
        <f t="shared" ref="D12:D13" si="1">C12*B12</f>
        <v>0</v>
      </c>
      <c r="E12" s="51"/>
      <c r="F12" s="5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1" customFormat="1" ht="14.25" x14ac:dyDescent="0.2">
      <c r="A13" s="53" t="s">
        <v>24</v>
      </c>
      <c r="B13" s="48">
        <f>SUM('Costo por hora personal'!B6)</f>
        <v>70</v>
      </c>
      <c r="C13" s="49"/>
      <c r="D13" s="50">
        <f t="shared" si="1"/>
        <v>0</v>
      </c>
      <c r="E13" s="51"/>
      <c r="F13" s="5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 customFormat="1" ht="18" x14ac:dyDescent="0.25">
      <c r="A14" s="55" t="s">
        <v>54</v>
      </c>
      <c r="B14" s="57"/>
      <c r="C14" s="42"/>
      <c r="D14" s="43">
        <f>SUM(D15:D19)</f>
        <v>0</v>
      </c>
      <c r="E14" s="44"/>
      <c r="F14" s="4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1" customFormat="1" ht="14.25" x14ac:dyDescent="0.2">
      <c r="A15" s="47" t="s">
        <v>25</v>
      </c>
      <c r="B15" s="54">
        <f>SUM('Costo por hora personal'!B5)</f>
        <v>50</v>
      </c>
      <c r="C15" s="49"/>
      <c r="D15" s="50">
        <f>C15*B15</f>
        <v>0</v>
      </c>
      <c r="E15" s="51"/>
      <c r="F15" s="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 customFormat="1" ht="14.25" x14ac:dyDescent="0.2">
      <c r="A16" s="47" t="s">
        <v>26</v>
      </c>
      <c r="B16" s="54">
        <f>SUM('Costo por hora personal'!B5)</f>
        <v>50</v>
      </c>
      <c r="C16" s="49"/>
      <c r="D16" s="50">
        <f t="shared" ref="D16:D19" si="2">C16*B16</f>
        <v>0</v>
      </c>
      <c r="E16" s="51"/>
      <c r="F16" s="5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21" customFormat="1" ht="14.25" x14ac:dyDescent="0.2">
      <c r="A17" s="47" t="s">
        <v>63</v>
      </c>
      <c r="B17" s="54">
        <f>SUM('Costo por hora personal'!B6)</f>
        <v>70</v>
      </c>
      <c r="C17" s="49"/>
      <c r="D17" s="50">
        <f t="shared" si="2"/>
        <v>0</v>
      </c>
      <c r="E17" s="51"/>
      <c r="F17" s="5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21" s="4" customFormat="1" ht="14.25" x14ac:dyDescent="0.2">
      <c r="A18" s="62" t="s">
        <v>27</v>
      </c>
      <c r="B18" s="54">
        <f>SUM('Costo por hora personal'!B6)</f>
        <v>70</v>
      </c>
      <c r="C18" s="49"/>
      <c r="D18" s="50">
        <f t="shared" si="2"/>
        <v>0</v>
      </c>
      <c r="E18" s="51"/>
      <c r="F18" s="5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1" s="4" customFormat="1" ht="14.25" x14ac:dyDescent="0.2">
      <c r="A19" s="62" t="s">
        <v>62</v>
      </c>
      <c r="B19" s="54">
        <f>SUM('Costo por hora personal'!B6)</f>
        <v>70</v>
      </c>
      <c r="C19" s="49"/>
      <c r="D19" s="50">
        <f t="shared" si="2"/>
        <v>0</v>
      </c>
      <c r="E19" s="51"/>
      <c r="F19" s="5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1" customFormat="1" x14ac:dyDescent="0.2">
      <c r="A20" s="1"/>
      <c r="B20" s="1"/>
      <c r="C20" s="63">
        <f>SUM(C5:C19)</f>
        <v>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customFormat="1" ht="16.5" thickBot="1" x14ac:dyDescent="0.3">
      <c r="A21" s="1"/>
      <c r="B21" s="1"/>
      <c r="C21" s="1"/>
      <c r="D21" s="1"/>
      <c r="E21" s="58" t="s">
        <v>10</v>
      </c>
      <c r="F21" s="36">
        <f>SUM(D14,D10,D4)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customFormat="1" ht="16.5" thickBot="1" x14ac:dyDescent="0.3">
      <c r="A22" s="60" t="s">
        <v>58</v>
      </c>
      <c r="B22" s="61" t="s">
        <v>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customFormat="1" ht="15" x14ac:dyDescent="0.2">
      <c r="A23" s="59" t="s">
        <v>66</v>
      </c>
      <c r="B23" s="59" t="s">
        <v>55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customFormat="1" ht="15" x14ac:dyDescent="0.2">
      <c r="A24" s="59" t="s">
        <v>65</v>
      </c>
      <c r="B24" s="59" t="s">
        <v>56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 ht="15" x14ac:dyDescent="0.2">
      <c r="A25" s="59" t="s">
        <v>64</v>
      </c>
      <c r="B25" s="59" t="s">
        <v>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</sheetData>
  <dataValidations count="2">
    <dataValidation type="list" allowBlank="1" showInputMessage="1" showErrorMessage="1" sqref="F11:F13 F6:F9 F15:F19">
      <formula1>"Alto,Medio,bajo"</formula1>
      <formula2>0</formula2>
    </dataValidation>
    <dataValidation type="list" allowBlank="1" showInputMessage="1" showErrorMessage="1" sqref="F5">
      <formula1>"Alto,Medio,Bajo"</formula1>
      <formula2>0</formula2>
    </dataValidation>
  </dataValidations>
  <pageMargins left="0.75" right="0.75" top="0.4" bottom="0.47013888888888899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80" zoomScaleNormal="80" workbookViewId="0">
      <selection activeCell="J25" sqref="J25"/>
    </sheetView>
  </sheetViews>
  <sheetFormatPr baseColWidth="10" defaultColWidth="9.140625" defaultRowHeight="12.75" x14ac:dyDescent="0.2"/>
  <cols>
    <col min="1" max="1" width="21.7109375" style="16" customWidth="1"/>
    <col min="2" max="3" width="10.7109375" style="16"/>
    <col min="4" max="4" width="16.28515625" style="16" customWidth="1"/>
    <col min="5" max="1025" width="10.7109375" style="16"/>
    <col min="1026" max="16384" width="9.140625" style="16"/>
  </cols>
  <sheetData>
    <row r="1" spans="1:11" x14ac:dyDescent="0.2">
      <c r="F1" s="1"/>
      <c r="G1" s="1"/>
      <c r="H1" s="1"/>
      <c r="I1" s="1"/>
      <c r="J1" s="1"/>
      <c r="K1" s="18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8"/>
    </row>
    <row r="3" spans="1:11" x14ac:dyDescent="0.2">
      <c r="A3" s="6"/>
      <c r="B3" s="6"/>
      <c r="C3" s="7"/>
      <c r="D3" s="7"/>
      <c r="E3" s="7"/>
      <c r="F3" s="8"/>
      <c r="G3" s="8"/>
      <c r="H3" s="8"/>
      <c r="I3" s="1"/>
      <c r="J3" s="1"/>
      <c r="K3" s="18"/>
    </row>
    <row r="4" spans="1:11" x14ac:dyDescent="0.2">
      <c r="A4" s="8"/>
      <c r="B4" s="8"/>
      <c r="C4" s="8"/>
      <c r="D4" s="8"/>
      <c r="E4" s="8"/>
      <c r="F4" s="8"/>
      <c r="G4" s="8"/>
      <c r="H4" s="8"/>
      <c r="I4" s="1"/>
      <c r="J4" s="1"/>
      <c r="K4" s="18"/>
    </row>
    <row r="5" spans="1:11" x14ac:dyDescent="0.2">
      <c r="A5" s="8"/>
      <c r="B5" s="8"/>
      <c r="C5" s="8"/>
      <c r="D5" s="8"/>
      <c r="E5" s="7"/>
      <c r="F5" s="8"/>
      <c r="G5" s="8"/>
      <c r="H5" s="8"/>
      <c r="I5" s="1"/>
      <c r="J5" s="1"/>
      <c r="K5" s="18"/>
    </row>
    <row r="6" spans="1:11" ht="25.5" x14ac:dyDescent="0.2">
      <c r="A6" s="75" t="s">
        <v>44</v>
      </c>
      <c r="B6" s="75" t="s">
        <v>11</v>
      </c>
      <c r="C6" s="75" t="s">
        <v>12</v>
      </c>
      <c r="D6" s="75" t="s">
        <v>10</v>
      </c>
      <c r="E6" s="9"/>
      <c r="F6" s="110" t="s">
        <v>13</v>
      </c>
      <c r="G6" s="110"/>
      <c r="H6" s="110"/>
      <c r="I6" s="1"/>
      <c r="J6" s="1"/>
      <c r="K6" s="18"/>
    </row>
    <row r="7" spans="1:11" ht="15" x14ac:dyDescent="0.2">
      <c r="A7" s="64" t="s">
        <v>35</v>
      </c>
      <c r="B7" s="46"/>
      <c r="C7" s="65"/>
      <c r="D7" s="66">
        <f>SUM(B7*C7)</f>
        <v>0</v>
      </c>
      <c r="E7" s="9"/>
      <c r="F7" s="67"/>
      <c r="G7" s="73"/>
      <c r="H7" s="74"/>
      <c r="I7" s="1"/>
      <c r="J7" s="1"/>
      <c r="K7" s="18"/>
    </row>
    <row r="8" spans="1:11" x14ac:dyDescent="0.2">
      <c r="A8" s="67" t="s">
        <v>36</v>
      </c>
      <c r="B8" s="46"/>
      <c r="C8" s="65"/>
      <c r="D8" s="66">
        <f>SUM(B8*C8)</f>
        <v>0</v>
      </c>
      <c r="E8" s="9"/>
      <c r="F8" s="67"/>
      <c r="G8" s="73"/>
      <c r="H8" s="74"/>
      <c r="I8" s="1"/>
      <c r="J8" s="1"/>
      <c r="K8" s="18"/>
    </row>
    <row r="9" spans="1:11" x14ac:dyDescent="0.2">
      <c r="A9" s="68" t="s">
        <v>37</v>
      </c>
      <c r="B9" s="69"/>
      <c r="C9" s="70"/>
      <c r="D9" s="66">
        <f>SUM(B9*C9)</f>
        <v>0</v>
      </c>
      <c r="E9" s="9"/>
      <c r="F9" s="67"/>
      <c r="G9" s="73"/>
      <c r="H9" s="74"/>
      <c r="I9" s="1"/>
      <c r="J9" s="1"/>
      <c r="K9" s="18"/>
    </row>
    <row r="10" spans="1:11" x14ac:dyDescent="0.2">
      <c r="A10" s="68" t="s">
        <v>38</v>
      </c>
      <c r="B10" s="69"/>
      <c r="C10" s="70"/>
      <c r="D10" s="66">
        <f t="shared" ref="D10:D24" si="0">SUM(B10*C10)</f>
        <v>0</v>
      </c>
      <c r="E10" s="9"/>
      <c r="F10" s="67"/>
      <c r="G10" s="73"/>
      <c r="H10" s="74"/>
      <c r="I10" s="1"/>
      <c r="J10" s="1"/>
      <c r="K10" s="18"/>
    </row>
    <row r="11" spans="1:11" x14ac:dyDescent="0.2">
      <c r="A11" s="68" t="s">
        <v>39</v>
      </c>
      <c r="B11" s="69"/>
      <c r="C11" s="70"/>
      <c r="D11" s="66">
        <f t="shared" si="0"/>
        <v>0</v>
      </c>
      <c r="E11" s="9"/>
      <c r="F11" s="67"/>
      <c r="G11" s="73"/>
      <c r="H11" s="74"/>
      <c r="I11" s="1"/>
      <c r="J11" s="1"/>
      <c r="K11" s="18"/>
    </row>
    <row r="12" spans="1:11" x14ac:dyDescent="0.2">
      <c r="A12" s="68" t="s">
        <v>40</v>
      </c>
      <c r="B12" s="69"/>
      <c r="C12" s="70"/>
      <c r="D12" s="66">
        <f t="shared" si="0"/>
        <v>0</v>
      </c>
      <c r="E12" s="9"/>
      <c r="F12" s="67"/>
      <c r="G12" s="73"/>
      <c r="H12" s="74"/>
      <c r="I12" s="1"/>
      <c r="J12" s="1"/>
      <c r="K12" s="18"/>
    </row>
    <row r="13" spans="1:11" x14ac:dyDescent="0.2">
      <c r="A13" s="68" t="s">
        <v>41</v>
      </c>
      <c r="B13" s="69"/>
      <c r="C13" s="70"/>
      <c r="D13" s="66">
        <f t="shared" si="0"/>
        <v>0</v>
      </c>
      <c r="E13" s="9"/>
      <c r="F13" s="67"/>
      <c r="G13" s="73"/>
      <c r="H13" s="74"/>
      <c r="I13" s="1"/>
      <c r="J13" s="1"/>
      <c r="K13" s="18"/>
    </row>
    <row r="14" spans="1:11" x14ac:dyDescent="0.2">
      <c r="A14" s="68" t="s">
        <v>42</v>
      </c>
      <c r="B14" s="69"/>
      <c r="C14" s="70"/>
      <c r="D14" s="66">
        <f t="shared" si="0"/>
        <v>0</v>
      </c>
      <c r="E14" s="9"/>
      <c r="F14" s="67"/>
      <c r="G14" s="73"/>
      <c r="H14" s="74"/>
      <c r="I14" s="1"/>
      <c r="J14" s="1"/>
      <c r="K14" s="18"/>
    </row>
    <row r="15" spans="1:11" x14ac:dyDescent="0.2">
      <c r="A15" s="68" t="s">
        <v>43</v>
      </c>
      <c r="B15" s="69"/>
      <c r="C15" s="70"/>
      <c r="D15" s="66">
        <f t="shared" si="0"/>
        <v>0</v>
      </c>
      <c r="E15" s="9"/>
      <c r="F15" s="67"/>
      <c r="G15" s="73"/>
      <c r="H15" s="74"/>
      <c r="I15" s="1"/>
      <c r="J15" s="1"/>
      <c r="K15" s="18"/>
    </row>
    <row r="16" spans="1:11" x14ac:dyDescent="0.2">
      <c r="A16" s="71" t="s">
        <v>45</v>
      </c>
      <c r="B16" s="69"/>
      <c r="C16" s="70"/>
      <c r="D16" s="66">
        <f t="shared" si="0"/>
        <v>0</v>
      </c>
      <c r="E16" s="9"/>
      <c r="F16" s="67"/>
      <c r="G16" s="73"/>
      <c r="H16" s="74"/>
      <c r="I16" s="1"/>
      <c r="J16" s="1"/>
      <c r="K16" s="18"/>
    </row>
    <row r="17" spans="1:11" x14ac:dyDescent="0.2">
      <c r="A17" s="71" t="s">
        <v>46</v>
      </c>
      <c r="B17" s="69"/>
      <c r="C17" s="70"/>
      <c r="D17" s="66">
        <f t="shared" si="0"/>
        <v>0</v>
      </c>
      <c r="E17" s="9"/>
      <c r="F17" s="67"/>
      <c r="G17" s="73"/>
      <c r="H17" s="74"/>
      <c r="I17" s="1"/>
      <c r="J17" s="1"/>
      <c r="K17" s="18"/>
    </row>
    <row r="18" spans="1:11" x14ac:dyDescent="0.2">
      <c r="A18" s="71" t="s">
        <v>47</v>
      </c>
      <c r="B18" s="69"/>
      <c r="C18" s="70"/>
      <c r="D18" s="66">
        <f t="shared" si="0"/>
        <v>0</v>
      </c>
      <c r="E18" s="9"/>
      <c r="F18" s="67"/>
      <c r="G18" s="73"/>
      <c r="H18" s="74"/>
      <c r="I18" s="1"/>
      <c r="J18" s="1"/>
      <c r="K18" s="18"/>
    </row>
    <row r="19" spans="1:11" x14ac:dyDescent="0.2">
      <c r="A19" s="71"/>
      <c r="B19" s="69"/>
      <c r="C19" s="70"/>
      <c r="D19" s="66">
        <f t="shared" si="0"/>
        <v>0</v>
      </c>
      <c r="E19" s="9"/>
      <c r="F19" s="67"/>
      <c r="G19" s="73"/>
      <c r="H19" s="74"/>
      <c r="I19" s="1"/>
      <c r="J19" s="1"/>
      <c r="K19" s="18"/>
    </row>
    <row r="20" spans="1:11" x14ac:dyDescent="0.2">
      <c r="A20" s="71"/>
      <c r="B20" s="69"/>
      <c r="C20" s="70"/>
      <c r="D20" s="66">
        <f t="shared" si="0"/>
        <v>0</v>
      </c>
      <c r="E20" s="9"/>
      <c r="F20" s="67"/>
      <c r="G20" s="73"/>
      <c r="H20" s="74"/>
      <c r="I20" s="1"/>
      <c r="J20" s="1"/>
      <c r="K20" s="18"/>
    </row>
    <row r="21" spans="1:11" x14ac:dyDescent="0.2">
      <c r="A21" s="71"/>
      <c r="B21" s="69"/>
      <c r="C21" s="70"/>
      <c r="D21" s="66">
        <f t="shared" si="0"/>
        <v>0</v>
      </c>
      <c r="E21" s="9"/>
      <c r="F21" s="67"/>
      <c r="G21" s="73"/>
      <c r="H21" s="74"/>
      <c r="I21" s="1"/>
      <c r="J21" s="1"/>
      <c r="K21" s="18"/>
    </row>
    <row r="22" spans="1:11" x14ac:dyDescent="0.2">
      <c r="A22" s="71"/>
      <c r="B22" s="69"/>
      <c r="C22" s="70"/>
      <c r="D22" s="66">
        <f t="shared" si="0"/>
        <v>0</v>
      </c>
      <c r="E22" s="9"/>
      <c r="F22" s="67"/>
      <c r="G22" s="73"/>
      <c r="H22" s="74"/>
      <c r="I22" s="1"/>
      <c r="J22" s="1"/>
      <c r="K22" s="18"/>
    </row>
    <row r="23" spans="1:11" x14ac:dyDescent="0.2">
      <c r="A23" s="68"/>
      <c r="B23" s="69"/>
      <c r="C23" s="70"/>
      <c r="D23" s="66">
        <f t="shared" si="0"/>
        <v>0</v>
      </c>
      <c r="E23" s="9"/>
      <c r="F23" s="67"/>
      <c r="G23" s="73"/>
      <c r="H23" s="74"/>
      <c r="I23" s="1"/>
      <c r="J23" s="1"/>
      <c r="K23" s="18"/>
    </row>
    <row r="24" spans="1:11" x14ac:dyDescent="0.2">
      <c r="A24" s="72"/>
      <c r="B24" s="69"/>
      <c r="C24" s="70"/>
      <c r="D24" s="66">
        <f t="shared" si="0"/>
        <v>0</v>
      </c>
      <c r="E24" s="9"/>
      <c r="F24" s="67"/>
      <c r="G24" s="73"/>
      <c r="H24" s="74"/>
      <c r="I24" s="1"/>
      <c r="J24" s="1"/>
      <c r="K24" s="18"/>
    </row>
    <row r="25" spans="1:11" ht="18" x14ac:dyDescent="0.25">
      <c r="A25" s="111" t="s">
        <v>4</v>
      </c>
      <c r="B25" s="111"/>
      <c r="C25" s="111"/>
      <c r="D25" s="35">
        <f>SUM(D7:D24)</f>
        <v>0</v>
      </c>
      <c r="F25" s="8"/>
      <c r="G25" s="8"/>
      <c r="H25" s="8"/>
      <c r="I25" s="1"/>
      <c r="J25" s="1"/>
      <c r="K25" s="18"/>
    </row>
    <row r="26" spans="1:11" x14ac:dyDescent="0.2">
      <c r="A26" s="8"/>
      <c r="B26" s="8"/>
      <c r="C26" s="8"/>
      <c r="D26" s="7"/>
      <c r="E26" s="7"/>
      <c r="F26" s="8"/>
      <c r="G26" s="8"/>
      <c r="H26" s="8"/>
      <c r="I26" s="1"/>
      <c r="J26" s="1"/>
      <c r="K26" s="18"/>
    </row>
    <row r="27" spans="1:11" x14ac:dyDescent="0.2">
      <c r="A27" s="8"/>
      <c r="B27" s="8"/>
      <c r="C27" s="8"/>
      <c r="D27" s="7"/>
      <c r="E27"/>
      <c r="F27" s="8"/>
      <c r="G27" s="8"/>
      <c r="H27" s="8"/>
      <c r="I27" s="1"/>
      <c r="J27" s="1"/>
      <c r="K27" s="18"/>
    </row>
    <row r="28" spans="1:11" x14ac:dyDescent="0.2">
      <c r="A28" s="1"/>
      <c r="B28" s="8"/>
      <c r="C28" s="8"/>
      <c r="D28" s="8"/>
      <c r="E28" s="7"/>
      <c r="F28" s="7"/>
      <c r="G28" s="8"/>
      <c r="H28" s="8"/>
      <c r="I28" s="8"/>
      <c r="J28" s="1"/>
      <c r="K28" s="18"/>
    </row>
    <row r="29" spans="1:11" x14ac:dyDescent="0.2">
      <c r="A29" s="1"/>
      <c r="B29" s="8"/>
      <c r="C29" s="8"/>
      <c r="D29" s="8"/>
      <c r="E29" s="7"/>
      <c r="F29" s="7"/>
      <c r="G29" s="8"/>
      <c r="H29" s="8"/>
      <c r="I29" s="8"/>
      <c r="J29" s="1"/>
      <c r="K29" s="18"/>
    </row>
    <row r="30" spans="1:11" x14ac:dyDescent="0.2">
      <c r="A30" s="1"/>
      <c r="B30" s="8"/>
      <c r="C30" s="8"/>
      <c r="D30" s="8"/>
      <c r="E30" s="7"/>
      <c r="F30" s="8"/>
      <c r="G30" s="8"/>
      <c r="H30" s="8"/>
      <c r="I30" s="8"/>
      <c r="J30" s="1"/>
      <c r="K30" s="18"/>
    </row>
    <row r="31" spans="1:11" x14ac:dyDescent="0.2">
      <c r="A31" s="76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spans="1:11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  <row r="33" spans="1:1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</sheetData>
  <mergeCells count="2">
    <mergeCell ref="F6:H6"/>
    <mergeCell ref="A25:C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G17" sqref="G17"/>
    </sheetView>
  </sheetViews>
  <sheetFormatPr baseColWidth="10" defaultColWidth="9.140625" defaultRowHeight="12.75" x14ac:dyDescent="0.2"/>
  <cols>
    <col min="1" max="1" width="7.5703125"/>
    <col min="2" max="2" width="23.5703125"/>
    <col min="4" max="4" width="19.85546875"/>
    <col min="5" max="5" width="13.85546875"/>
    <col min="6" max="6" width="9.140625" style="4"/>
    <col min="7" max="7" width="10.42578125"/>
    <col min="8" max="8" width="14"/>
    <col min="10" max="10" width="13"/>
    <col min="258" max="1026" width="10.7109375"/>
  </cols>
  <sheetData>
    <row r="1" spans="1:22" s="78" customFormat="1" ht="20.25" x14ac:dyDescent="0.3">
      <c r="B1" s="79"/>
      <c r="C1" s="79"/>
      <c r="D1" s="79"/>
      <c r="E1" s="80"/>
      <c r="F1" s="77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</row>
    <row r="2" spans="1:22" s="4" customFormat="1" ht="12.75" customHeight="1" x14ac:dyDescent="0.2">
      <c r="A2" s="1"/>
      <c r="B2" s="10"/>
      <c r="C2" s="2"/>
      <c r="D2" s="2"/>
      <c r="E2" s="2"/>
      <c r="F2" s="2"/>
      <c r="G2" s="1"/>
      <c r="H2" s="1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2.75" customHeight="1" x14ac:dyDescent="0.2">
      <c r="A3" s="1"/>
      <c r="B3" s="112" t="s">
        <v>14</v>
      </c>
      <c r="C3" s="112"/>
      <c r="D3" s="112"/>
      <c r="E3" s="112"/>
      <c r="F3" s="82"/>
      <c r="G3" s="113" t="s">
        <v>13</v>
      </c>
      <c r="H3" s="113"/>
      <c r="I3" s="113"/>
      <c r="J3" s="1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2.75" customHeight="1" x14ac:dyDescent="0.2">
      <c r="A4" s="1"/>
      <c r="B4" s="12"/>
      <c r="C4" s="8"/>
      <c r="D4" s="7"/>
      <c r="E4" s="7"/>
      <c r="F4" s="7"/>
      <c r="G4" s="8"/>
      <c r="H4" s="8"/>
      <c r="I4" s="11"/>
      <c r="J4" s="1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2.75" customHeight="1" x14ac:dyDescent="0.2">
      <c r="A5" s="1"/>
      <c r="B5" s="114" t="s">
        <v>30</v>
      </c>
      <c r="C5" s="114"/>
      <c r="D5" s="115"/>
      <c r="E5" s="115"/>
      <c r="F5" s="116"/>
      <c r="G5" s="117"/>
      <c r="H5" s="117"/>
      <c r="I5" s="117"/>
      <c r="J5" s="11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s="4" customFormat="1" ht="12.75" customHeight="1" x14ac:dyDescent="0.2">
      <c r="A6" s="1"/>
      <c r="B6" s="114" t="s">
        <v>31</v>
      </c>
      <c r="C6" s="114"/>
      <c r="D6" s="115"/>
      <c r="E6" s="115"/>
      <c r="F6" s="83"/>
      <c r="G6" s="84"/>
      <c r="H6" s="84"/>
      <c r="I6" s="84"/>
      <c r="J6" s="8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s="4" customFormat="1" ht="12.75" customHeight="1" x14ac:dyDescent="0.2">
      <c r="A7" s="1"/>
      <c r="B7" s="114" t="s">
        <v>32</v>
      </c>
      <c r="C7" s="114"/>
      <c r="D7" s="115"/>
      <c r="E7" s="115"/>
      <c r="F7" s="83"/>
      <c r="G7" s="84"/>
      <c r="H7" s="84"/>
      <c r="I7" s="84"/>
      <c r="J7" s="8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s="4" customFormat="1" ht="12.75" customHeight="1" x14ac:dyDescent="0.2">
      <c r="A8" s="1"/>
      <c r="B8" s="114" t="s">
        <v>49</v>
      </c>
      <c r="C8" s="114"/>
      <c r="D8" s="115"/>
      <c r="E8" s="115"/>
      <c r="F8" s="83"/>
      <c r="G8" s="84"/>
      <c r="H8" s="84"/>
      <c r="I8" s="84"/>
      <c r="J8" s="8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s="4" customFormat="1" ht="12.75" customHeight="1" x14ac:dyDescent="0.2">
      <c r="A9" s="1"/>
      <c r="B9" s="114" t="s">
        <v>33</v>
      </c>
      <c r="C9" s="120"/>
      <c r="D9" s="115"/>
      <c r="E9" s="115"/>
      <c r="F9" s="86"/>
      <c r="G9" s="87"/>
      <c r="H9" s="87"/>
      <c r="I9" s="87"/>
      <c r="J9" s="8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s="4" customFormat="1" ht="12.75" customHeight="1" x14ac:dyDescent="0.2">
      <c r="A10" s="1"/>
      <c r="B10" s="89"/>
      <c r="C10" s="90"/>
      <c r="D10" s="91"/>
      <c r="E10" s="92"/>
      <c r="F10" s="93"/>
      <c r="G10" s="84"/>
      <c r="H10" s="84"/>
      <c r="I10" s="84"/>
      <c r="J10" s="8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s="4" customFormat="1" ht="12.75" customHeight="1" x14ac:dyDescent="0.2">
      <c r="A11" s="1"/>
      <c r="B11" s="94"/>
      <c r="C11" s="95"/>
      <c r="D11" s="96"/>
      <c r="E11" s="97"/>
      <c r="F11" s="86"/>
      <c r="G11" s="87"/>
      <c r="H11" s="87"/>
      <c r="I11" s="87"/>
      <c r="J11" s="8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2.75" customHeight="1" x14ac:dyDescent="0.2">
      <c r="A12" s="1"/>
      <c r="B12" s="8"/>
      <c r="C12" s="8"/>
      <c r="D12" s="8"/>
      <c r="E12" s="7"/>
      <c r="F12" s="7"/>
      <c r="G12" s="8"/>
      <c r="H12" s="8"/>
      <c r="I12" s="8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" x14ac:dyDescent="0.2">
      <c r="A13" s="1"/>
      <c r="B13" s="121" t="s">
        <v>61</v>
      </c>
      <c r="C13" s="122"/>
      <c r="D13" s="98">
        <f>SUM(D5:D11)</f>
        <v>0</v>
      </c>
      <c r="E13" s="13"/>
      <c r="F13" s="8"/>
      <c r="G13" s="8"/>
      <c r="H13" s="8"/>
      <c r="I13" s="8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2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2.75" customHeight="1" x14ac:dyDescent="0.25">
      <c r="A15" s="1"/>
      <c r="B15" s="119" t="s">
        <v>34</v>
      </c>
      <c r="C15" s="119"/>
      <c r="D15" s="119"/>
      <c r="E15" s="119"/>
      <c r="F15" s="119"/>
      <c r="G15" s="1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3.5" customHeight="1" x14ac:dyDescent="0.2">
      <c r="A16" s="1"/>
      <c r="B16" s="1"/>
      <c r="C16" s="1"/>
      <c r="D16" s="10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 x14ac:dyDescent="0.25">
      <c r="A17" s="1"/>
      <c r="B17" s="1"/>
      <c r="C17" s="1"/>
      <c r="D17" s="15" t="s">
        <v>48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2.75" customHeight="1" x14ac:dyDescent="0.2">
      <c r="A18" s="1"/>
      <c r="B18" s="1"/>
      <c r="C18" s="1"/>
      <c r="D18" s="103" t="e">
        <f>D13/D16</f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customHeight="1" x14ac:dyDescent="0.2">
      <c r="A53" s="1"/>
      <c r="B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</sheetData>
  <mergeCells count="15">
    <mergeCell ref="B15:G15"/>
    <mergeCell ref="B6:C6"/>
    <mergeCell ref="B7:C7"/>
    <mergeCell ref="D6:E6"/>
    <mergeCell ref="D7:E7"/>
    <mergeCell ref="B8:C8"/>
    <mergeCell ref="B9:C9"/>
    <mergeCell ref="D8:E8"/>
    <mergeCell ref="D9:E9"/>
    <mergeCell ref="B13:C13"/>
    <mergeCell ref="B3:E3"/>
    <mergeCell ref="G3:J3"/>
    <mergeCell ref="B5:C5"/>
    <mergeCell ref="D5:E5"/>
    <mergeCell ref="F5:J5"/>
  </mergeCells>
  <pageMargins left="0.75" right="0.37013888888888902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workbookViewId="0">
      <selection activeCell="G12" sqref="G12"/>
    </sheetView>
  </sheetViews>
  <sheetFormatPr baseColWidth="10" defaultColWidth="9.140625" defaultRowHeight="12.75" x14ac:dyDescent="0.2"/>
  <cols>
    <col min="1" max="1" width="20.140625"/>
    <col min="2" max="2" width="23.42578125"/>
    <col min="3" max="1025" width="10.7109375"/>
  </cols>
  <sheetData>
    <row r="2" spans="1:5" ht="12.75" customHeight="1" x14ac:dyDescent="0.2">
      <c r="A2" s="123" t="s">
        <v>68</v>
      </c>
      <c r="B2" s="123"/>
      <c r="C2" s="14"/>
      <c r="D2" s="14"/>
      <c r="E2" s="14"/>
    </row>
    <row r="3" spans="1:5" ht="26.25" customHeight="1" x14ac:dyDescent="0.2">
      <c r="A3" s="123"/>
      <c r="B3" s="123"/>
    </row>
    <row r="4" spans="1:5" x14ac:dyDescent="0.2">
      <c r="A4" s="99" t="s">
        <v>15</v>
      </c>
      <c r="B4" s="100">
        <v>70</v>
      </c>
    </row>
    <row r="5" spans="1:5" x14ac:dyDescent="0.2">
      <c r="A5" s="99" t="s">
        <v>28</v>
      </c>
      <c r="B5" s="100">
        <v>50</v>
      </c>
    </row>
    <row r="6" spans="1:5" x14ac:dyDescent="0.2">
      <c r="A6" s="99" t="s">
        <v>50</v>
      </c>
      <c r="B6" s="100">
        <v>70</v>
      </c>
    </row>
    <row r="7" spans="1:5" x14ac:dyDescent="0.2">
      <c r="A7" s="101"/>
      <c r="B7" s="100"/>
    </row>
    <row r="8" spans="1:5" x14ac:dyDescent="0.2">
      <c r="A8" s="101"/>
      <c r="B8" s="100"/>
    </row>
    <row r="9" spans="1:5" x14ac:dyDescent="0.2">
      <c r="A9" s="101"/>
      <c r="B9" s="100"/>
    </row>
  </sheetData>
  <mergeCells count="1">
    <mergeCell ref="A2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Resumen</vt:lpstr>
      <vt:lpstr>Mano de Obra</vt:lpstr>
      <vt:lpstr>Equipo</vt:lpstr>
      <vt:lpstr>Viaticos</vt:lpstr>
      <vt:lpstr>Costo por hora personal</vt:lpstr>
      <vt:lpstr>'Mano de Obra'!Área_de_impresión</vt:lpstr>
      <vt:lpstr>Resumen!Área_de_impresión</vt:lpstr>
      <vt:lpstr>Viaticos!Área_de_impresión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Nortel</dc:creator>
  <cp:lastModifiedBy>TheServer</cp:lastModifiedBy>
  <cp:revision>1</cp:revision>
  <cp:lastPrinted>1999-01-20T04:45:25Z</cp:lastPrinted>
  <dcterms:created xsi:type="dcterms:W3CDTF">1998-04-08T17:42:50Z</dcterms:created>
  <dcterms:modified xsi:type="dcterms:W3CDTF">2016-05-23T22:19:54Z</dcterms:modified>
  <dc:language>es-MX</dc:language>
</cp:coreProperties>
</file>