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unimibit-my.sharepoint.com/personal/m_bondi2_campus_unimib_it/Documents/Appunti/Credit risk/Esercizi excel/Svolti da me/"/>
    </mc:Choice>
  </mc:AlternateContent>
  <xr:revisionPtr revIDLastSave="20917" documentId="11_5E721E965BDEB1BA0FA2AA13B9742D2FADAA298A" xr6:coauthVersionLast="47" xr6:coauthVersionMax="47" xr10:uidLastSave="{78A20347-9409-43E6-9E3F-D267DBE44EFD}"/>
  <bookViews>
    <workbookView xWindow="-108" yWindow="-108" windowWidth="23256" windowHeight="12576" xr2:uid="{00000000-000D-0000-FFFF-FFFF00000000}"/>
  </bookViews>
  <sheets>
    <sheet name="Una esposizione" sheetId="1" r:id="rId1"/>
    <sheet name="Una esposizione con R stoc." sheetId="2" r:id="rId2"/>
    <sheet name="Due esposizioni" sheetId="3" r:id="rId3"/>
    <sheet name="Due esposizioni NormBiv" sheetId="4" r:id="rId4"/>
    <sheet name="m esposizioni indipendenti" sheetId="5" r:id="rId5"/>
  </sheets>
  <definedNames>
    <definedName name="_xlnm._FilterDatabase" localSheetId="2" hidden="1">'Due esposizioni'!$Y$30:$Z$30</definedName>
    <definedName name="_xlnm._FilterDatabase" localSheetId="1" hidden="1">'Una esposizione con R stoc.'!#REF!</definedName>
  </definedNames>
  <calcPr calcId="191029"/>
  <pivotCaches>
    <pivotCache cacheId="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0" i="1" l="1"/>
  <c r="U29" i="1"/>
  <c r="N14" i="1"/>
  <c r="Q13" i="1"/>
  <c r="M13" i="1"/>
  <c r="G40" i="4"/>
  <c r="P28" i="4"/>
  <c r="P25" i="4"/>
  <c r="P22" i="4"/>
  <c r="C24" i="5"/>
  <c r="O47" i="3"/>
  <c r="AC33" i="3"/>
  <c r="AC34" i="3" s="1"/>
  <c r="AC35" i="3" s="1"/>
  <c r="AC36" i="3" s="1"/>
  <c r="AC37" i="3" s="1"/>
  <c r="AC38" i="3" s="1"/>
  <c r="AC39" i="3" s="1"/>
  <c r="AC40" i="3" s="1"/>
  <c r="AC41" i="3" s="1"/>
  <c r="AC42" i="3" s="1"/>
  <c r="AC43" i="3" s="1"/>
  <c r="AC44" i="3" s="1"/>
  <c r="AC45" i="3" s="1"/>
  <c r="AC46" i="3" s="1"/>
  <c r="AC47" i="3" s="1"/>
  <c r="AC48" i="3" s="1"/>
  <c r="AC49" i="3" s="1"/>
  <c r="AC50" i="3" s="1"/>
  <c r="AC51" i="3" s="1"/>
  <c r="AC52" i="3" s="1"/>
  <c r="AC53" i="3" s="1"/>
  <c r="AC54" i="3" s="1"/>
  <c r="AC55" i="3" s="1"/>
  <c r="AC56" i="3" s="1"/>
  <c r="AC57" i="3" s="1"/>
  <c r="AC58" i="3" s="1"/>
  <c r="AC59" i="3" s="1"/>
  <c r="AC60" i="3" s="1"/>
  <c r="AC61" i="3" s="1"/>
  <c r="AC62" i="3" s="1"/>
  <c r="AC63" i="3" s="1"/>
  <c r="AC64" i="3" s="1"/>
  <c r="AC65" i="3" s="1"/>
  <c r="AC66" i="3" s="1"/>
  <c r="AC67" i="3" s="1"/>
  <c r="AC68" i="3" s="1"/>
  <c r="AC69" i="3" s="1"/>
  <c r="AC70" i="3" s="1"/>
  <c r="AC71" i="3" s="1"/>
  <c r="AC72" i="3" s="1"/>
  <c r="AC73" i="3" s="1"/>
  <c r="AC74" i="3" s="1"/>
  <c r="AC75" i="3" s="1"/>
  <c r="AC76" i="3" s="1"/>
  <c r="AC77" i="3" s="1"/>
  <c r="AC78" i="3" s="1"/>
  <c r="AC79" i="3" s="1"/>
  <c r="AC80" i="3" s="1"/>
  <c r="AC81" i="3" s="1"/>
  <c r="AC82" i="3" s="1"/>
  <c r="AC83" i="3" s="1"/>
  <c r="AC84" i="3" s="1"/>
  <c r="AC85" i="3" s="1"/>
  <c r="AC86" i="3" s="1"/>
  <c r="AC87" i="3" s="1"/>
  <c r="AC88" i="3" s="1"/>
  <c r="AC89" i="3" s="1"/>
  <c r="AC90" i="3" s="1"/>
  <c r="AC91" i="3" s="1"/>
  <c r="AC92" i="3" s="1"/>
  <c r="AC93" i="3" s="1"/>
  <c r="AC94" i="3" s="1"/>
  <c r="AC32" i="3"/>
  <c r="AC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B31" i="3"/>
  <c r="AA31" i="3"/>
  <c r="D24" i="5"/>
  <c r="E24" i="5"/>
  <c r="F24" i="5"/>
  <c r="G24" i="5"/>
  <c r="H24" i="5"/>
  <c r="I24" i="5"/>
  <c r="J24" i="5"/>
  <c r="D25" i="5"/>
  <c r="E25" i="5"/>
  <c r="F25" i="5"/>
  <c r="G25" i="5"/>
  <c r="H25" i="5"/>
  <c r="I25" i="5"/>
  <c r="J25" i="5"/>
  <c r="C26" i="5"/>
  <c r="D26" i="5"/>
  <c r="E26" i="5"/>
  <c r="F26" i="5"/>
  <c r="G26" i="5"/>
  <c r="H26" i="5"/>
  <c r="I26" i="5"/>
  <c r="J26" i="5"/>
  <c r="C27" i="5"/>
  <c r="D27" i="5"/>
  <c r="E27" i="5"/>
  <c r="F27" i="5"/>
  <c r="G27" i="5"/>
  <c r="H27" i="5"/>
  <c r="I27" i="5"/>
  <c r="J27" i="5"/>
  <c r="C28" i="5"/>
  <c r="D28" i="5"/>
  <c r="E28" i="5"/>
  <c r="F28" i="5"/>
  <c r="G28" i="5"/>
  <c r="H28" i="5"/>
  <c r="I28" i="5"/>
  <c r="J28" i="5"/>
  <c r="C29" i="5"/>
  <c r="D29" i="5"/>
  <c r="E29" i="5"/>
  <c r="F29" i="5"/>
  <c r="G29" i="5"/>
  <c r="H29" i="5"/>
  <c r="I29" i="5"/>
  <c r="J29" i="5"/>
  <c r="C30" i="5"/>
  <c r="D30" i="5"/>
  <c r="E30" i="5"/>
  <c r="F30" i="5"/>
  <c r="G30" i="5"/>
  <c r="H30" i="5"/>
  <c r="I30" i="5"/>
  <c r="J30" i="5"/>
  <c r="C31" i="5"/>
  <c r="D31" i="5"/>
  <c r="E31" i="5"/>
  <c r="F31" i="5"/>
  <c r="G31" i="5"/>
  <c r="H31" i="5"/>
  <c r="I31" i="5"/>
  <c r="J31" i="5"/>
  <c r="K32" i="5"/>
  <c r="O48" i="3"/>
  <c r="P48" i="3"/>
  <c r="Q48" i="3"/>
  <c r="R48" i="3"/>
  <c r="S48" i="3"/>
  <c r="T48" i="3"/>
  <c r="U48" i="3"/>
  <c r="V48" i="3"/>
  <c r="W48" i="3"/>
  <c r="O49" i="3"/>
  <c r="P49" i="3"/>
  <c r="Q49" i="3"/>
  <c r="R49" i="3"/>
  <c r="S49" i="3"/>
  <c r="T49" i="3"/>
  <c r="U49" i="3"/>
  <c r="V49" i="3"/>
  <c r="W49" i="3"/>
  <c r="O50" i="3"/>
  <c r="P50" i="3"/>
  <c r="Q50" i="3"/>
  <c r="R50" i="3"/>
  <c r="S50" i="3"/>
  <c r="T50" i="3"/>
  <c r="U50" i="3"/>
  <c r="V50" i="3"/>
  <c r="W50" i="3"/>
  <c r="O51" i="3"/>
  <c r="P51" i="3"/>
  <c r="Q51" i="3"/>
  <c r="R51" i="3"/>
  <c r="S51" i="3"/>
  <c r="T51" i="3"/>
  <c r="U51" i="3"/>
  <c r="V51" i="3"/>
  <c r="W51" i="3"/>
  <c r="O52" i="3"/>
  <c r="P52" i="3"/>
  <c r="Q52" i="3"/>
  <c r="R52" i="3"/>
  <c r="S52" i="3"/>
  <c r="T52" i="3"/>
  <c r="U52" i="3"/>
  <c r="V52" i="3"/>
  <c r="W52" i="3"/>
  <c r="O53" i="3"/>
  <c r="P53" i="3"/>
  <c r="Q53" i="3"/>
  <c r="R53" i="3"/>
  <c r="S53" i="3"/>
  <c r="T53" i="3"/>
  <c r="U53" i="3"/>
  <c r="V53" i="3"/>
  <c r="W53" i="3"/>
  <c r="O54" i="3"/>
  <c r="P54" i="3"/>
  <c r="Q54" i="3"/>
  <c r="R54" i="3"/>
  <c r="S54" i="3"/>
  <c r="T54" i="3"/>
  <c r="U54" i="3"/>
  <c r="V54" i="3"/>
  <c r="W54" i="3"/>
  <c r="O55" i="3"/>
  <c r="P55" i="3"/>
  <c r="Q55" i="3"/>
  <c r="R55" i="3"/>
  <c r="S55" i="3"/>
  <c r="T55" i="3"/>
  <c r="U55" i="3"/>
  <c r="V55" i="3"/>
  <c r="W55" i="3"/>
  <c r="P47" i="3"/>
  <c r="Q47" i="3"/>
  <c r="R47" i="3"/>
  <c r="S47" i="3"/>
  <c r="T47" i="3"/>
  <c r="U47" i="3"/>
  <c r="V47" i="3"/>
  <c r="W47" i="3"/>
  <c r="AI36" i="5"/>
  <c r="AF35" i="5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F58" i="5" s="1"/>
  <c r="AF59" i="5" s="1"/>
  <c r="AF60" i="5" s="1"/>
  <c r="AF61" i="5" s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F74" i="5" s="1"/>
  <c r="AF75" i="5" s="1"/>
  <c r="AF76" i="5" s="1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F109" i="5" s="1"/>
  <c r="AF110" i="5" s="1"/>
  <c r="AF111" i="5" s="1"/>
  <c r="AF112" i="5" s="1"/>
  <c r="AF113" i="5" s="1"/>
  <c r="AF114" i="5" s="1"/>
  <c r="AF115" i="5" s="1"/>
  <c r="AF116" i="5" s="1"/>
  <c r="AF117" i="5" s="1"/>
  <c r="AF118" i="5" s="1"/>
  <c r="AF119" i="5" s="1"/>
  <c r="AF120" i="5" s="1"/>
  <c r="AF121" i="5" s="1"/>
  <c r="AF122" i="5" s="1"/>
  <c r="AF123" i="5" s="1"/>
  <c r="AF124" i="5" s="1"/>
  <c r="AF125" i="5" s="1"/>
  <c r="AF126" i="5" s="1"/>
  <c r="AF127" i="5" s="1"/>
  <c r="AF128" i="5" s="1"/>
  <c r="AF129" i="5" s="1"/>
  <c r="AF130" i="5" s="1"/>
  <c r="AF131" i="5" s="1"/>
  <c r="AF132" i="5" s="1"/>
  <c r="AF133" i="5" s="1"/>
  <c r="AF134" i="5" s="1"/>
  <c r="AF135" i="5" s="1"/>
  <c r="AF136" i="5" s="1"/>
  <c r="AF137" i="5" s="1"/>
  <c r="AF138" i="5" s="1"/>
  <c r="AF139" i="5" s="1"/>
  <c r="AF140" i="5" s="1"/>
  <c r="AF141" i="5" s="1"/>
  <c r="AF142" i="5" s="1"/>
  <c r="AF143" i="5" s="1"/>
  <c r="AF144" i="5" s="1"/>
  <c r="AF145" i="5" s="1"/>
  <c r="AF146" i="5" s="1"/>
  <c r="AF147" i="5" s="1"/>
  <c r="AF148" i="5" s="1"/>
  <c r="AF149" i="5" s="1"/>
  <c r="AF150" i="5" s="1"/>
  <c r="AF151" i="5" s="1"/>
  <c r="AF152" i="5" s="1"/>
  <c r="AF153" i="5" s="1"/>
  <c r="AF154" i="5" s="1"/>
  <c r="AF155" i="5" s="1"/>
  <c r="AF156" i="5" s="1"/>
  <c r="AF157" i="5" s="1"/>
  <c r="AF158" i="5" s="1"/>
  <c r="AF159" i="5" s="1"/>
  <c r="AF160" i="5" s="1"/>
  <c r="AF161" i="5" s="1"/>
  <c r="AF162" i="5" s="1"/>
  <c r="AF163" i="5" s="1"/>
  <c r="AF164" i="5" s="1"/>
  <c r="AF165" i="5" s="1"/>
  <c r="AF166" i="5" s="1"/>
  <c r="AF167" i="5" s="1"/>
  <c r="AF168" i="5" s="1"/>
  <c r="AF169" i="5" s="1"/>
  <c r="AF170" i="5" s="1"/>
  <c r="AF171" i="5" s="1"/>
  <c r="AF172" i="5" s="1"/>
  <c r="AF173" i="5" s="1"/>
  <c r="AF174" i="5" s="1"/>
  <c r="AF175" i="5" s="1"/>
  <c r="AF176" i="5" s="1"/>
  <c r="AF177" i="5" s="1"/>
  <c r="AF178" i="5" s="1"/>
  <c r="AF179" i="5" s="1"/>
  <c r="AF180" i="5" s="1"/>
  <c r="AF181" i="5" s="1"/>
  <c r="AF182" i="5" s="1"/>
  <c r="AF183" i="5" s="1"/>
  <c r="AF184" i="5" s="1"/>
  <c r="AF185" i="5" s="1"/>
  <c r="AF186" i="5" s="1"/>
  <c r="AF187" i="5" s="1"/>
  <c r="AF188" i="5" s="1"/>
  <c r="AF189" i="5" s="1"/>
  <c r="AF190" i="5" s="1"/>
  <c r="AF191" i="5" s="1"/>
  <c r="AF192" i="5" s="1"/>
  <c r="AF193" i="5" s="1"/>
  <c r="AF194" i="5" s="1"/>
  <c r="AF195" i="5" s="1"/>
  <c r="AF196" i="5" s="1"/>
  <c r="AF197" i="5" s="1"/>
  <c r="AF198" i="5" s="1"/>
  <c r="AF199" i="5" s="1"/>
  <c r="AF200" i="5" s="1"/>
  <c r="AF201" i="5" s="1"/>
  <c r="AF202" i="5" s="1"/>
  <c r="AF203" i="5" s="1"/>
  <c r="AF204" i="5" s="1"/>
  <c r="AF205" i="5" s="1"/>
  <c r="AF206" i="5" s="1"/>
  <c r="AF207" i="5" s="1"/>
  <c r="AF208" i="5" s="1"/>
  <c r="AF209" i="5" s="1"/>
  <c r="AF210" i="5" s="1"/>
  <c r="AF211" i="5" s="1"/>
  <c r="AF212" i="5" s="1"/>
  <c r="AF213" i="5" s="1"/>
  <c r="AF214" i="5" s="1"/>
  <c r="AF215" i="5" s="1"/>
  <c r="AF216" i="5" s="1"/>
  <c r="AF217" i="5" s="1"/>
  <c r="AF218" i="5" s="1"/>
  <c r="AF219" i="5" s="1"/>
  <c r="AF220" i="5" s="1"/>
  <c r="AF221" i="5" s="1"/>
  <c r="AF222" i="5" s="1"/>
  <c r="AF223" i="5" s="1"/>
  <c r="AF224" i="5" s="1"/>
  <c r="AF225" i="5" s="1"/>
  <c r="AF226" i="5" s="1"/>
  <c r="AF227" i="5" s="1"/>
  <c r="AF228" i="5" s="1"/>
  <c r="AF229" i="5" s="1"/>
  <c r="AF230" i="5" s="1"/>
  <c r="AF231" i="5" s="1"/>
  <c r="AF232" i="5" s="1"/>
  <c r="AF233" i="5" s="1"/>
  <c r="AF234" i="5" s="1"/>
  <c r="AF235" i="5" s="1"/>
  <c r="AF236" i="5" s="1"/>
  <c r="AF237" i="5" s="1"/>
  <c r="AF238" i="5" s="1"/>
  <c r="AF239" i="5" s="1"/>
  <c r="AF240" i="5" s="1"/>
  <c r="AF241" i="5" s="1"/>
  <c r="AF242" i="5" s="1"/>
  <c r="AF243" i="5" s="1"/>
  <c r="AF244" i="5" s="1"/>
  <c r="AF245" i="5" s="1"/>
  <c r="AF246" i="5" s="1"/>
  <c r="AF247" i="5" s="1"/>
  <c r="AF248" i="5" s="1"/>
  <c r="AF249" i="5" s="1"/>
  <c r="AF250" i="5" s="1"/>
  <c r="AF251" i="5" s="1"/>
  <c r="AF252" i="5" s="1"/>
  <c r="AF253" i="5" s="1"/>
  <c r="AF254" i="5" s="1"/>
  <c r="AF255" i="5" s="1"/>
  <c r="AF256" i="5" s="1"/>
  <c r="AF257" i="5" s="1"/>
  <c r="AF258" i="5" s="1"/>
  <c r="AF259" i="5" s="1"/>
  <c r="AF260" i="5" s="1"/>
  <c r="AF261" i="5" s="1"/>
  <c r="AF262" i="5" s="1"/>
  <c r="AF263" i="5" s="1"/>
  <c r="AF264" i="5" s="1"/>
  <c r="AF265" i="5" s="1"/>
  <c r="AF266" i="5" s="1"/>
  <c r="AF267" i="5" s="1"/>
  <c r="AF268" i="5" s="1"/>
  <c r="AF269" i="5" s="1"/>
  <c r="AF270" i="5" s="1"/>
  <c r="AF271" i="5" s="1"/>
  <c r="AF272" i="5" s="1"/>
  <c r="AF273" i="5" s="1"/>
  <c r="AF274" i="5" s="1"/>
  <c r="AF275" i="5" s="1"/>
  <c r="AF276" i="5" s="1"/>
  <c r="AF277" i="5" s="1"/>
  <c r="AF278" i="5" s="1"/>
  <c r="AF279" i="5" s="1"/>
  <c r="AF280" i="5" s="1"/>
  <c r="AF281" i="5" s="1"/>
  <c r="AF282" i="5" s="1"/>
  <c r="AF283" i="5" s="1"/>
  <c r="AF284" i="5" s="1"/>
  <c r="AF285" i="5" s="1"/>
  <c r="AF286" i="5" s="1"/>
  <c r="AF287" i="5" s="1"/>
  <c r="AF288" i="5" s="1"/>
  <c r="AF289" i="5" s="1"/>
  <c r="AF290" i="5" s="1"/>
  <c r="AF291" i="5" s="1"/>
  <c r="AF292" i="5" s="1"/>
  <c r="AF293" i="5" s="1"/>
  <c r="AF294" i="5" s="1"/>
  <c r="AF295" i="5" s="1"/>
  <c r="AF296" i="5" s="1"/>
  <c r="AF297" i="5" s="1"/>
  <c r="AF298" i="5" s="1"/>
  <c r="AF299" i="5" s="1"/>
  <c r="AF300" i="5" s="1"/>
  <c r="AF301" i="5" s="1"/>
  <c r="AF302" i="5" s="1"/>
  <c r="AF303" i="5" s="1"/>
  <c r="AF304" i="5" s="1"/>
  <c r="AF305" i="5" s="1"/>
  <c r="AF306" i="5" s="1"/>
  <c r="AF307" i="5" s="1"/>
  <c r="AF308" i="5" s="1"/>
  <c r="AF309" i="5" s="1"/>
  <c r="AF310" i="5" s="1"/>
  <c r="AF311" i="5" s="1"/>
  <c r="AF312" i="5" s="1"/>
  <c r="AF313" i="5" s="1"/>
  <c r="AF314" i="5" s="1"/>
  <c r="AF315" i="5" s="1"/>
  <c r="AF316" i="5" s="1"/>
  <c r="AF317" i="5" s="1"/>
  <c r="AF318" i="5" s="1"/>
  <c r="AF319" i="5" s="1"/>
  <c r="AF320" i="5" s="1"/>
  <c r="AF321" i="5" s="1"/>
  <c r="AF322" i="5" s="1"/>
  <c r="AF323" i="5" s="1"/>
  <c r="AF324" i="5" s="1"/>
  <c r="AF325" i="5" s="1"/>
  <c r="AF326" i="5" s="1"/>
  <c r="AF327" i="5" s="1"/>
  <c r="AF328" i="5" s="1"/>
  <c r="AF329" i="5" s="1"/>
  <c r="AF330" i="5" s="1"/>
  <c r="AF331" i="5" s="1"/>
  <c r="AF332" i="5" s="1"/>
  <c r="AF333" i="5" s="1"/>
  <c r="AF334" i="5" s="1"/>
  <c r="AF335" i="5" s="1"/>
  <c r="AF336" i="5" s="1"/>
  <c r="AF337" i="5" s="1"/>
  <c r="AF338" i="5" s="1"/>
  <c r="AF339" i="5" s="1"/>
  <c r="AF340" i="5" s="1"/>
  <c r="AF341" i="5" s="1"/>
  <c r="AF342" i="5" s="1"/>
  <c r="AF343" i="5" s="1"/>
  <c r="AF344" i="5" s="1"/>
  <c r="AF345" i="5" s="1"/>
  <c r="AF346" i="5" s="1"/>
  <c r="AF347" i="5" s="1"/>
  <c r="AF348" i="5" s="1"/>
  <c r="AF349" i="5" s="1"/>
  <c r="AF350" i="5" s="1"/>
  <c r="AF351" i="5" s="1"/>
  <c r="AF352" i="5" s="1"/>
  <c r="AF353" i="5" s="1"/>
  <c r="AF354" i="5" s="1"/>
  <c r="AF355" i="5" s="1"/>
  <c r="AF356" i="5" s="1"/>
  <c r="AF357" i="5" s="1"/>
  <c r="AF358" i="5" s="1"/>
  <c r="AF359" i="5" s="1"/>
  <c r="AF360" i="5" s="1"/>
  <c r="AF361" i="5" s="1"/>
  <c r="AF362" i="5" s="1"/>
  <c r="AF363" i="5" s="1"/>
  <c r="AF364" i="5" s="1"/>
  <c r="AF365" i="5" s="1"/>
  <c r="AF366" i="5" s="1"/>
  <c r="AF367" i="5" s="1"/>
  <c r="AF368" i="5" s="1"/>
  <c r="AF369" i="5" s="1"/>
  <c r="AF370" i="5" s="1"/>
  <c r="AF371" i="5" s="1"/>
  <c r="AF372" i="5" s="1"/>
  <c r="AF373" i="5" s="1"/>
  <c r="AF374" i="5" s="1"/>
  <c r="AF375" i="5" s="1"/>
  <c r="AF376" i="5" s="1"/>
  <c r="AF377" i="5" s="1"/>
  <c r="AF378" i="5" s="1"/>
  <c r="AF379" i="5" s="1"/>
  <c r="AF380" i="5" s="1"/>
  <c r="AF381" i="5" s="1"/>
  <c r="AF382" i="5" s="1"/>
  <c r="AF383" i="5" s="1"/>
  <c r="AF384" i="5" s="1"/>
  <c r="AF385" i="5" s="1"/>
  <c r="AF386" i="5" s="1"/>
  <c r="AF387" i="5" s="1"/>
  <c r="AF388" i="5" s="1"/>
  <c r="AF389" i="5" s="1"/>
  <c r="AF390" i="5" s="1"/>
  <c r="AF391" i="5" s="1"/>
  <c r="AF392" i="5" s="1"/>
  <c r="AF393" i="5" s="1"/>
  <c r="AF394" i="5" s="1"/>
  <c r="AF395" i="5" s="1"/>
  <c r="AF396" i="5" s="1"/>
  <c r="AF397" i="5" s="1"/>
  <c r="AF398" i="5" s="1"/>
  <c r="AF399" i="5" s="1"/>
  <c r="AF400" i="5" s="1"/>
  <c r="AF401" i="5" s="1"/>
  <c r="AF402" i="5" s="1"/>
  <c r="AF403" i="5" s="1"/>
  <c r="AF404" i="5" s="1"/>
  <c r="AF405" i="5" s="1"/>
  <c r="AF406" i="5" s="1"/>
  <c r="AF407" i="5" s="1"/>
  <c r="AF408" i="5" s="1"/>
  <c r="AF409" i="5" s="1"/>
  <c r="AF410" i="5" s="1"/>
  <c r="AF411" i="5" s="1"/>
  <c r="AF412" i="5" s="1"/>
  <c r="AF413" i="5" s="1"/>
  <c r="AF414" i="5" s="1"/>
  <c r="AF415" i="5" s="1"/>
  <c r="AF416" i="5" s="1"/>
  <c r="AF417" i="5" s="1"/>
  <c r="AF418" i="5" s="1"/>
  <c r="AF419" i="5" s="1"/>
  <c r="AF420" i="5" s="1"/>
  <c r="AF421" i="5" s="1"/>
  <c r="AF422" i="5" s="1"/>
  <c r="AF423" i="5" s="1"/>
  <c r="AF424" i="5" s="1"/>
  <c r="AF425" i="5" s="1"/>
  <c r="AF426" i="5" s="1"/>
  <c r="AF427" i="5" s="1"/>
  <c r="AF428" i="5" s="1"/>
  <c r="AF429" i="5" s="1"/>
  <c r="AF430" i="5" s="1"/>
  <c r="AF431" i="5" s="1"/>
  <c r="AF432" i="5" s="1"/>
  <c r="AF433" i="5" s="1"/>
  <c r="AF434" i="5" s="1"/>
  <c r="AF435" i="5" s="1"/>
  <c r="AF436" i="5" s="1"/>
  <c r="AF437" i="5" s="1"/>
  <c r="AF438" i="5" s="1"/>
  <c r="AF439" i="5" s="1"/>
  <c r="AF440" i="5" s="1"/>
  <c r="AF441" i="5" s="1"/>
  <c r="AF442" i="5" s="1"/>
  <c r="AF443" i="5" s="1"/>
  <c r="AF444" i="5" s="1"/>
  <c r="AF445" i="5" s="1"/>
  <c r="AF446" i="5" s="1"/>
  <c r="AF447" i="5" s="1"/>
  <c r="AF448" i="5" s="1"/>
  <c r="AF449" i="5" s="1"/>
  <c r="AF450" i="5" s="1"/>
  <c r="AF451" i="5" s="1"/>
  <c r="AF452" i="5" s="1"/>
  <c r="AF453" i="5" s="1"/>
  <c r="AF454" i="5" s="1"/>
  <c r="AF455" i="5" s="1"/>
  <c r="AF456" i="5" s="1"/>
  <c r="AF457" i="5" s="1"/>
  <c r="AF458" i="5" s="1"/>
  <c r="AF459" i="5" s="1"/>
  <c r="AF460" i="5" s="1"/>
  <c r="AF461" i="5" s="1"/>
  <c r="AF462" i="5" s="1"/>
  <c r="AF463" i="5" s="1"/>
  <c r="AF464" i="5" s="1"/>
  <c r="AF465" i="5" s="1"/>
  <c r="AF466" i="5" s="1"/>
  <c r="AF467" i="5" s="1"/>
  <c r="AF468" i="5" s="1"/>
  <c r="AF469" i="5" s="1"/>
  <c r="AF470" i="5" s="1"/>
  <c r="AF471" i="5" s="1"/>
  <c r="AF472" i="5" s="1"/>
  <c r="AF473" i="5" s="1"/>
  <c r="AF474" i="5" s="1"/>
  <c r="AF475" i="5" s="1"/>
  <c r="AF476" i="5" s="1"/>
  <c r="AF477" i="5" s="1"/>
  <c r="AF478" i="5" s="1"/>
  <c r="AF479" i="5" s="1"/>
  <c r="AF480" i="5" s="1"/>
  <c r="AF481" i="5" s="1"/>
  <c r="AF482" i="5" s="1"/>
  <c r="AF483" i="5" s="1"/>
  <c r="AF484" i="5" s="1"/>
  <c r="AF485" i="5" s="1"/>
  <c r="AF486" i="5" s="1"/>
  <c r="AF487" i="5" s="1"/>
  <c r="AF488" i="5" s="1"/>
  <c r="AF489" i="5" s="1"/>
  <c r="AF490" i="5" s="1"/>
  <c r="AF491" i="5" s="1"/>
  <c r="AF492" i="5" s="1"/>
  <c r="AF493" i="5" s="1"/>
  <c r="AF494" i="5" s="1"/>
  <c r="AF495" i="5" s="1"/>
  <c r="AF496" i="5" s="1"/>
  <c r="AF497" i="5" s="1"/>
  <c r="AF498" i="5" s="1"/>
  <c r="AF499" i="5" s="1"/>
  <c r="AF500" i="5" s="1"/>
  <c r="AF501" i="5" s="1"/>
  <c r="AF502" i="5" s="1"/>
  <c r="AF503" i="5" s="1"/>
  <c r="AF504" i="5" s="1"/>
  <c r="AF505" i="5" s="1"/>
  <c r="AF506" i="5" s="1"/>
  <c r="AF507" i="5" s="1"/>
  <c r="AF508" i="5" s="1"/>
  <c r="AF509" i="5" s="1"/>
  <c r="AF510" i="5" s="1"/>
  <c r="AF511" i="5" s="1"/>
  <c r="AF512" i="5" s="1"/>
  <c r="AF513" i="5" s="1"/>
  <c r="AF514" i="5" s="1"/>
  <c r="AF515" i="5" s="1"/>
  <c r="AF516" i="5" s="1"/>
  <c r="AF517" i="5" s="1"/>
  <c r="AF518" i="5" s="1"/>
  <c r="AF519" i="5" s="1"/>
  <c r="AF520" i="5" s="1"/>
  <c r="AF521" i="5" s="1"/>
  <c r="AF522" i="5" s="1"/>
  <c r="AF523" i="5" s="1"/>
  <c r="AF524" i="5" s="1"/>
  <c r="AF525" i="5" s="1"/>
  <c r="AF526" i="5" s="1"/>
  <c r="AF527" i="5" s="1"/>
  <c r="AF528" i="5" s="1"/>
  <c r="AF529" i="5" s="1"/>
  <c r="AF530" i="5" s="1"/>
  <c r="AF531" i="5" s="1"/>
  <c r="AF532" i="5" s="1"/>
  <c r="AF533" i="5" s="1"/>
  <c r="AF534" i="5" s="1"/>
  <c r="AF535" i="5" s="1"/>
  <c r="AF536" i="5" s="1"/>
  <c r="AF537" i="5" s="1"/>
  <c r="AF538" i="5" s="1"/>
  <c r="AF539" i="5" s="1"/>
  <c r="AF540" i="5" s="1"/>
  <c r="AF541" i="5" s="1"/>
  <c r="AF542" i="5" s="1"/>
  <c r="AF543" i="5" s="1"/>
  <c r="AF544" i="5" s="1"/>
  <c r="AF545" i="5" s="1"/>
  <c r="AF546" i="5" s="1"/>
  <c r="AF547" i="5" s="1"/>
  <c r="AF548" i="5" s="1"/>
  <c r="AF549" i="5" s="1"/>
  <c r="AF550" i="5" s="1"/>
  <c r="AF551" i="5" s="1"/>
  <c r="AF552" i="5" s="1"/>
  <c r="AF553" i="5" s="1"/>
  <c r="AF554" i="5" s="1"/>
  <c r="AF555" i="5" s="1"/>
  <c r="AF556" i="5" s="1"/>
  <c r="AF557" i="5" s="1"/>
  <c r="AF558" i="5" s="1"/>
  <c r="AF559" i="5" s="1"/>
  <c r="AF560" i="5" s="1"/>
  <c r="AF561" i="5" s="1"/>
  <c r="AF562" i="5" s="1"/>
  <c r="AF563" i="5" s="1"/>
  <c r="AF564" i="5" s="1"/>
  <c r="AF565" i="5" s="1"/>
  <c r="AF566" i="5" s="1"/>
  <c r="AF567" i="5" s="1"/>
  <c r="AF568" i="5" s="1"/>
  <c r="AF569" i="5" s="1"/>
  <c r="AF570" i="5" s="1"/>
  <c r="AF571" i="5" s="1"/>
  <c r="AF572" i="5" s="1"/>
  <c r="AF573" i="5" s="1"/>
  <c r="AF574" i="5" s="1"/>
  <c r="AF575" i="5" s="1"/>
  <c r="AF576" i="5" s="1"/>
  <c r="AF577" i="5" s="1"/>
  <c r="AF578" i="5" s="1"/>
  <c r="AF579" i="5" s="1"/>
  <c r="AF580" i="5" s="1"/>
  <c r="AF581" i="5" s="1"/>
  <c r="AF582" i="5" s="1"/>
  <c r="AF583" i="5" s="1"/>
  <c r="AF584" i="5" s="1"/>
  <c r="AF585" i="5" s="1"/>
  <c r="AF586" i="5" s="1"/>
  <c r="AF587" i="5" s="1"/>
  <c r="AF588" i="5" s="1"/>
  <c r="AF589" i="5" s="1"/>
  <c r="AF590" i="5" s="1"/>
  <c r="AF591" i="5" s="1"/>
  <c r="AF592" i="5" s="1"/>
  <c r="AF593" i="5" s="1"/>
  <c r="AF594" i="5" s="1"/>
  <c r="AF595" i="5" s="1"/>
  <c r="AF596" i="5" s="1"/>
  <c r="AF597" i="5" s="1"/>
  <c r="AF598" i="5" s="1"/>
  <c r="AF599" i="5" s="1"/>
  <c r="AF600" i="5" s="1"/>
  <c r="AF601" i="5" s="1"/>
  <c r="AF602" i="5" s="1"/>
  <c r="AF603" i="5" s="1"/>
  <c r="AF604" i="5" s="1"/>
  <c r="AF605" i="5" s="1"/>
  <c r="AF606" i="5" s="1"/>
  <c r="AF607" i="5" s="1"/>
  <c r="AF608" i="5" s="1"/>
  <c r="AF609" i="5" s="1"/>
  <c r="AF610" i="5" s="1"/>
  <c r="AF611" i="5" s="1"/>
  <c r="AF612" i="5" s="1"/>
  <c r="AF613" i="5" s="1"/>
  <c r="AF614" i="5" s="1"/>
  <c r="AF615" i="5" s="1"/>
  <c r="AF616" i="5" s="1"/>
  <c r="AF617" i="5" s="1"/>
  <c r="AF618" i="5" s="1"/>
  <c r="AF619" i="5" s="1"/>
  <c r="AF620" i="5" s="1"/>
  <c r="AF621" i="5" s="1"/>
  <c r="AF622" i="5" s="1"/>
  <c r="AF623" i="5" s="1"/>
  <c r="AF624" i="5" s="1"/>
  <c r="AF625" i="5" s="1"/>
  <c r="AF626" i="5" s="1"/>
  <c r="AF627" i="5" s="1"/>
  <c r="AF628" i="5" s="1"/>
  <c r="AF629" i="5" s="1"/>
  <c r="AF630" i="5" s="1"/>
  <c r="AF631" i="5" s="1"/>
  <c r="AF632" i="5" s="1"/>
  <c r="AF633" i="5" s="1"/>
  <c r="AF634" i="5" s="1"/>
  <c r="AF635" i="5" s="1"/>
  <c r="AF636" i="5" s="1"/>
  <c r="AF637" i="5" s="1"/>
  <c r="AF638" i="5" s="1"/>
  <c r="AF639" i="5" s="1"/>
  <c r="AF640" i="5" s="1"/>
  <c r="AF641" i="5" s="1"/>
  <c r="AF642" i="5" s="1"/>
  <c r="AF643" i="5" s="1"/>
  <c r="AF644" i="5" s="1"/>
  <c r="AF645" i="5" s="1"/>
  <c r="AF646" i="5" s="1"/>
  <c r="AF647" i="5" s="1"/>
  <c r="AF648" i="5" s="1"/>
  <c r="AF649" i="5" s="1"/>
  <c r="AF650" i="5" s="1"/>
  <c r="AF651" i="5" s="1"/>
  <c r="AF652" i="5" s="1"/>
  <c r="AF653" i="5" s="1"/>
  <c r="AF654" i="5" s="1"/>
  <c r="AF655" i="5" s="1"/>
  <c r="AF656" i="5" s="1"/>
  <c r="AF657" i="5" s="1"/>
  <c r="AF658" i="5" s="1"/>
  <c r="AF659" i="5" s="1"/>
  <c r="AF660" i="5" s="1"/>
  <c r="AF661" i="5" s="1"/>
  <c r="AF662" i="5" s="1"/>
  <c r="AF663" i="5" s="1"/>
  <c r="AF664" i="5" s="1"/>
  <c r="AF665" i="5" s="1"/>
  <c r="AF666" i="5" s="1"/>
  <c r="AF667" i="5" s="1"/>
  <c r="AF668" i="5" s="1"/>
  <c r="AF669" i="5" s="1"/>
  <c r="AF670" i="5" s="1"/>
  <c r="AF671" i="5" s="1"/>
  <c r="AF672" i="5" s="1"/>
  <c r="AF673" i="5" s="1"/>
  <c r="AF674" i="5" s="1"/>
  <c r="AF675" i="5" s="1"/>
  <c r="AF676" i="5" s="1"/>
  <c r="AF677" i="5" s="1"/>
  <c r="AF678" i="5" s="1"/>
  <c r="AF679" i="5" s="1"/>
  <c r="AF680" i="5" s="1"/>
  <c r="AF681" i="5" s="1"/>
  <c r="AF682" i="5" s="1"/>
  <c r="AF683" i="5" s="1"/>
  <c r="AF684" i="5" s="1"/>
  <c r="AF685" i="5" s="1"/>
  <c r="AF686" i="5" s="1"/>
  <c r="AF687" i="5" s="1"/>
  <c r="AF688" i="5" s="1"/>
  <c r="AF689" i="5" s="1"/>
  <c r="AF690" i="5" s="1"/>
  <c r="AF691" i="5" s="1"/>
  <c r="AF692" i="5" s="1"/>
  <c r="AF693" i="5" s="1"/>
  <c r="AF694" i="5" s="1"/>
  <c r="AF695" i="5" s="1"/>
  <c r="AF696" i="5" s="1"/>
  <c r="AF697" i="5" s="1"/>
  <c r="AF698" i="5" s="1"/>
  <c r="AF699" i="5" s="1"/>
  <c r="AF700" i="5" s="1"/>
  <c r="AF701" i="5" s="1"/>
  <c r="AF702" i="5" s="1"/>
  <c r="AF703" i="5" s="1"/>
  <c r="AF704" i="5" s="1"/>
  <c r="AF705" i="5" s="1"/>
  <c r="AF706" i="5" s="1"/>
  <c r="AF707" i="5" s="1"/>
  <c r="AF708" i="5" s="1"/>
  <c r="AF709" i="5" s="1"/>
  <c r="AF710" i="5" s="1"/>
  <c r="AF711" i="5" s="1"/>
  <c r="AF712" i="5" s="1"/>
  <c r="AF713" i="5" s="1"/>
  <c r="AF714" i="5" s="1"/>
  <c r="AF715" i="5" s="1"/>
  <c r="AF716" i="5" s="1"/>
  <c r="AF717" i="5" s="1"/>
  <c r="AF718" i="5" s="1"/>
  <c r="AF719" i="5" s="1"/>
  <c r="AF720" i="5" s="1"/>
  <c r="AF721" i="5" s="1"/>
  <c r="AF722" i="5" s="1"/>
  <c r="AF723" i="5" s="1"/>
  <c r="AF724" i="5" s="1"/>
  <c r="AF725" i="5" s="1"/>
  <c r="AF726" i="5" s="1"/>
  <c r="AF727" i="5" s="1"/>
  <c r="AF728" i="5" s="1"/>
  <c r="AF729" i="5" s="1"/>
  <c r="AD36" i="5"/>
  <c r="AE36" i="5"/>
  <c r="AD37" i="5"/>
  <c r="AE37" i="5"/>
  <c r="AD38" i="5"/>
  <c r="AE38" i="5"/>
  <c r="AD39" i="5"/>
  <c r="AE39" i="5"/>
  <c r="AD40" i="5"/>
  <c r="AE40" i="5"/>
  <c r="AD41" i="5"/>
  <c r="AE41" i="5"/>
  <c r="AD42" i="5"/>
  <c r="AE42" i="5"/>
  <c r="AD43" i="5"/>
  <c r="AE43" i="5"/>
  <c r="AD44" i="5"/>
  <c r="AE44" i="5"/>
  <c r="AD45" i="5"/>
  <c r="AE45" i="5"/>
  <c r="AD46" i="5"/>
  <c r="AE46" i="5"/>
  <c r="AD47" i="5"/>
  <c r="AE47" i="5"/>
  <c r="AD48" i="5"/>
  <c r="AE48" i="5"/>
  <c r="AD49" i="5"/>
  <c r="AE49" i="5"/>
  <c r="AD50" i="5"/>
  <c r="AE50" i="5"/>
  <c r="AD51" i="5"/>
  <c r="AE51" i="5"/>
  <c r="AD52" i="5"/>
  <c r="AE52" i="5"/>
  <c r="AD53" i="5"/>
  <c r="AE53" i="5"/>
  <c r="AD54" i="5"/>
  <c r="AE54" i="5"/>
  <c r="AD55" i="5"/>
  <c r="AE55" i="5"/>
  <c r="AD56" i="5"/>
  <c r="AE56" i="5"/>
  <c r="AD57" i="5"/>
  <c r="AE57" i="5"/>
  <c r="AD58" i="5"/>
  <c r="AE58" i="5"/>
  <c r="AD59" i="5"/>
  <c r="AE59" i="5"/>
  <c r="AD60" i="5"/>
  <c r="AE60" i="5"/>
  <c r="AD61" i="5"/>
  <c r="AE61" i="5"/>
  <c r="AD62" i="5"/>
  <c r="AE62" i="5"/>
  <c r="AD63" i="5"/>
  <c r="AE63" i="5"/>
  <c r="AD64" i="5"/>
  <c r="AE64" i="5"/>
  <c r="AD65" i="5"/>
  <c r="AE65" i="5"/>
  <c r="AD66" i="5"/>
  <c r="AE66" i="5"/>
  <c r="AD67" i="5"/>
  <c r="AE67" i="5"/>
  <c r="AD68" i="5"/>
  <c r="AE68" i="5"/>
  <c r="AD69" i="5"/>
  <c r="AE69" i="5"/>
  <c r="AD70" i="5"/>
  <c r="AE70" i="5"/>
  <c r="AD71" i="5"/>
  <c r="AE71" i="5"/>
  <c r="AD72" i="5"/>
  <c r="AE72" i="5"/>
  <c r="AD73" i="5"/>
  <c r="AE73" i="5"/>
  <c r="AD74" i="5"/>
  <c r="AE74" i="5"/>
  <c r="AD75" i="5"/>
  <c r="AE75" i="5"/>
  <c r="AD76" i="5"/>
  <c r="AE76" i="5"/>
  <c r="AD77" i="5"/>
  <c r="AE77" i="5"/>
  <c r="AD78" i="5"/>
  <c r="AE78" i="5"/>
  <c r="AD79" i="5"/>
  <c r="AE79" i="5"/>
  <c r="AD80" i="5"/>
  <c r="AE80" i="5"/>
  <c r="AD81" i="5"/>
  <c r="AE81" i="5"/>
  <c r="AD82" i="5"/>
  <c r="AE82" i="5"/>
  <c r="AD83" i="5"/>
  <c r="AE83" i="5"/>
  <c r="AD84" i="5"/>
  <c r="AE84" i="5"/>
  <c r="AD85" i="5"/>
  <c r="AE85" i="5"/>
  <c r="AD86" i="5"/>
  <c r="AE86" i="5"/>
  <c r="AD87" i="5"/>
  <c r="AE87" i="5"/>
  <c r="AD88" i="5"/>
  <c r="AE88" i="5"/>
  <c r="AD89" i="5"/>
  <c r="AE89" i="5"/>
  <c r="AD90" i="5"/>
  <c r="AE90" i="5"/>
  <c r="AD91" i="5"/>
  <c r="AE91" i="5"/>
  <c r="AD92" i="5"/>
  <c r="AE92" i="5"/>
  <c r="AD93" i="5"/>
  <c r="AE93" i="5"/>
  <c r="AD94" i="5"/>
  <c r="AE94" i="5"/>
  <c r="AD95" i="5"/>
  <c r="AE95" i="5"/>
  <c r="AD96" i="5"/>
  <c r="AE96" i="5"/>
  <c r="AD97" i="5"/>
  <c r="AE97" i="5"/>
  <c r="AD98" i="5"/>
  <c r="AE98" i="5"/>
  <c r="AD99" i="5"/>
  <c r="AE99" i="5"/>
  <c r="AD100" i="5"/>
  <c r="AE100" i="5"/>
  <c r="AD101" i="5"/>
  <c r="AE101" i="5"/>
  <c r="AD102" i="5"/>
  <c r="AE102" i="5"/>
  <c r="AD103" i="5"/>
  <c r="AE103" i="5"/>
  <c r="AD104" i="5"/>
  <c r="AE104" i="5"/>
  <c r="AD105" i="5"/>
  <c r="AE105" i="5"/>
  <c r="AD106" i="5"/>
  <c r="AE106" i="5"/>
  <c r="AD107" i="5"/>
  <c r="AE107" i="5"/>
  <c r="AD108" i="5"/>
  <c r="AE108" i="5"/>
  <c r="AD109" i="5"/>
  <c r="AE109" i="5"/>
  <c r="AD110" i="5"/>
  <c r="AE110" i="5"/>
  <c r="AD111" i="5"/>
  <c r="AE111" i="5"/>
  <c r="AD112" i="5"/>
  <c r="AE112" i="5"/>
  <c r="AD113" i="5"/>
  <c r="AE113" i="5"/>
  <c r="AD114" i="5"/>
  <c r="AE114" i="5"/>
  <c r="AD115" i="5"/>
  <c r="AE115" i="5"/>
  <c r="AD116" i="5"/>
  <c r="AE116" i="5"/>
  <c r="AD117" i="5"/>
  <c r="AE117" i="5"/>
  <c r="AD118" i="5"/>
  <c r="AE118" i="5"/>
  <c r="AD119" i="5"/>
  <c r="AE119" i="5"/>
  <c r="AD120" i="5"/>
  <c r="AE120" i="5"/>
  <c r="AD121" i="5"/>
  <c r="AE121" i="5"/>
  <c r="AD122" i="5"/>
  <c r="AE122" i="5"/>
  <c r="AD123" i="5"/>
  <c r="AE123" i="5"/>
  <c r="AD124" i="5"/>
  <c r="AE124" i="5"/>
  <c r="AD125" i="5"/>
  <c r="AE125" i="5"/>
  <c r="AD126" i="5"/>
  <c r="AE126" i="5"/>
  <c r="AD127" i="5"/>
  <c r="AE127" i="5"/>
  <c r="AD128" i="5"/>
  <c r="AE128" i="5"/>
  <c r="AD129" i="5"/>
  <c r="AE129" i="5"/>
  <c r="AD130" i="5"/>
  <c r="AE130" i="5"/>
  <c r="AD131" i="5"/>
  <c r="AE131" i="5"/>
  <c r="AD132" i="5"/>
  <c r="AE132" i="5"/>
  <c r="AD133" i="5"/>
  <c r="AE133" i="5"/>
  <c r="AD134" i="5"/>
  <c r="AE134" i="5"/>
  <c r="AD135" i="5"/>
  <c r="AE135" i="5"/>
  <c r="AD136" i="5"/>
  <c r="AE136" i="5"/>
  <c r="AD137" i="5"/>
  <c r="AE137" i="5"/>
  <c r="AD138" i="5"/>
  <c r="AE138" i="5"/>
  <c r="AD139" i="5"/>
  <c r="AE139" i="5"/>
  <c r="AD140" i="5"/>
  <c r="AE140" i="5"/>
  <c r="AD141" i="5"/>
  <c r="AE141" i="5"/>
  <c r="AD142" i="5"/>
  <c r="AE142" i="5"/>
  <c r="AD143" i="5"/>
  <c r="AE143" i="5"/>
  <c r="AD144" i="5"/>
  <c r="AE144" i="5"/>
  <c r="AD145" i="5"/>
  <c r="AE145" i="5"/>
  <c r="AD146" i="5"/>
  <c r="AE146" i="5"/>
  <c r="AD147" i="5"/>
  <c r="AE147" i="5"/>
  <c r="AD148" i="5"/>
  <c r="AE148" i="5"/>
  <c r="AD149" i="5"/>
  <c r="AE149" i="5"/>
  <c r="AD150" i="5"/>
  <c r="AE150" i="5"/>
  <c r="AD151" i="5"/>
  <c r="AE151" i="5"/>
  <c r="AD152" i="5"/>
  <c r="AE152" i="5"/>
  <c r="AD153" i="5"/>
  <c r="AE153" i="5"/>
  <c r="AD154" i="5"/>
  <c r="AE154" i="5"/>
  <c r="AD155" i="5"/>
  <c r="AE155" i="5"/>
  <c r="AD156" i="5"/>
  <c r="AE156" i="5"/>
  <c r="AD157" i="5"/>
  <c r="AE157" i="5"/>
  <c r="AD158" i="5"/>
  <c r="AE158" i="5"/>
  <c r="AD159" i="5"/>
  <c r="AE159" i="5"/>
  <c r="AD160" i="5"/>
  <c r="AE160" i="5"/>
  <c r="AD161" i="5"/>
  <c r="AE161" i="5"/>
  <c r="AD162" i="5"/>
  <c r="AE162" i="5"/>
  <c r="AD163" i="5"/>
  <c r="AE163" i="5"/>
  <c r="AD164" i="5"/>
  <c r="AE164" i="5"/>
  <c r="AD165" i="5"/>
  <c r="AE165" i="5"/>
  <c r="AD166" i="5"/>
  <c r="AE166" i="5"/>
  <c r="AD167" i="5"/>
  <c r="AE167" i="5"/>
  <c r="AD168" i="5"/>
  <c r="AE168" i="5"/>
  <c r="AD169" i="5"/>
  <c r="AE169" i="5"/>
  <c r="AD170" i="5"/>
  <c r="AE170" i="5"/>
  <c r="AD171" i="5"/>
  <c r="AE171" i="5"/>
  <c r="AD172" i="5"/>
  <c r="AE172" i="5"/>
  <c r="AD173" i="5"/>
  <c r="AE173" i="5"/>
  <c r="AD174" i="5"/>
  <c r="AE174" i="5"/>
  <c r="AD175" i="5"/>
  <c r="AE175" i="5"/>
  <c r="AD176" i="5"/>
  <c r="AE176" i="5"/>
  <c r="AD177" i="5"/>
  <c r="AE177" i="5"/>
  <c r="AD178" i="5"/>
  <c r="AE178" i="5"/>
  <c r="AD179" i="5"/>
  <c r="AE179" i="5"/>
  <c r="AD180" i="5"/>
  <c r="AE180" i="5"/>
  <c r="AD181" i="5"/>
  <c r="AE181" i="5"/>
  <c r="AD182" i="5"/>
  <c r="AE182" i="5"/>
  <c r="AD183" i="5"/>
  <c r="AE183" i="5"/>
  <c r="AD184" i="5"/>
  <c r="AE184" i="5"/>
  <c r="AD185" i="5"/>
  <c r="AE185" i="5"/>
  <c r="AD186" i="5"/>
  <c r="AE186" i="5"/>
  <c r="AD187" i="5"/>
  <c r="AE187" i="5"/>
  <c r="AD188" i="5"/>
  <c r="AE188" i="5"/>
  <c r="AD189" i="5"/>
  <c r="AE189" i="5"/>
  <c r="AD190" i="5"/>
  <c r="AE190" i="5"/>
  <c r="AD191" i="5"/>
  <c r="AE191" i="5"/>
  <c r="AD192" i="5"/>
  <c r="AE192" i="5"/>
  <c r="AD193" i="5"/>
  <c r="AE193" i="5"/>
  <c r="AD194" i="5"/>
  <c r="AE194" i="5"/>
  <c r="AD195" i="5"/>
  <c r="AE195" i="5"/>
  <c r="AD196" i="5"/>
  <c r="AE196" i="5"/>
  <c r="AD197" i="5"/>
  <c r="AE197" i="5"/>
  <c r="AD198" i="5"/>
  <c r="AE198" i="5"/>
  <c r="AD199" i="5"/>
  <c r="AE199" i="5"/>
  <c r="AD200" i="5"/>
  <c r="AE200" i="5"/>
  <c r="AD201" i="5"/>
  <c r="AE201" i="5"/>
  <c r="AD202" i="5"/>
  <c r="AE202" i="5"/>
  <c r="AD203" i="5"/>
  <c r="AE203" i="5"/>
  <c r="AD204" i="5"/>
  <c r="AE204" i="5"/>
  <c r="AD205" i="5"/>
  <c r="AE205" i="5"/>
  <c r="AD206" i="5"/>
  <c r="AE206" i="5"/>
  <c r="AD207" i="5"/>
  <c r="AE207" i="5"/>
  <c r="AD208" i="5"/>
  <c r="AE208" i="5"/>
  <c r="AD209" i="5"/>
  <c r="AE209" i="5"/>
  <c r="AD210" i="5"/>
  <c r="AE210" i="5"/>
  <c r="AD211" i="5"/>
  <c r="AE211" i="5"/>
  <c r="AD212" i="5"/>
  <c r="AE212" i="5"/>
  <c r="AD213" i="5"/>
  <c r="AE213" i="5"/>
  <c r="AD214" i="5"/>
  <c r="AE214" i="5"/>
  <c r="AD215" i="5"/>
  <c r="AE215" i="5"/>
  <c r="AD216" i="5"/>
  <c r="AE216" i="5"/>
  <c r="AD217" i="5"/>
  <c r="AE217" i="5"/>
  <c r="AD218" i="5"/>
  <c r="AE218" i="5"/>
  <c r="AD219" i="5"/>
  <c r="AE219" i="5"/>
  <c r="AD220" i="5"/>
  <c r="AE220" i="5"/>
  <c r="AD221" i="5"/>
  <c r="AE221" i="5"/>
  <c r="AD222" i="5"/>
  <c r="AE222" i="5"/>
  <c r="AD223" i="5"/>
  <c r="AE223" i="5"/>
  <c r="AD224" i="5"/>
  <c r="AE224" i="5"/>
  <c r="AD225" i="5"/>
  <c r="AE225" i="5"/>
  <c r="AD226" i="5"/>
  <c r="AE226" i="5"/>
  <c r="AD227" i="5"/>
  <c r="AE227" i="5"/>
  <c r="AD228" i="5"/>
  <c r="AE228" i="5"/>
  <c r="AD229" i="5"/>
  <c r="AE229" i="5"/>
  <c r="AD230" i="5"/>
  <c r="AE230" i="5"/>
  <c r="AD231" i="5"/>
  <c r="AE231" i="5"/>
  <c r="AD232" i="5"/>
  <c r="AE232" i="5"/>
  <c r="AD233" i="5"/>
  <c r="AE233" i="5"/>
  <c r="AD234" i="5"/>
  <c r="AE234" i="5"/>
  <c r="AD235" i="5"/>
  <c r="AE235" i="5"/>
  <c r="AD236" i="5"/>
  <c r="AE236" i="5"/>
  <c r="AD237" i="5"/>
  <c r="AE237" i="5"/>
  <c r="AD238" i="5"/>
  <c r="AE238" i="5"/>
  <c r="AD239" i="5"/>
  <c r="AE239" i="5"/>
  <c r="AD240" i="5"/>
  <c r="AE240" i="5"/>
  <c r="AD241" i="5"/>
  <c r="AE241" i="5"/>
  <c r="AD242" i="5"/>
  <c r="AE242" i="5"/>
  <c r="AD243" i="5"/>
  <c r="AE243" i="5"/>
  <c r="AD244" i="5"/>
  <c r="AE244" i="5"/>
  <c r="AD245" i="5"/>
  <c r="AE245" i="5"/>
  <c r="AD246" i="5"/>
  <c r="AE246" i="5"/>
  <c r="AD247" i="5"/>
  <c r="AE247" i="5"/>
  <c r="AD248" i="5"/>
  <c r="AE248" i="5"/>
  <c r="AD249" i="5"/>
  <c r="AE249" i="5"/>
  <c r="AD250" i="5"/>
  <c r="AE250" i="5"/>
  <c r="AD251" i="5"/>
  <c r="AE251" i="5"/>
  <c r="AD252" i="5"/>
  <c r="AE252" i="5"/>
  <c r="AD253" i="5"/>
  <c r="AE253" i="5"/>
  <c r="AD254" i="5"/>
  <c r="AE254" i="5"/>
  <c r="AD255" i="5"/>
  <c r="AE255" i="5"/>
  <c r="AD256" i="5"/>
  <c r="AE256" i="5"/>
  <c r="AD257" i="5"/>
  <c r="AE257" i="5"/>
  <c r="AD258" i="5"/>
  <c r="AE258" i="5"/>
  <c r="AD259" i="5"/>
  <c r="AE259" i="5"/>
  <c r="AD260" i="5"/>
  <c r="AE260" i="5"/>
  <c r="AD261" i="5"/>
  <c r="AE261" i="5"/>
  <c r="AD262" i="5"/>
  <c r="AE262" i="5"/>
  <c r="AD263" i="5"/>
  <c r="AE263" i="5"/>
  <c r="AD264" i="5"/>
  <c r="AE264" i="5"/>
  <c r="AD265" i="5"/>
  <c r="AE265" i="5"/>
  <c r="AD266" i="5"/>
  <c r="AE266" i="5"/>
  <c r="AD267" i="5"/>
  <c r="AE267" i="5"/>
  <c r="AD268" i="5"/>
  <c r="AE268" i="5"/>
  <c r="AD269" i="5"/>
  <c r="AE269" i="5"/>
  <c r="AD270" i="5"/>
  <c r="AE270" i="5"/>
  <c r="AD271" i="5"/>
  <c r="AE271" i="5"/>
  <c r="AD272" i="5"/>
  <c r="AE272" i="5"/>
  <c r="AD273" i="5"/>
  <c r="AE273" i="5"/>
  <c r="AD274" i="5"/>
  <c r="AE274" i="5"/>
  <c r="AD275" i="5"/>
  <c r="AE275" i="5"/>
  <c r="AD276" i="5"/>
  <c r="AE276" i="5"/>
  <c r="AD277" i="5"/>
  <c r="AE277" i="5"/>
  <c r="AD278" i="5"/>
  <c r="AE278" i="5"/>
  <c r="AD279" i="5"/>
  <c r="AE279" i="5"/>
  <c r="AD280" i="5"/>
  <c r="AE280" i="5"/>
  <c r="AD281" i="5"/>
  <c r="AE281" i="5"/>
  <c r="AD282" i="5"/>
  <c r="AE282" i="5"/>
  <c r="AD283" i="5"/>
  <c r="AE283" i="5"/>
  <c r="AD284" i="5"/>
  <c r="AE284" i="5"/>
  <c r="AD285" i="5"/>
  <c r="AE285" i="5"/>
  <c r="AD286" i="5"/>
  <c r="AE286" i="5"/>
  <c r="AD287" i="5"/>
  <c r="AE287" i="5"/>
  <c r="AD288" i="5"/>
  <c r="AE288" i="5"/>
  <c r="AD289" i="5"/>
  <c r="AE289" i="5"/>
  <c r="AD290" i="5"/>
  <c r="AE290" i="5"/>
  <c r="AD291" i="5"/>
  <c r="AE291" i="5"/>
  <c r="AD292" i="5"/>
  <c r="AE292" i="5"/>
  <c r="AD293" i="5"/>
  <c r="AE293" i="5"/>
  <c r="AD294" i="5"/>
  <c r="AE294" i="5"/>
  <c r="AD295" i="5"/>
  <c r="AE295" i="5"/>
  <c r="AD296" i="5"/>
  <c r="AE296" i="5"/>
  <c r="AD297" i="5"/>
  <c r="AE297" i="5"/>
  <c r="AD298" i="5"/>
  <c r="AE298" i="5"/>
  <c r="AD299" i="5"/>
  <c r="AE299" i="5"/>
  <c r="AD300" i="5"/>
  <c r="AE300" i="5"/>
  <c r="AD301" i="5"/>
  <c r="AE301" i="5"/>
  <c r="AD302" i="5"/>
  <c r="AE302" i="5"/>
  <c r="AD303" i="5"/>
  <c r="AE303" i="5"/>
  <c r="AD304" i="5"/>
  <c r="AE304" i="5"/>
  <c r="AD305" i="5"/>
  <c r="AE305" i="5"/>
  <c r="AD306" i="5"/>
  <c r="AE306" i="5"/>
  <c r="AD307" i="5"/>
  <c r="AE307" i="5"/>
  <c r="AD308" i="5"/>
  <c r="AE308" i="5"/>
  <c r="AD309" i="5"/>
  <c r="AE309" i="5"/>
  <c r="AD310" i="5"/>
  <c r="AE310" i="5"/>
  <c r="AD311" i="5"/>
  <c r="AE311" i="5"/>
  <c r="AD312" i="5"/>
  <c r="AE312" i="5"/>
  <c r="AD313" i="5"/>
  <c r="AE313" i="5"/>
  <c r="AD314" i="5"/>
  <c r="AE314" i="5"/>
  <c r="AD315" i="5"/>
  <c r="AE315" i="5"/>
  <c r="AD316" i="5"/>
  <c r="AE316" i="5"/>
  <c r="AD317" i="5"/>
  <c r="AE317" i="5"/>
  <c r="AD318" i="5"/>
  <c r="AE318" i="5"/>
  <c r="AD319" i="5"/>
  <c r="AE319" i="5"/>
  <c r="AD320" i="5"/>
  <c r="AE320" i="5"/>
  <c r="AD321" i="5"/>
  <c r="AE321" i="5"/>
  <c r="AD322" i="5"/>
  <c r="AE322" i="5"/>
  <c r="AD323" i="5"/>
  <c r="AE323" i="5"/>
  <c r="AD324" i="5"/>
  <c r="AE324" i="5"/>
  <c r="AD325" i="5"/>
  <c r="AE325" i="5"/>
  <c r="AD326" i="5"/>
  <c r="AE326" i="5"/>
  <c r="AD327" i="5"/>
  <c r="AE327" i="5"/>
  <c r="AD328" i="5"/>
  <c r="AE328" i="5"/>
  <c r="AD329" i="5"/>
  <c r="AE329" i="5"/>
  <c r="AD330" i="5"/>
  <c r="AE330" i="5"/>
  <c r="AD331" i="5"/>
  <c r="AE331" i="5"/>
  <c r="AD332" i="5"/>
  <c r="AE332" i="5"/>
  <c r="AD333" i="5"/>
  <c r="AE333" i="5"/>
  <c r="AD334" i="5"/>
  <c r="AE334" i="5"/>
  <c r="AD335" i="5"/>
  <c r="AE335" i="5"/>
  <c r="AD336" i="5"/>
  <c r="AE336" i="5"/>
  <c r="AD337" i="5"/>
  <c r="AE337" i="5"/>
  <c r="AD338" i="5"/>
  <c r="AE338" i="5"/>
  <c r="AD339" i="5"/>
  <c r="AE339" i="5"/>
  <c r="AD340" i="5"/>
  <c r="AE340" i="5"/>
  <c r="AD341" i="5"/>
  <c r="AE341" i="5"/>
  <c r="AD342" i="5"/>
  <c r="AE342" i="5"/>
  <c r="AD343" i="5"/>
  <c r="AE343" i="5"/>
  <c r="AD344" i="5"/>
  <c r="AE344" i="5"/>
  <c r="AD345" i="5"/>
  <c r="AE345" i="5"/>
  <c r="AD346" i="5"/>
  <c r="AE346" i="5"/>
  <c r="AD347" i="5"/>
  <c r="AE347" i="5"/>
  <c r="AD348" i="5"/>
  <c r="AE348" i="5"/>
  <c r="AD349" i="5"/>
  <c r="AE349" i="5"/>
  <c r="AD350" i="5"/>
  <c r="AE350" i="5"/>
  <c r="AD351" i="5"/>
  <c r="AE351" i="5"/>
  <c r="AD352" i="5"/>
  <c r="AE352" i="5"/>
  <c r="AD353" i="5"/>
  <c r="AE353" i="5"/>
  <c r="AD354" i="5"/>
  <c r="AE354" i="5"/>
  <c r="AD355" i="5"/>
  <c r="AE355" i="5"/>
  <c r="AD356" i="5"/>
  <c r="AE356" i="5"/>
  <c r="AD357" i="5"/>
  <c r="AE357" i="5"/>
  <c r="AD358" i="5"/>
  <c r="AE358" i="5"/>
  <c r="AD359" i="5"/>
  <c r="AE359" i="5"/>
  <c r="AD360" i="5"/>
  <c r="AE360" i="5"/>
  <c r="AD361" i="5"/>
  <c r="AE361" i="5"/>
  <c r="AD362" i="5"/>
  <c r="AE362" i="5"/>
  <c r="AD363" i="5"/>
  <c r="AE363" i="5"/>
  <c r="AD364" i="5"/>
  <c r="AE364" i="5"/>
  <c r="AD365" i="5"/>
  <c r="AE365" i="5"/>
  <c r="AD366" i="5"/>
  <c r="AE366" i="5"/>
  <c r="AD367" i="5"/>
  <c r="AE367" i="5"/>
  <c r="AD368" i="5"/>
  <c r="AE368" i="5"/>
  <c r="AD369" i="5"/>
  <c r="AE369" i="5"/>
  <c r="AD370" i="5"/>
  <c r="AE370" i="5"/>
  <c r="AD371" i="5"/>
  <c r="AE371" i="5"/>
  <c r="AD372" i="5"/>
  <c r="AE372" i="5"/>
  <c r="AD373" i="5"/>
  <c r="AE373" i="5"/>
  <c r="AD374" i="5"/>
  <c r="AE374" i="5"/>
  <c r="AD375" i="5"/>
  <c r="AE375" i="5"/>
  <c r="AD376" i="5"/>
  <c r="AE376" i="5"/>
  <c r="AD377" i="5"/>
  <c r="AE377" i="5"/>
  <c r="AD378" i="5"/>
  <c r="AE378" i="5"/>
  <c r="AD379" i="5"/>
  <c r="AE379" i="5"/>
  <c r="AD380" i="5"/>
  <c r="AE380" i="5"/>
  <c r="AD381" i="5"/>
  <c r="AE381" i="5"/>
  <c r="AD382" i="5"/>
  <c r="AE382" i="5"/>
  <c r="AD383" i="5"/>
  <c r="AE383" i="5"/>
  <c r="AD384" i="5"/>
  <c r="AE384" i="5"/>
  <c r="AD385" i="5"/>
  <c r="AE385" i="5"/>
  <c r="AD386" i="5"/>
  <c r="AE386" i="5"/>
  <c r="AD387" i="5"/>
  <c r="AE387" i="5"/>
  <c r="AD388" i="5"/>
  <c r="AE388" i="5"/>
  <c r="AD389" i="5"/>
  <c r="AE389" i="5"/>
  <c r="AD390" i="5"/>
  <c r="AE390" i="5"/>
  <c r="AD391" i="5"/>
  <c r="AE391" i="5"/>
  <c r="AD392" i="5"/>
  <c r="AE392" i="5"/>
  <c r="AD393" i="5"/>
  <c r="AE393" i="5"/>
  <c r="AD394" i="5"/>
  <c r="AE394" i="5"/>
  <c r="AD395" i="5"/>
  <c r="AE395" i="5"/>
  <c r="AD396" i="5"/>
  <c r="AE396" i="5"/>
  <c r="AD397" i="5"/>
  <c r="AE397" i="5"/>
  <c r="AD398" i="5"/>
  <c r="AE398" i="5"/>
  <c r="AD399" i="5"/>
  <c r="AE399" i="5"/>
  <c r="AD400" i="5"/>
  <c r="AE400" i="5"/>
  <c r="AD401" i="5"/>
  <c r="AE401" i="5"/>
  <c r="AD402" i="5"/>
  <c r="AE402" i="5"/>
  <c r="AD403" i="5"/>
  <c r="AE403" i="5"/>
  <c r="AD404" i="5"/>
  <c r="AE404" i="5"/>
  <c r="AD405" i="5"/>
  <c r="AE405" i="5"/>
  <c r="AD406" i="5"/>
  <c r="AE406" i="5"/>
  <c r="AD407" i="5"/>
  <c r="AE407" i="5"/>
  <c r="AD408" i="5"/>
  <c r="AE408" i="5"/>
  <c r="AD409" i="5"/>
  <c r="AE409" i="5"/>
  <c r="AD410" i="5"/>
  <c r="AE410" i="5"/>
  <c r="AD411" i="5"/>
  <c r="AE411" i="5"/>
  <c r="AD412" i="5"/>
  <c r="AE412" i="5"/>
  <c r="AD413" i="5"/>
  <c r="AE413" i="5"/>
  <c r="AD414" i="5"/>
  <c r="AE414" i="5"/>
  <c r="AD415" i="5"/>
  <c r="AE415" i="5"/>
  <c r="AD416" i="5"/>
  <c r="AE416" i="5"/>
  <c r="AD417" i="5"/>
  <c r="AE417" i="5"/>
  <c r="AD418" i="5"/>
  <c r="AE418" i="5"/>
  <c r="AD419" i="5"/>
  <c r="AE419" i="5"/>
  <c r="AD420" i="5"/>
  <c r="AE420" i="5"/>
  <c r="AD421" i="5"/>
  <c r="AE421" i="5"/>
  <c r="AD422" i="5"/>
  <c r="AE422" i="5"/>
  <c r="AD423" i="5"/>
  <c r="AE423" i="5"/>
  <c r="AD424" i="5"/>
  <c r="AE424" i="5"/>
  <c r="AD425" i="5"/>
  <c r="AE425" i="5"/>
  <c r="AD426" i="5"/>
  <c r="AE426" i="5"/>
  <c r="AD427" i="5"/>
  <c r="AE427" i="5"/>
  <c r="AD428" i="5"/>
  <c r="AE428" i="5"/>
  <c r="AD429" i="5"/>
  <c r="AE429" i="5"/>
  <c r="AD430" i="5"/>
  <c r="AE430" i="5"/>
  <c r="AD431" i="5"/>
  <c r="AE431" i="5"/>
  <c r="AD432" i="5"/>
  <c r="AE432" i="5"/>
  <c r="AD433" i="5"/>
  <c r="AE433" i="5"/>
  <c r="AD434" i="5"/>
  <c r="AE434" i="5"/>
  <c r="AD435" i="5"/>
  <c r="AE435" i="5"/>
  <c r="AD436" i="5"/>
  <c r="AE436" i="5"/>
  <c r="AD437" i="5"/>
  <c r="AE437" i="5"/>
  <c r="AD438" i="5"/>
  <c r="AE438" i="5"/>
  <c r="AD439" i="5"/>
  <c r="AE439" i="5"/>
  <c r="AD440" i="5"/>
  <c r="AE440" i="5"/>
  <c r="AD441" i="5"/>
  <c r="AE441" i="5"/>
  <c r="AD442" i="5"/>
  <c r="AE442" i="5"/>
  <c r="AD443" i="5"/>
  <c r="AE443" i="5"/>
  <c r="AD444" i="5"/>
  <c r="AE444" i="5"/>
  <c r="AD445" i="5"/>
  <c r="AE445" i="5"/>
  <c r="AD446" i="5"/>
  <c r="AE446" i="5"/>
  <c r="AD447" i="5"/>
  <c r="AE447" i="5"/>
  <c r="AD448" i="5"/>
  <c r="AE448" i="5"/>
  <c r="AD449" i="5"/>
  <c r="AE449" i="5"/>
  <c r="AD450" i="5"/>
  <c r="AE450" i="5"/>
  <c r="AD451" i="5"/>
  <c r="AE451" i="5"/>
  <c r="AD452" i="5"/>
  <c r="AE452" i="5"/>
  <c r="AD453" i="5"/>
  <c r="AE453" i="5"/>
  <c r="AD454" i="5"/>
  <c r="AE454" i="5"/>
  <c r="AD455" i="5"/>
  <c r="AE455" i="5"/>
  <c r="AD456" i="5"/>
  <c r="AE456" i="5"/>
  <c r="AD457" i="5"/>
  <c r="AE457" i="5"/>
  <c r="AD458" i="5"/>
  <c r="AE458" i="5"/>
  <c r="AD459" i="5"/>
  <c r="AE459" i="5"/>
  <c r="AD460" i="5"/>
  <c r="AE460" i="5"/>
  <c r="AD461" i="5"/>
  <c r="AE461" i="5"/>
  <c r="AD462" i="5"/>
  <c r="AE462" i="5"/>
  <c r="AD463" i="5"/>
  <c r="AE463" i="5"/>
  <c r="AD464" i="5"/>
  <c r="AE464" i="5"/>
  <c r="AD465" i="5"/>
  <c r="AE465" i="5"/>
  <c r="AD466" i="5"/>
  <c r="AE466" i="5"/>
  <c r="AD467" i="5"/>
  <c r="AE467" i="5"/>
  <c r="AD468" i="5"/>
  <c r="AE468" i="5"/>
  <c r="AD469" i="5"/>
  <c r="AE469" i="5"/>
  <c r="AD470" i="5"/>
  <c r="AE470" i="5"/>
  <c r="AD471" i="5"/>
  <c r="AE471" i="5"/>
  <c r="AD472" i="5"/>
  <c r="AE472" i="5"/>
  <c r="AD473" i="5"/>
  <c r="AE473" i="5"/>
  <c r="AD474" i="5"/>
  <c r="AE474" i="5"/>
  <c r="AD475" i="5"/>
  <c r="AE475" i="5"/>
  <c r="AD476" i="5"/>
  <c r="AE476" i="5"/>
  <c r="AD477" i="5"/>
  <c r="AE477" i="5"/>
  <c r="AD478" i="5"/>
  <c r="AE478" i="5"/>
  <c r="AD479" i="5"/>
  <c r="AE479" i="5"/>
  <c r="AD480" i="5"/>
  <c r="AE480" i="5"/>
  <c r="AD481" i="5"/>
  <c r="AE481" i="5"/>
  <c r="AD482" i="5"/>
  <c r="AE482" i="5"/>
  <c r="AD483" i="5"/>
  <c r="AE483" i="5"/>
  <c r="AD484" i="5"/>
  <c r="AE484" i="5"/>
  <c r="AD485" i="5"/>
  <c r="AE485" i="5"/>
  <c r="AD486" i="5"/>
  <c r="AE486" i="5"/>
  <c r="AD487" i="5"/>
  <c r="AE487" i="5"/>
  <c r="AD488" i="5"/>
  <c r="AE488" i="5"/>
  <c r="AD489" i="5"/>
  <c r="AE489" i="5"/>
  <c r="AD490" i="5"/>
  <c r="AE490" i="5"/>
  <c r="AD491" i="5"/>
  <c r="AE491" i="5"/>
  <c r="AD492" i="5"/>
  <c r="AE492" i="5"/>
  <c r="AD493" i="5"/>
  <c r="AE493" i="5"/>
  <c r="AD494" i="5"/>
  <c r="AE494" i="5"/>
  <c r="AD495" i="5"/>
  <c r="AE495" i="5"/>
  <c r="AD496" i="5"/>
  <c r="AE496" i="5"/>
  <c r="AD497" i="5"/>
  <c r="AE497" i="5"/>
  <c r="AD498" i="5"/>
  <c r="AE498" i="5"/>
  <c r="AD499" i="5"/>
  <c r="AE499" i="5"/>
  <c r="AD500" i="5"/>
  <c r="AE500" i="5"/>
  <c r="AD501" i="5"/>
  <c r="AE501" i="5"/>
  <c r="AD502" i="5"/>
  <c r="AE502" i="5"/>
  <c r="AD503" i="5"/>
  <c r="AE503" i="5"/>
  <c r="AD504" i="5"/>
  <c r="AE504" i="5"/>
  <c r="AD505" i="5"/>
  <c r="AE505" i="5"/>
  <c r="AD506" i="5"/>
  <c r="AE506" i="5"/>
  <c r="AD507" i="5"/>
  <c r="AE507" i="5"/>
  <c r="AD508" i="5"/>
  <c r="AE508" i="5"/>
  <c r="AD509" i="5"/>
  <c r="AE509" i="5"/>
  <c r="AD510" i="5"/>
  <c r="AE510" i="5"/>
  <c r="AD511" i="5"/>
  <c r="AE511" i="5"/>
  <c r="AD512" i="5"/>
  <c r="AE512" i="5"/>
  <c r="AD513" i="5"/>
  <c r="AE513" i="5"/>
  <c r="AD514" i="5"/>
  <c r="AE514" i="5"/>
  <c r="AD515" i="5"/>
  <c r="AE515" i="5"/>
  <c r="AD516" i="5"/>
  <c r="AE516" i="5"/>
  <c r="AD517" i="5"/>
  <c r="AE517" i="5"/>
  <c r="AD518" i="5"/>
  <c r="AE518" i="5"/>
  <c r="AD519" i="5"/>
  <c r="AE519" i="5"/>
  <c r="AD520" i="5"/>
  <c r="AE520" i="5"/>
  <c r="AD521" i="5"/>
  <c r="AE521" i="5"/>
  <c r="AD522" i="5"/>
  <c r="AE522" i="5"/>
  <c r="AD523" i="5"/>
  <c r="AE523" i="5"/>
  <c r="AD524" i="5"/>
  <c r="AE524" i="5"/>
  <c r="AD525" i="5"/>
  <c r="AE525" i="5"/>
  <c r="AD526" i="5"/>
  <c r="AE526" i="5"/>
  <c r="AD527" i="5"/>
  <c r="AE527" i="5"/>
  <c r="AD528" i="5"/>
  <c r="AE528" i="5"/>
  <c r="AD529" i="5"/>
  <c r="AE529" i="5"/>
  <c r="AD530" i="5"/>
  <c r="AE530" i="5"/>
  <c r="AD531" i="5"/>
  <c r="AE531" i="5"/>
  <c r="AD532" i="5"/>
  <c r="AE532" i="5"/>
  <c r="AD533" i="5"/>
  <c r="AE533" i="5"/>
  <c r="AD534" i="5"/>
  <c r="AE534" i="5"/>
  <c r="AD535" i="5"/>
  <c r="AE535" i="5"/>
  <c r="AD536" i="5"/>
  <c r="AE536" i="5"/>
  <c r="AD537" i="5"/>
  <c r="AE537" i="5"/>
  <c r="AD538" i="5"/>
  <c r="AE538" i="5"/>
  <c r="AD539" i="5"/>
  <c r="AE539" i="5"/>
  <c r="AD540" i="5"/>
  <c r="AE540" i="5"/>
  <c r="AD541" i="5"/>
  <c r="AE541" i="5"/>
  <c r="AD542" i="5"/>
  <c r="AE542" i="5"/>
  <c r="AD543" i="5"/>
  <c r="AE543" i="5"/>
  <c r="AD544" i="5"/>
  <c r="AE544" i="5"/>
  <c r="AD545" i="5"/>
  <c r="AE545" i="5"/>
  <c r="AD546" i="5"/>
  <c r="AE546" i="5"/>
  <c r="AD547" i="5"/>
  <c r="AE547" i="5"/>
  <c r="AD548" i="5"/>
  <c r="AE548" i="5"/>
  <c r="AD549" i="5"/>
  <c r="AE549" i="5"/>
  <c r="AD550" i="5"/>
  <c r="AE550" i="5"/>
  <c r="AD551" i="5"/>
  <c r="AE551" i="5"/>
  <c r="AD552" i="5"/>
  <c r="AE552" i="5"/>
  <c r="AD553" i="5"/>
  <c r="AE553" i="5"/>
  <c r="AD554" i="5"/>
  <c r="AE554" i="5"/>
  <c r="AD555" i="5"/>
  <c r="AE555" i="5"/>
  <c r="AD556" i="5"/>
  <c r="AE556" i="5"/>
  <c r="AD557" i="5"/>
  <c r="AE557" i="5"/>
  <c r="AD558" i="5"/>
  <c r="AE558" i="5"/>
  <c r="AD559" i="5"/>
  <c r="AE559" i="5"/>
  <c r="AD560" i="5"/>
  <c r="AE560" i="5"/>
  <c r="AD561" i="5"/>
  <c r="AE561" i="5"/>
  <c r="AD562" i="5"/>
  <c r="AE562" i="5"/>
  <c r="AD563" i="5"/>
  <c r="AE563" i="5"/>
  <c r="AD564" i="5"/>
  <c r="AE564" i="5"/>
  <c r="AD565" i="5"/>
  <c r="AE565" i="5"/>
  <c r="AD566" i="5"/>
  <c r="AE566" i="5"/>
  <c r="AD567" i="5"/>
  <c r="AE567" i="5"/>
  <c r="AD568" i="5"/>
  <c r="AE568" i="5"/>
  <c r="AD569" i="5"/>
  <c r="AE569" i="5"/>
  <c r="AD570" i="5"/>
  <c r="AE570" i="5"/>
  <c r="AD571" i="5"/>
  <c r="AE571" i="5"/>
  <c r="AD572" i="5"/>
  <c r="AE572" i="5"/>
  <c r="AD573" i="5"/>
  <c r="AE573" i="5"/>
  <c r="AD574" i="5"/>
  <c r="AE574" i="5"/>
  <c r="AD575" i="5"/>
  <c r="AE575" i="5"/>
  <c r="AD576" i="5"/>
  <c r="AE576" i="5"/>
  <c r="AD577" i="5"/>
  <c r="AE577" i="5"/>
  <c r="AD578" i="5"/>
  <c r="AE578" i="5"/>
  <c r="AD579" i="5"/>
  <c r="AE579" i="5"/>
  <c r="AD580" i="5"/>
  <c r="AE580" i="5"/>
  <c r="AD581" i="5"/>
  <c r="AE581" i="5"/>
  <c r="AD582" i="5"/>
  <c r="AE582" i="5"/>
  <c r="AD583" i="5"/>
  <c r="AE583" i="5"/>
  <c r="AD584" i="5"/>
  <c r="AE584" i="5"/>
  <c r="AD585" i="5"/>
  <c r="AE585" i="5"/>
  <c r="AD586" i="5"/>
  <c r="AE586" i="5"/>
  <c r="AD587" i="5"/>
  <c r="AE587" i="5"/>
  <c r="AD588" i="5"/>
  <c r="AE588" i="5"/>
  <c r="AD589" i="5"/>
  <c r="AE589" i="5"/>
  <c r="AD590" i="5"/>
  <c r="AE590" i="5"/>
  <c r="AD591" i="5"/>
  <c r="AE591" i="5"/>
  <c r="AD592" i="5"/>
  <c r="AE592" i="5"/>
  <c r="AD593" i="5"/>
  <c r="AE593" i="5"/>
  <c r="AD594" i="5"/>
  <c r="AE594" i="5"/>
  <c r="AD595" i="5"/>
  <c r="AE595" i="5"/>
  <c r="AD596" i="5"/>
  <c r="AE596" i="5"/>
  <c r="AD597" i="5"/>
  <c r="AE597" i="5"/>
  <c r="AD598" i="5"/>
  <c r="AE598" i="5"/>
  <c r="AD599" i="5"/>
  <c r="AE599" i="5"/>
  <c r="AD600" i="5"/>
  <c r="AE600" i="5"/>
  <c r="AD601" i="5"/>
  <c r="AE601" i="5"/>
  <c r="AD602" i="5"/>
  <c r="AE602" i="5"/>
  <c r="AD603" i="5"/>
  <c r="AE603" i="5"/>
  <c r="AD604" i="5"/>
  <c r="AE604" i="5"/>
  <c r="AD605" i="5"/>
  <c r="AE605" i="5"/>
  <c r="AD606" i="5"/>
  <c r="AE606" i="5"/>
  <c r="AD607" i="5"/>
  <c r="AE607" i="5"/>
  <c r="AD608" i="5"/>
  <c r="AE608" i="5"/>
  <c r="AD609" i="5"/>
  <c r="AE609" i="5"/>
  <c r="AD610" i="5"/>
  <c r="AE610" i="5"/>
  <c r="AD611" i="5"/>
  <c r="AE611" i="5"/>
  <c r="AD612" i="5"/>
  <c r="AE612" i="5"/>
  <c r="AD613" i="5"/>
  <c r="AE613" i="5"/>
  <c r="AD614" i="5"/>
  <c r="AE614" i="5"/>
  <c r="AD615" i="5"/>
  <c r="AE615" i="5"/>
  <c r="AD616" i="5"/>
  <c r="AE616" i="5"/>
  <c r="AD617" i="5"/>
  <c r="AE617" i="5"/>
  <c r="AD618" i="5"/>
  <c r="AE618" i="5"/>
  <c r="AD619" i="5"/>
  <c r="AE619" i="5"/>
  <c r="AD620" i="5"/>
  <c r="AE620" i="5"/>
  <c r="AD621" i="5"/>
  <c r="AE621" i="5"/>
  <c r="AD622" i="5"/>
  <c r="AE622" i="5"/>
  <c r="AD623" i="5"/>
  <c r="AE623" i="5"/>
  <c r="AD624" i="5"/>
  <c r="AE624" i="5"/>
  <c r="AD625" i="5"/>
  <c r="AE625" i="5"/>
  <c r="AD626" i="5"/>
  <c r="AE626" i="5"/>
  <c r="AD627" i="5"/>
  <c r="AE627" i="5"/>
  <c r="AD628" i="5"/>
  <c r="AE628" i="5"/>
  <c r="AD629" i="5"/>
  <c r="AE629" i="5"/>
  <c r="AD630" i="5"/>
  <c r="AE630" i="5"/>
  <c r="AD631" i="5"/>
  <c r="AE631" i="5"/>
  <c r="AD632" i="5"/>
  <c r="AE632" i="5"/>
  <c r="AD633" i="5"/>
  <c r="AE633" i="5"/>
  <c r="AD634" i="5"/>
  <c r="AE634" i="5"/>
  <c r="AD635" i="5"/>
  <c r="AE635" i="5"/>
  <c r="AD636" i="5"/>
  <c r="AE636" i="5"/>
  <c r="AD637" i="5"/>
  <c r="AE637" i="5"/>
  <c r="AD638" i="5"/>
  <c r="AE638" i="5"/>
  <c r="AD639" i="5"/>
  <c r="AE639" i="5"/>
  <c r="AD640" i="5"/>
  <c r="AE640" i="5"/>
  <c r="AD641" i="5"/>
  <c r="AE641" i="5"/>
  <c r="AD642" i="5"/>
  <c r="AE642" i="5"/>
  <c r="AD643" i="5"/>
  <c r="AE643" i="5"/>
  <c r="AD644" i="5"/>
  <c r="AE644" i="5"/>
  <c r="AD645" i="5"/>
  <c r="AE645" i="5"/>
  <c r="AD646" i="5"/>
  <c r="AE646" i="5"/>
  <c r="AD647" i="5"/>
  <c r="AE647" i="5"/>
  <c r="AD648" i="5"/>
  <c r="AE648" i="5"/>
  <c r="AD649" i="5"/>
  <c r="AE649" i="5"/>
  <c r="AD650" i="5"/>
  <c r="AE650" i="5"/>
  <c r="AD651" i="5"/>
  <c r="AE651" i="5"/>
  <c r="AD652" i="5"/>
  <c r="AE652" i="5"/>
  <c r="AD653" i="5"/>
  <c r="AE653" i="5"/>
  <c r="AD654" i="5"/>
  <c r="AE654" i="5"/>
  <c r="AD655" i="5"/>
  <c r="AE655" i="5"/>
  <c r="AD656" i="5"/>
  <c r="AE656" i="5"/>
  <c r="AD657" i="5"/>
  <c r="AE657" i="5"/>
  <c r="AD658" i="5"/>
  <c r="AE658" i="5"/>
  <c r="AD659" i="5"/>
  <c r="AE659" i="5"/>
  <c r="AD660" i="5"/>
  <c r="AE660" i="5"/>
  <c r="AD661" i="5"/>
  <c r="AE661" i="5"/>
  <c r="AD662" i="5"/>
  <c r="AE662" i="5"/>
  <c r="AD663" i="5"/>
  <c r="AE663" i="5"/>
  <c r="AD664" i="5"/>
  <c r="AE664" i="5"/>
  <c r="AD665" i="5"/>
  <c r="AE665" i="5"/>
  <c r="AD666" i="5"/>
  <c r="AE666" i="5"/>
  <c r="AD667" i="5"/>
  <c r="AE667" i="5"/>
  <c r="AD668" i="5"/>
  <c r="AE668" i="5"/>
  <c r="AD669" i="5"/>
  <c r="AE669" i="5"/>
  <c r="AD670" i="5"/>
  <c r="AE670" i="5"/>
  <c r="AD671" i="5"/>
  <c r="AE671" i="5"/>
  <c r="AD672" i="5"/>
  <c r="AE672" i="5"/>
  <c r="AD673" i="5"/>
  <c r="AE673" i="5"/>
  <c r="AD674" i="5"/>
  <c r="AE674" i="5"/>
  <c r="AD675" i="5"/>
  <c r="AE675" i="5"/>
  <c r="AD676" i="5"/>
  <c r="AE676" i="5"/>
  <c r="AD677" i="5"/>
  <c r="AE677" i="5"/>
  <c r="AD678" i="5"/>
  <c r="AE678" i="5"/>
  <c r="AD679" i="5"/>
  <c r="AE679" i="5"/>
  <c r="AD680" i="5"/>
  <c r="AE680" i="5"/>
  <c r="AD681" i="5"/>
  <c r="AE681" i="5"/>
  <c r="AD682" i="5"/>
  <c r="AE682" i="5"/>
  <c r="AD683" i="5"/>
  <c r="AE683" i="5"/>
  <c r="AD684" i="5"/>
  <c r="AE684" i="5"/>
  <c r="AD685" i="5"/>
  <c r="AE685" i="5"/>
  <c r="AD686" i="5"/>
  <c r="AE686" i="5"/>
  <c r="AD687" i="5"/>
  <c r="AE687" i="5"/>
  <c r="AD688" i="5"/>
  <c r="AE688" i="5"/>
  <c r="AD689" i="5"/>
  <c r="AE689" i="5"/>
  <c r="AD690" i="5"/>
  <c r="AE690" i="5"/>
  <c r="AD691" i="5"/>
  <c r="AE691" i="5"/>
  <c r="AD692" i="5"/>
  <c r="AE692" i="5"/>
  <c r="AD693" i="5"/>
  <c r="AE693" i="5"/>
  <c r="AD694" i="5"/>
  <c r="AE694" i="5"/>
  <c r="AD695" i="5"/>
  <c r="AE695" i="5"/>
  <c r="AD696" i="5"/>
  <c r="AE696" i="5"/>
  <c r="AD697" i="5"/>
  <c r="AE697" i="5"/>
  <c r="AD698" i="5"/>
  <c r="AE698" i="5"/>
  <c r="AD699" i="5"/>
  <c r="AE699" i="5"/>
  <c r="AD700" i="5"/>
  <c r="AE700" i="5"/>
  <c r="AD701" i="5"/>
  <c r="AE701" i="5"/>
  <c r="AD702" i="5"/>
  <c r="AE702" i="5"/>
  <c r="AD703" i="5"/>
  <c r="AE703" i="5"/>
  <c r="AD704" i="5"/>
  <c r="AE704" i="5"/>
  <c r="AD705" i="5"/>
  <c r="AE705" i="5"/>
  <c r="AD706" i="5"/>
  <c r="AE706" i="5"/>
  <c r="AD707" i="5"/>
  <c r="AE707" i="5"/>
  <c r="AD708" i="5"/>
  <c r="AE708" i="5"/>
  <c r="AD709" i="5"/>
  <c r="AE709" i="5"/>
  <c r="AD710" i="5"/>
  <c r="AE710" i="5"/>
  <c r="AD711" i="5"/>
  <c r="AE711" i="5"/>
  <c r="AD712" i="5"/>
  <c r="AE712" i="5"/>
  <c r="AD713" i="5"/>
  <c r="AE713" i="5"/>
  <c r="AD714" i="5"/>
  <c r="AE714" i="5"/>
  <c r="AD715" i="5"/>
  <c r="AE715" i="5"/>
  <c r="AD716" i="5"/>
  <c r="AE716" i="5"/>
  <c r="AD717" i="5"/>
  <c r="AE717" i="5"/>
  <c r="AD718" i="5"/>
  <c r="AE718" i="5"/>
  <c r="AD719" i="5"/>
  <c r="AE719" i="5"/>
  <c r="AD720" i="5"/>
  <c r="AE720" i="5"/>
  <c r="AD721" i="5"/>
  <c r="AE721" i="5"/>
  <c r="AD722" i="5"/>
  <c r="AE722" i="5"/>
  <c r="AD723" i="5"/>
  <c r="AE723" i="5"/>
  <c r="AD724" i="5"/>
  <c r="AE724" i="5"/>
  <c r="AD725" i="5"/>
  <c r="AE725" i="5"/>
  <c r="AD726" i="5"/>
  <c r="AE726" i="5"/>
  <c r="AD727" i="5"/>
  <c r="AE727" i="5"/>
  <c r="AD728" i="5"/>
  <c r="AE728" i="5"/>
  <c r="AD729" i="5"/>
  <c r="AE729" i="5"/>
  <c r="AE35" i="5"/>
  <c r="AD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W968" i="5"/>
  <c r="W969" i="5"/>
  <c r="W970" i="5"/>
  <c r="W971" i="5"/>
  <c r="W972" i="5"/>
  <c r="W973" i="5"/>
  <c r="W974" i="5"/>
  <c r="W975" i="5"/>
  <c r="W976" i="5"/>
  <c r="W977" i="5"/>
  <c r="W978" i="5"/>
  <c r="W979" i="5"/>
  <c r="W980" i="5"/>
  <c r="W981" i="5"/>
  <c r="W982" i="5"/>
  <c r="W983" i="5"/>
  <c r="W984" i="5"/>
  <c r="W985" i="5"/>
  <c r="W986" i="5"/>
  <c r="W987" i="5"/>
  <c r="W988" i="5"/>
  <c r="W989" i="5"/>
  <c r="W990" i="5"/>
  <c r="W991" i="5"/>
  <c r="W992" i="5"/>
  <c r="W993" i="5"/>
  <c r="W994" i="5"/>
  <c r="W995" i="5"/>
  <c r="W996" i="5"/>
  <c r="W997" i="5"/>
  <c r="W998" i="5"/>
  <c r="W999" i="5"/>
  <c r="W1000" i="5"/>
  <c r="W1001" i="5"/>
  <c r="W1002" i="5"/>
  <c r="W1003" i="5"/>
  <c r="W1004" i="5"/>
  <c r="W1005" i="5"/>
  <c r="W1006" i="5"/>
  <c r="W1007" i="5"/>
  <c r="W1008" i="5"/>
  <c r="W1009" i="5"/>
  <c r="W1010" i="5"/>
  <c r="W1011" i="5"/>
  <c r="W1012" i="5"/>
  <c r="W1013" i="5"/>
  <c r="W1014" i="5"/>
  <c r="W1015" i="5"/>
  <c r="W1016" i="5"/>
  <c r="W1017" i="5"/>
  <c r="W1018" i="5"/>
  <c r="W1019" i="5"/>
  <c r="W1020" i="5"/>
  <c r="W1021" i="5"/>
  <c r="W1022" i="5"/>
  <c r="W1023" i="5"/>
  <c r="W1024" i="5"/>
  <c r="W1025" i="5"/>
  <c r="W1026" i="5"/>
  <c r="W1027" i="5"/>
  <c r="W1028" i="5"/>
  <c r="W1029" i="5"/>
  <c r="W1030" i="5"/>
  <c r="W1031" i="5"/>
  <c r="W1032" i="5"/>
  <c r="W1033" i="5"/>
  <c r="W1034" i="5"/>
  <c r="W1035" i="5"/>
  <c r="W1036" i="5"/>
  <c r="W1037" i="5"/>
  <c r="W1038" i="5"/>
  <c r="W1039" i="5"/>
  <c r="W1040" i="5"/>
  <c r="W1041" i="5"/>
  <c r="W1042" i="5"/>
  <c r="W1043" i="5"/>
  <c r="W1044" i="5"/>
  <c r="W1045" i="5"/>
  <c r="W1046" i="5"/>
  <c r="W1047" i="5"/>
  <c r="W1048" i="5"/>
  <c r="W1049" i="5"/>
  <c r="W1050" i="5"/>
  <c r="W1051" i="5"/>
  <c r="W1052" i="5"/>
  <c r="W1053" i="5"/>
  <c r="W1054" i="5"/>
  <c r="W1055" i="5"/>
  <c r="W1056" i="5"/>
  <c r="W1057" i="5"/>
  <c r="W1058" i="5"/>
  <c r="W1059" i="5"/>
  <c r="W1060" i="5"/>
  <c r="W1061" i="5"/>
  <c r="W1062" i="5"/>
  <c r="W1063" i="5"/>
  <c r="W1064" i="5"/>
  <c r="W1065" i="5"/>
  <c r="W1066" i="5"/>
  <c r="W1067" i="5"/>
  <c r="W1068" i="5"/>
  <c r="W1069" i="5"/>
  <c r="W1070" i="5"/>
  <c r="W1071" i="5"/>
  <c r="W1072" i="5"/>
  <c r="W1073" i="5"/>
  <c r="W1074" i="5"/>
  <c r="W1075" i="5"/>
  <c r="W1076" i="5"/>
  <c r="W1077" i="5"/>
  <c r="W1078" i="5"/>
  <c r="W1079" i="5"/>
  <c r="W1080" i="5"/>
  <c r="W1081" i="5"/>
  <c r="W1082" i="5"/>
  <c r="W1083" i="5"/>
  <c r="W1084" i="5"/>
  <c r="W1085" i="5"/>
  <c r="W1086" i="5"/>
  <c r="W1087" i="5"/>
  <c r="W1088" i="5"/>
  <c r="W1089" i="5"/>
  <c r="W1090" i="5"/>
  <c r="W1091" i="5"/>
  <c r="W1092" i="5"/>
  <c r="W1093" i="5"/>
  <c r="W1094" i="5"/>
  <c r="W1095" i="5"/>
  <c r="W1096" i="5"/>
  <c r="W1097" i="5"/>
  <c r="W1098" i="5"/>
  <c r="W1099" i="5"/>
  <c r="W1100" i="5"/>
  <c r="W1101" i="5"/>
  <c r="W1102" i="5"/>
  <c r="W1103" i="5"/>
  <c r="W1104" i="5"/>
  <c r="W1105" i="5"/>
  <c r="W1106" i="5"/>
  <c r="W1107" i="5"/>
  <c r="W1108" i="5"/>
  <c r="W1109" i="5"/>
  <c r="W1110" i="5"/>
  <c r="W1111" i="5"/>
  <c r="W1112" i="5"/>
  <c r="W1113" i="5"/>
  <c r="W1114" i="5"/>
  <c r="W1115" i="5"/>
  <c r="W1116" i="5"/>
  <c r="W1117" i="5"/>
  <c r="W1118" i="5"/>
  <c r="W1119" i="5"/>
  <c r="W1120" i="5"/>
  <c r="W1121" i="5"/>
  <c r="W1122" i="5"/>
  <c r="W1123" i="5"/>
  <c r="W1124" i="5"/>
  <c r="W1125" i="5"/>
  <c r="W1126" i="5"/>
  <c r="W1127" i="5"/>
  <c r="W1128" i="5"/>
  <c r="W1129" i="5"/>
  <c r="W1130" i="5"/>
  <c r="W1131" i="5"/>
  <c r="W1132" i="5"/>
  <c r="W1133" i="5"/>
  <c r="W1134" i="5"/>
  <c r="W1135" i="5"/>
  <c r="W1136" i="5"/>
  <c r="W1137" i="5"/>
  <c r="W1138" i="5"/>
  <c r="W1139" i="5"/>
  <c r="W1140" i="5"/>
  <c r="W1141" i="5"/>
  <c r="W1142" i="5"/>
  <c r="W1143" i="5"/>
  <c r="W1144" i="5"/>
  <c r="W1145" i="5"/>
  <c r="W1146" i="5"/>
  <c r="W1147" i="5"/>
  <c r="W1148" i="5"/>
  <c r="W1149" i="5"/>
  <c r="W1150" i="5"/>
  <c r="W1151" i="5"/>
  <c r="W1152" i="5"/>
  <c r="W1153" i="5"/>
  <c r="W1154" i="5"/>
  <c r="W1155" i="5"/>
  <c r="W1156" i="5"/>
  <c r="W1157" i="5"/>
  <c r="W1158" i="5"/>
  <c r="W1159" i="5"/>
  <c r="W1160" i="5"/>
  <c r="W1161" i="5"/>
  <c r="W1162" i="5"/>
  <c r="W1163" i="5"/>
  <c r="W1164" i="5"/>
  <c r="W1165" i="5"/>
  <c r="W1166" i="5"/>
  <c r="W1167" i="5"/>
  <c r="W1168" i="5"/>
  <c r="W1169" i="5"/>
  <c r="W1170" i="5"/>
  <c r="W1171" i="5"/>
  <c r="W1172" i="5"/>
  <c r="W1173" i="5"/>
  <c r="W1174" i="5"/>
  <c r="W1175" i="5"/>
  <c r="W1176" i="5"/>
  <c r="W1177" i="5"/>
  <c r="W1178" i="5"/>
  <c r="W1179" i="5"/>
  <c r="W1180" i="5"/>
  <c r="W1181" i="5"/>
  <c r="W1182" i="5"/>
  <c r="W1183" i="5"/>
  <c r="W1184" i="5"/>
  <c r="W1185" i="5"/>
  <c r="W1186" i="5"/>
  <c r="W1187" i="5"/>
  <c r="W1188" i="5"/>
  <c r="W1189" i="5"/>
  <c r="W1190" i="5"/>
  <c r="W1191" i="5"/>
  <c r="W1192" i="5"/>
  <c r="W1193" i="5"/>
  <c r="W1194" i="5"/>
  <c r="W1195" i="5"/>
  <c r="W1196" i="5"/>
  <c r="W1197" i="5"/>
  <c r="W1198" i="5"/>
  <c r="W1199" i="5"/>
  <c r="W1200" i="5"/>
  <c r="W1201" i="5"/>
  <c r="W1202" i="5"/>
  <c r="W1203" i="5"/>
  <c r="W1204" i="5"/>
  <c r="W1205" i="5"/>
  <c r="W1206" i="5"/>
  <c r="W1207" i="5"/>
  <c r="W1208" i="5"/>
  <c r="W1209" i="5"/>
  <c r="W1210" i="5"/>
  <c r="W1211" i="5"/>
  <c r="W1212" i="5"/>
  <c r="W1213" i="5"/>
  <c r="W1214" i="5"/>
  <c r="W1215" i="5"/>
  <c r="W1216" i="5"/>
  <c r="W1217" i="5"/>
  <c r="W1218" i="5"/>
  <c r="W1219" i="5"/>
  <c r="W1220" i="5"/>
  <c r="W1221" i="5"/>
  <c r="W1222" i="5"/>
  <c r="W1223" i="5"/>
  <c r="W1224" i="5"/>
  <c r="W1225" i="5"/>
  <c r="W1226" i="5"/>
  <c r="W1227" i="5"/>
  <c r="W1228" i="5"/>
  <c r="W1229" i="5"/>
  <c r="W1230" i="5"/>
  <c r="W1231" i="5"/>
  <c r="W1232" i="5"/>
  <c r="W1233" i="5"/>
  <c r="W1234" i="5"/>
  <c r="W1235" i="5"/>
  <c r="W1236" i="5"/>
  <c r="W1237" i="5"/>
  <c r="W1238" i="5"/>
  <c r="W1239" i="5"/>
  <c r="W1240" i="5"/>
  <c r="W1241" i="5"/>
  <c r="W1242" i="5"/>
  <c r="W1243" i="5"/>
  <c r="W1244" i="5"/>
  <c r="W1245" i="5"/>
  <c r="W1246" i="5"/>
  <c r="W1247" i="5"/>
  <c r="W1248" i="5"/>
  <c r="W1249" i="5"/>
  <c r="W1250" i="5"/>
  <c r="W1251" i="5"/>
  <c r="W1252" i="5"/>
  <c r="W1253" i="5"/>
  <c r="W1254" i="5"/>
  <c r="W1255" i="5"/>
  <c r="W1256" i="5"/>
  <c r="W1257" i="5"/>
  <c r="W1258" i="5"/>
  <c r="W1259" i="5"/>
  <c r="W1260" i="5"/>
  <c r="W1261" i="5"/>
  <c r="W1262" i="5"/>
  <c r="W1263" i="5"/>
  <c r="W1264" i="5"/>
  <c r="W1265" i="5"/>
  <c r="W1266" i="5"/>
  <c r="W1267" i="5"/>
  <c r="W1268" i="5"/>
  <c r="W1269" i="5"/>
  <c r="W1270" i="5"/>
  <c r="W1271" i="5"/>
  <c r="W1272" i="5"/>
  <c r="W1273" i="5"/>
  <c r="W1274" i="5"/>
  <c r="W1275" i="5"/>
  <c r="W1276" i="5"/>
  <c r="W1277" i="5"/>
  <c r="W1278" i="5"/>
  <c r="W1279" i="5"/>
  <c r="W1280" i="5"/>
  <c r="W1281" i="5"/>
  <c r="W1282" i="5"/>
  <c r="W1283" i="5"/>
  <c r="W1284" i="5"/>
  <c r="W1285" i="5"/>
  <c r="W1286" i="5"/>
  <c r="W1287" i="5"/>
  <c r="W1288" i="5"/>
  <c r="W1289" i="5"/>
  <c r="W1290" i="5"/>
  <c r="W1291" i="5"/>
  <c r="W1292" i="5"/>
  <c r="W1293" i="5"/>
  <c r="W1294" i="5"/>
  <c r="W1295" i="5"/>
  <c r="W1296" i="5"/>
  <c r="W1297" i="5"/>
  <c r="W1298" i="5"/>
  <c r="W1299" i="5"/>
  <c r="W1300" i="5"/>
  <c r="W1301" i="5"/>
  <c r="W1302" i="5"/>
  <c r="W1303" i="5"/>
  <c r="W1304" i="5"/>
  <c r="W1305" i="5"/>
  <c r="W1306" i="5"/>
  <c r="W1307" i="5"/>
  <c r="W1308" i="5"/>
  <c r="W1309" i="5"/>
  <c r="W1310" i="5"/>
  <c r="W1311" i="5"/>
  <c r="W1312" i="5"/>
  <c r="W1313" i="5"/>
  <c r="W1314" i="5"/>
  <c r="W1315" i="5"/>
  <c r="W1316" i="5"/>
  <c r="W1317" i="5"/>
  <c r="W1318" i="5"/>
  <c r="W1319" i="5"/>
  <c r="W1320" i="5"/>
  <c r="W1321" i="5"/>
  <c r="W1322" i="5"/>
  <c r="W1323" i="5"/>
  <c r="W1324" i="5"/>
  <c r="W1325" i="5"/>
  <c r="W1326" i="5"/>
  <c r="W1327" i="5"/>
  <c r="W1328" i="5"/>
  <c r="W1329" i="5"/>
  <c r="W1330" i="5"/>
  <c r="W1331" i="5"/>
  <c r="W1332" i="5"/>
  <c r="W1333" i="5"/>
  <c r="W1334" i="5"/>
  <c r="W1335" i="5"/>
  <c r="W1336" i="5"/>
  <c r="W1337" i="5"/>
  <c r="W1338" i="5"/>
  <c r="W1339" i="5"/>
  <c r="W1340" i="5"/>
  <c r="W1341" i="5"/>
  <c r="W1342" i="5"/>
  <c r="W1343" i="5"/>
  <c r="W1344" i="5"/>
  <c r="W1345" i="5"/>
  <c r="W1346" i="5"/>
  <c r="W1347" i="5"/>
  <c r="W1348" i="5"/>
  <c r="W1349" i="5"/>
  <c r="W1350" i="5"/>
  <c r="W1351" i="5"/>
  <c r="W1352" i="5"/>
  <c r="W1353" i="5"/>
  <c r="W1354" i="5"/>
  <c r="W1355" i="5"/>
  <c r="W1356" i="5"/>
  <c r="W1357" i="5"/>
  <c r="W1358" i="5"/>
  <c r="W1359" i="5"/>
  <c r="W1360" i="5"/>
  <c r="W1361" i="5"/>
  <c r="W1362" i="5"/>
  <c r="W1363" i="5"/>
  <c r="W1364" i="5"/>
  <c r="W1365" i="5"/>
  <c r="W1366" i="5"/>
  <c r="W1367" i="5"/>
  <c r="W1368" i="5"/>
  <c r="W1369" i="5"/>
  <c r="W1370" i="5"/>
  <c r="W1371" i="5"/>
  <c r="W1372" i="5"/>
  <c r="W1373" i="5"/>
  <c r="W1374" i="5"/>
  <c r="W1375" i="5"/>
  <c r="W1376" i="5"/>
  <c r="W1377" i="5"/>
  <c r="W1378" i="5"/>
  <c r="W1379" i="5"/>
  <c r="W1380" i="5"/>
  <c r="W1381" i="5"/>
  <c r="W1382" i="5"/>
  <c r="W1383" i="5"/>
  <c r="W1384" i="5"/>
  <c r="W1385" i="5"/>
  <c r="W1386" i="5"/>
  <c r="W1387" i="5"/>
  <c r="W1388" i="5"/>
  <c r="W1389" i="5"/>
  <c r="W1390" i="5"/>
  <c r="W1391" i="5"/>
  <c r="W1392" i="5"/>
  <c r="W1393" i="5"/>
  <c r="W1394" i="5"/>
  <c r="W1395" i="5"/>
  <c r="W1396" i="5"/>
  <c r="W1397" i="5"/>
  <c r="W1398" i="5"/>
  <c r="W1399" i="5"/>
  <c r="W1400" i="5"/>
  <c r="W1401" i="5"/>
  <c r="W1402" i="5"/>
  <c r="W1403" i="5"/>
  <c r="W1404" i="5"/>
  <c r="W1405" i="5"/>
  <c r="W1406" i="5"/>
  <c r="W1407" i="5"/>
  <c r="W1408" i="5"/>
  <c r="W1409" i="5"/>
  <c r="W1410" i="5"/>
  <c r="W1411" i="5"/>
  <c r="W1412" i="5"/>
  <c r="W1413" i="5"/>
  <c r="W1414" i="5"/>
  <c r="W1415" i="5"/>
  <c r="W1416" i="5"/>
  <c r="W1417" i="5"/>
  <c r="W1418" i="5"/>
  <c r="W1419" i="5"/>
  <c r="W1420" i="5"/>
  <c r="W1421" i="5"/>
  <c r="W1422" i="5"/>
  <c r="W1423" i="5"/>
  <c r="W1424" i="5"/>
  <c r="W1425" i="5"/>
  <c r="W1426" i="5"/>
  <c r="W1427" i="5"/>
  <c r="W1428" i="5"/>
  <c r="W1429" i="5"/>
  <c r="W1430" i="5"/>
  <c r="W1431" i="5"/>
  <c r="W1432" i="5"/>
  <c r="W1433" i="5"/>
  <c r="W1434" i="5"/>
  <c r="W1435" i="5"/>
  <c r="W1436" i="5"/>
  <c r="W1437" i="5"/>
  <c r="W1438" i="5"/>
  <c r="W1439" i="5"/>
  <c r="W1440" i="5"/>
  <c r="W1441" i="5"/>
  <c r="W1442" i="5"/>
  <c r="W1443" i="5"/>
  <c r="W1444" i="5"/>
  <c r="W1445" i="5"/>
  <c r="W1446" i="5"/>
  <c r="W1447" i="5"/>
  <c r="W1448" i="5"/>
  <c r="W1449" i="5"/>
  <c r="W1450" i="5"/>
  <c r="W1451" i="5"/>
  <c r="W1452" i="5"/>
  <c r="W1453" i="5"/>
  <c r="W1454" i="5"/>
  <c r="W1455" i="5"/>
  <c r="W1456" i="5"/>
  <c r="W1457" i="5"/>
  <c r="W1458" i="5"/>
  <c r="W1459" i="5"/>
  <c r="W1460" i="5"/>
  <c r="W1461" i="5"/>
  <c r="W1462" i="5"/>
  <c r="W1463" i="5"/>
  <c r="W1464" i="5"/>
  <c r="W1465" i="5"/>
  <c r="W1466" i="5"/>
  <c r="W1467" i="5"/>
  <c r="W1468" i="5"/>
  <c r="W1469" i="5"/>
  <c r="W1470" i="5"/>
  <c r="W1471" i="5"/>
  <c r="W1472" i="5"/>
  <c r="W1473" i="5"/>
  <c r="W1474" i="5"/>
  <c r="W1475" i="5"/>
  <c r="W1476" i="5"/>
  <c r="W1477" i="5"/>
  <c r="W1478" i="5"/>
  <c r="W1479" i="5"/>
  <c r="W1480" i="5"/>
  <c r="W1481" i="5"/>
  <c r="W1482" i="5"/>
  <c r="W1483" i="5"/>
  <c r="W1484" i="5"/>
  <c r="W1485" i="5"/>
  <c r="W1486" i="5"/>
  <c r="W1487" i="5"/>
  <c r="W1488" i="5"/>
  <c r="W1489" i="5"/>
  <c r="W1490" i="5"/>
  <c r="W1491" i="5"/>
  <c r="W1492" i="5"/>
  <c r="W1493" i="5"/>
  <c r="W1494" i="5"/>
  <c r="W1495" i="5"/>
  <c r="W1496" i="5"/>
  <c r="W1497" i="5"/>
  <c r="W1498" i="5"/>
  <c r="W1499" i="5"/>
  <c r="W1500" i="5"/>
  <c r="W1501" i="5"/>
  <c r="W1502" i="5"/>
  <c r="W1503" i="5"/>
  <c r="W1504" i="5"/>
  <c r="W1505" i="5"/>
  <c r="W1506" i="5"/>
  <c r="W1507" i="5"/>
  <c r="W1508" i="5"/>
  <c r="W1509" i="5"/>
  <c r="W1510" i="5"/>
  <c r="W1511" i="5"/>
  <c r="W1512" i="5"/>
  <c r="W1513" i="5"/>
  <c r="W1514" i="5"/>
  <c r="W1515" i="5"/>
  <c r="W1516" i="5"/>
  <c r="W1517" i="5"/>
  <c r="W1518" i="5"/>
  <c r="W1519" i="5"/>
  <c r="W1520" i="5"/>
  <c r="W1521" i="5"/>
  <c r="W1522" i="5"/>
  <c r="W1523" i="5"/>
  <c r="W1524" i="5"/>
  <c r="W1525" i="5"/>
  <c r="W1526" i="5"/>
  <c r="W1527" i="5"/>
  <c r="W1528" i="5"/>
  <c r="W1529" i="5"/>
  <c r="W1530" i="5"/>
  <c r="W1531" i="5"/>
  <c r="W1532" i="5"/>
  <c r="W1533" i="5"/>
  <c r="W1534" i="5"/>
  <c r="W1535" i="5"/>
  <c r="W1536" i="5"/>
  <c r="W1537" i="5"/>
  <c r="W1538" i="5"/>
  <c r="W1539" i="5"/>
  <c r="W1540" i="5"/>
  <c r="W1541" i="5"/>
  <c r="W1542" i="5"/>
  <c r="W1543" i="5"/>
  <c r="W1544" i="5"/>
  <c r="W1545" i="5"/>
  <c r="W1546" i="5"/>
  <c r="W1547" i="5"/>
  <c r="W1548" i="5"/>
  <c r="W1549" i="5"/>
  <c r="W1550" i="5"/>
  <c r="W1551" i="5"/>
  <c r="W1552" i="5"/>
  <c r="W1553" i="5"/>
  <c r="W1554" i="5"/>
  <c r="W1555" i="5"/>
  <c r="W1556" i="5"/>
  <c r="W1557" i="5"/>
  <c r="W1558" i="5"/>
  <c r="W1559" i="5"/>
  <c r="W1560" i="5"/>
  <c r="W1561" i="5"/>
  <c r="W1562" i="5"/>
  <c r="W1563" i="5"/>
  <c r="W1564" i="5"/>
  <c r="W1565" i="5"/>
  <c r="W1566" i="5"/>
  <c r="W1567" i="5"/>
  <c r="W1568" i="5"/>
  <c r="W1569" i="5"/>
  <c r="W1570" i="5"/>
  <c r="W1571" i="5"/>
  <c r="W1572" i="5"/>
  <c r="W1573" i="5"/>
  <c r="W1574" i="5"/>
  <c r="W1575" i="5"/>
  <c r="W1576" i="5"/>
  <c r="W1577" i="5"/>
  <c r="W1578" i="5"/>
  <c r="W1579" i="5"/>
  <c r="W1580" i="5"/>
  <c r="W1581" i="5"/>
  <c r="W1582" i="5"/>
  <c r="W1583" i="5"/>
  <c r="W1584" i="5"/>
  <c r="W1585" i="5"/>
  <c r="W1586" i="5"/>
  <c r="W1587" i="5"/>
  <c r="W1588" i="5"/>
  <c r="W1589" i="5"/>
  <c r="W1590" i="5"/>
  <c r="W1591" i="5"/>
  <c r="W1592" i="5"/>
  <c r="W1593" i="5"/>
  <c r="W1594" i="5"/>
  <c r="W1595" i="5"/>
  <c r="W1596" i="5"/>
  <c r="W1597" i="5"/>
  <c r="W1598" i="5"/>
  <c r="W1599" i="5"/>
  <c r="W1600" i="5"/>
  <c r="W1601" i="5"/>
  <c r="W1602" i="5"/>
  <c r="W1603" i="5"/>
  <c r="W1604" i="5"/>
  <c r="W1605" i="5"/>
  <c r="W1606" i="5"/>
  <c r="W1607" i="5"/>
  <c r="W1608" i="5"/>
  <c r="W1609" i="5"/>
  <c r="W1610" i="5"/>
  <c r="W1611" i="5"/>
  <c r="W1612" i="5"/>
  <c r="W1613" i="5"/>
  <c r="W1614" i="5"/>
  <c r="W1615" i="5"/>
  <c r="W1616" i="5"/>
  <c r="W1617" i="5"/>
  <c r="W1618" i="5"/>
  <c r="W1619" i="5"/>
  <c r="W1620" i="5"/>
  <c r="W1621" i="5"/>
  <c r="W1622" i="5"/>
  <c r="W1623" i="5"/>
  <c r="W1624" i="5"/>
  <c r="W1625" i="5"/>
  <c r="W1626" i="5"/>
  <c r="W1627" i="5"/>
  <c r="W1628" i="5"/>
  <c r="W1629" i="5"/>
  <c r="W1630" i="5"/>
  <c r="W1631" i="5"/>
  <c r="W1632" i="5"/>
  <c r="W1633" i="5"/>
  <c r="W1634" i="5"/>
  <c r="W1635" i="5"/>
  <c r="W1636" i="5"/>
  <c r="W1637" i="5"/>
  <c r="W1638" i="5"/>
  <c r="W1639" i="5"/>
  <c r="W1640" i="5"/>
  <c r="W1641" i="5"/>
  <c r="W1642" i="5"/>
  <c r="W1643" i="5"/>
  <c r="W1644" i="5"/>
  <c r="W1645" i="5"/>
  <c r="W1646" i="5"/>
  <c r="W1647" i="5"/>
  <c r="W1648" i="5"/>
  <c r="W1649" i="5"/>
  <c r="W1650" i="5"/>
  <c r="W1651" i="5"/>
  <c r="W1652" i="5"/>
  <c r="W1653" i="5"/>
  <c r="W1654" i="5"/>
  <c r="W1655" i="5"/>
  <c r="W1656" i="5"/>
  <c r="W1657" i="5"/>
  <c r="W1658" i="5"/>
  <c r="W1659" i="5"/>
  <c r="W1660" i="5"/>
  <c r="W1661" i="5"/>
  <c r="W1662" i="5"/>
  <c r="W1663" i="5"/>
  <c r="W1664" i="5"/>
  <c r="W1665" i="5"/>
  <c r="W1666" i="5"/>
  <c r="W1667" i="5"/>
  <c r="W1668" i="5"/>
  <c r="W1669" i="5"/>
  <c r="W1670" i="5"/>
  <c r="W1671" i="5"/>
  <c r="W1672" i="5"/>
  <c r="W1673" i="5"/>
  <c r="W1674" i="5"/>
  <c r="W1675" i="5"/>
  <c r="W1676" i="5"/>
  <c r="W1677" i="5"/>
  <c r="W1678" i="5"/>
  <c r="W1679" i="5"/>
  <c r="W1680" i="5"/>
  <c r="W1681" i="5"/>
  <c r="W1682" i="5"/>
  <c r="W1683" i="5"/>
  <c r="W1684" i="5"/>
  <c r="W1685" i="5"/>
  <c r="W1686" i="5"/>
  <c r="W1687" i="5"/>
  <c r="W1688" i="5"/>
  <c r="W1689" i="5"/>
  <c r="W1690" i="5"/>
  <c r="W1691" i="5"/>
  <c r="W1692" i="5"/>
  <c r="W1693" i="5"/>
  <c r="W1694" i="5"/>
  <c r="W1695" i="5"/>
  <c r="W1696" i="5"/>
  <c r="W1697" i="5"/>
  <c r="W1698" i="5"/>
  <c r="W1699" i="5"/>
  <c r="W1700" i="5"/>
  <c r="W1701" i="5"/>
  <c r="W1702" i="5"/>
  <c r="W1703" i="5"/>
  <c r="W1704" i="5"/>
  <c r="W1705" i="5"/>
  <c r="W1706" i="5"/>
  <c r="W1707" i="5"/>
  <c r="W1708" i="5"/>
  <c r="W1709" i="5"/>
  <c r="W1710" i="5"/>
  <c r="W1711" i="5"/>
  <c r="W1712" i="5"/>
  <c r="W1713" i="5"/>
  <c r="W1714" i="5"/>
  <c r="W1715" i="5"/>
  <c r="W1716" i="5"/>
  <c r="W1717" i="5"/>
  <c r="W1718" i="5"/>
  <c r="W1719" i="5"/>
  <c r="W1720" i="5"/>
  <c r="W1721" i="5"/>
  <c r="W1722" i="5"/>
  <c r="W1723" i="5"/>
  <c r="W1724" i="5"/>
  <c r="W1725" i="5"/>
  <c r="W1726" i="5"/>
  <c r="W1727" i="5"/>
  <c r="W1728" i="5"/>
  <c r="W1729" i="5"/>
  <c r="W1730" i="5"/>
  <c r="W1731" i="5"/>
  <c r="W1732" i="5"/>
  <c r="W1733" i="5"/>
  <c r="W1734" i="5"/>
  <c r="W1735" i="5"/>
  <c r="W1736" i="5"/>
  <c r="W1737" i="5"/>
  <c r="W1738" i="5"/>
  <c r="W1739" i="5"/>
  <c r="W1740" i="5"/>
  <c r="W1741" i="5"/>
  <c r="W1742" i="5"/>
  <c r="W1743" i="5"/>
  <c r="W1744" i="5"/>
  <c r="W1745" i="5"/>
  <c r="W1746" i="5"/>
  <c r="W1747" i="5"/>
  <c r="W1748" i="5"/>
  <c r="W1749" i="5"/>
  <c r="W1750" i="5"/>
  <c r="W1751" i="5"/>
  <c r="W1752" i="5"/>
  <c r="W1753" i="5"/>
  <c r="W1754" i="5"/>
  <c r="W1755" i="5"/>
  <c r="W1756" i="5"/>
  <c r="W1757" i="5"/>
  <c r="W1758" i="5"/>
  <c r="W1759" i="5"/>
  <c r="W1760" i="5"/>
  <c r="W1761" i="5"/>
  <c r="W1762" i="5"/>
  <c r="W1763" i="5"/>
  <c r="W1764" i="5"/>
  <c r="W1765" i="5"/>
  <c r="W1766" i="5"/>
  <c r="W1767" i="5"/>
  <c r="W1768" i="5"/>
  <c r="W1769" i="5"/>
  <c r="W1770" i="5"/>
  <c r="W1771" i="5"/>
  <c r="W1772" i="5"/>
  <c r="W1773" i="5"/>
  <c r="W1774" i="5"/>
  <c r="W1775" i="5"/>
  <c r="W1776" i="5"/>
  <c r="W1777" i="5"/>
  <c r="W1778" i="5"/>
  <c r="W1779" i="5"/>
  <c r="W1780" i="5"/>
  <c r="W1781" i="5"/>
  <c r="W1782" i="5"/>
  <c r="W1783" i="5"/>
  <c r="W1784" i="5"/>
  <c r="W1785" i="5"/>
  <c r="W1786" i="5"/>
  <c r="W1787" i="5"/>
  <c r="W1788" i="5"/>
  <c r="W1789" i="5"/>
  <c r="W1790" i="5"/>
  <c r="W1791" i="5"/>
  <c r="W1792" i="5"/>
  <c r="W1793" i="5"/>
  <c r="W1794" i="5"/>
  <c r="W1795" i="5"/>
  <c r="W1796" i="5"/>
  <c r="W1797" i="5"/>
  <c r="W1798" i="5"/>
  <c r="W1799" i="5"/>
  <c r="W1800" i="5"/>
  <c r="W1801" i="5"/>
  <c r="W1802" i="5"/>
  <c r="W1803" i="5"/>
  <c r="W1804" i="5"/>
  <c r="W1805" i="5"/>
  <c r="W1806" i="5"/>
  <c r="W1807" i="5"/>
  <c r="W1808" i="5"/>
  <c r="W1809" i="5"/>
  <c r="W1810" i="5"/>
  <c r="W1811" i="5"/>
  <c r="W1812" i="5"/>
  <c r="W1813" i="5"/>
  <c r="W1814" i="5"/>
  <c r="W1815" i="5"/>
  <c r="W1816" i="5"/>
  <c r="W1817" i="5"/>
  <c r="W1818" i="5"/>
  <c r="W1819" i="5"/>
  <c r="W1820" i="5"/>
  <c r="W1821" i="5"/>
  <c r="W1822" i="5"/>
  <c r="W1823" i="5"/>
  <c r="W1824" i="5"/>
  <c r="W1825" i="5"/>
  <c r="W1826" i="5"/>
  <c r="W1827" i="5"/>
  <c r="W1828" i="5"/>
  <c r="W1829" i="5"/>
  <c r="W1830" i="5"/>
  <c r="W1831" i="5"/>
  <c r="W1832" i="5"/>
  <c r="W1833" i="5"/>
  <c r="W1834" i="5"/>
  <c r="W1835" i="5"/>
  <c r="W1836" i="5"/>
  <c r="W1837" i="5"/>
  <c r="W1838" i="5"/>
  <c r="W1839" i="5"/>
  <c r="W1840" i="5"/>
  <c r="W1841" i="5"/>
  <c r="W1842" i="5"/>
  <c r="W1843" i="5"/>
  <c r="W1844" i="5"/>
  <c r="W1845" i="5"/>
  <c r="W1846" i="5"/>
  <c r="W1847" i="5"/>
  <c r="W1848" i="5"/>
  <c r="W1849" i="5"/>
  <c r="W1850" i="5"/>
  <c r="W1851" i="5"/>
  <c r="W1852" i="5"/>
  <c r="W1853" i="5"/>
  <c r="W1854" i="5"/>
  <c r="W1855" i="5"/>
  <c r="W1856" i="5"/>
  <c r="W1857" i="5"/>
  <c r="W1858" i="5"/>
  <c r="W1859" i="5"/>
  <c r="W1860" i="5"/>
  <c r="W1861" i="5"/>
  <c r="W1862" i="5"/>
  <c r="W1863" i="5"/>
  <c r="W1864" i="5"/>
  <c r="W1865" i="5"/>
  <c r="W1866" i="5"/>
  <c r="W1867" i="5"/>
  <c r="W1868" i="5"/>
  <c r="W1869" i="5"/>
  <c r="W1870" i="5"/>
  <c r="W1871" i="5"/>
  <c r="W1872" i="5"/>
  <c r="W1873" i="5"/>
  <c r="W1874" i="5"/>
  <c r="W1875" i="5"/>
  <c r="W1876" i="5"/>
  <c r="W1877" i="5"/>
  <c r="W1878" i="5"/>
  <c r="W1879" i="5"/>
  <c r="W1880" i="5"/>
  <c r="W1881" i="5"/>
  <c r="W1882" i="5"/>
  <c r="W1883" i="5"/>
  <c r="W1884" i="5"/>
  <c r="W1885" i="5"/>
  <c r="W1886" i="5"/>
  <c r="W1887" i="5"/>
  <c r="W1888" i="5"/>
  <c r="W1889" i="5"/>
  <c r="W1890" i="5"/>
  <c r="W1891" i="5"/>
  <c r="W1892" i="5"/>
  <c r="W1893" i="5"/>
  <c r="W1894" i="5"/>
  <c r="W1895" i="5"/>
  <c r="W1896" i="5"/>
  <c r="W1897" i="5"/>
  <c r="W1898" i="5"/>
  <c r="W1899" i="5"/>
  <c r="W1900" i="5"/>
  <c r="W1901" i="5"/>
  <c r="W1902" i="5"/>
  <c r="W1903" i="5"/>
  <c r="W1904" i="5"/>
  <c r="W1905" i="5"/>
  <c r="W1906" i="5"/>
  <c r="W1907" i="5"/>
  <c r="W1908" i="5"/>
  <c r="W1909" i="5"/>
  <c r="W1910" i="5"/>
  <c r="W1911" i="5"/>
  <c r="W1912" i="5"/>
  <c r="W1913" i="5"/>
  <c r="W1914" i="5"/>
  <c r="W1915" i="5"/>
  <c r="W1916" i="5"/>
  <c r="W1917" i="5"/>
  <c r="W1918" i="5"/>
  <c r="W1919" i="5"/>
  <c r="W1920" i="5"/>
  <c r="W1921" i="5"/>
  <c r="W1922" i="5"/>
  <c r="W1923" i="5"/>
  <c r="W1924" i="5"/>
  <c r="W1925" i="5"/>
  <c r="W1926" i="5"/>
  <c r="W1927" i="5"/>
  <c r="W1928" i="5"/>
  <c r="W1929" i="5"/>
  <c r="W1930" i="5"/>
  <c r="W1931" i="5"/>
  <c r="W1932" i="5"/>
  <c r="W1933" i="5"/>
  <c r="W1934" i="5"/>
  <c r="W1935" i="5"/>
  <c r="W1936" i="5"/>
  <c r="W1937" i="5"/>
  <c r="W1938" i="5"/>
  <c r="W1939" i="5"/>
  <c r="W1940" i="5"/>
  <c r="W1941" i="5"/>
  <c r="W1942" i="5"/>
  <c r="W1943" i="5"/>
  <c r="W1944" i="5"/>
  <c r="W1945" i="5"/>
  <c r="W1946" i="5"/>
  <c r="W1947" i="5"/>
  <c r="W1948" i="5"/>
  <c r="W1949" i="5"/>
  <c r="W1950" i="5"/>
  <c r="W1951" i="5"/>
  <c r="W1952" i="5"/>
  <c r="W1953" i="5"/>
  <c r="W1954" i="5"/>
  <c r="W1955" i="5"/>
  <c r="W1956" i="5"/>
  <c r="W1957" i="5"/>
  <c r="W1958" i="5"/>
  <c r="W1959" i="5"/>
  <c r="W1960" i="5"/>
  <c r="W1961" i="5"/>
  <c r="W1962" i="5"/>
  <c r="W1963" i="5"/>
  <c r="W1964" i="5"/>
  <c r="W1965" i="5"/>
  <c r="W1966" i="5"/>
  <c r="W1967" i="5"/>
  <c r="W1968" i="5"/>
  <c r="W1969" i="5"/>
  <c r="W1970" i="5"/>
  <c r="W1971" i="5"/>
  <c r="W1972" i="5"/>
  <c r="W1973" i="5"/>
  <c r="W1974" i="5"/>
  <c r="W1975" i="5"/>
  <c r="W1976" i="5"/>
  <c r="W1977" i="5"/>
  <c r="W1978" i="5"/>
  <c r="W1979" i="5"/>
  <c r="W1980" i="5"/>
  <c r="W1981" i="5"/>
  <c r="W1982" i="5"/>
  <c r="W1983" i="5"/>
  <c r="W1984" i="5"/>
  <c r="W1985" i="5"/>
  <c r="W1986" i="5"/>
  <c r="W1987" i="5"/>
  <c r="W1988" i="5"/>
  <c r="W1989" i="5"/>
  <c r="W1990" i="5"/>
  <c r="W1991" i="5"/>
  <c r="W1992" i="5"/>
  <c r="W1993" i="5"/>
  <c r="W1994" i="5"/>
  <c r="W1995" i="5"/>
  <c r="W1996" i="5"/>
  <c r="W1997" i="5"/>
  <c r="W1998" i="5"/>
  <c r="W1999" i="5"/>
  <c r="W2000" i="5"/>
  <c r="W2001" i="5"/>
  <c r="W2002" i="5"/>
  <c r="W2003" i="5"/>
  <c r="W2004" i="5"/>
  <c r="W2005" i="5"/>
  <c r="W2006" i="5"/>
  <c r="W2007" i="5"/>
  <c r="W2008" i="5"/>
  <c r="W2009" i="5"/>
  <c r="W2010" i="5"/>
  <c r="W2011" i="5"/>
  <c r="W2012" i="5"/>
  <c r="W2013" i="5"/>
  <c r="W2014" i="5"/>
  <c r="W2015" i="5"/>
  <c r="W2016" i="5"/>
  <c r="W2017" i="5"/>
  <c r="W2018" i="5"/>
  <c r="W2019" i="5"/>
  <c r="W2020" i="5"/>
  <c r="W2021" i="5"/>
  <c r="W2022" i="5"/>
  <c r="W2023" i="5"/>
  <c r="W2024" i="5"/>
  <c r="W2025" i="5"/>
  <c r="W2026" i="5"/>
  <c r="W2027" i="5"/>
  <c r="W2028" i="5"/>
  <c r="W2029" i="5"/>
  <c r="W2030" i="5"/>
  <c r="W2031" i="5"/>
  <c r="W2032" i="5"/>
  <c r="W2033" i="5"/>
  <c r="W2034" i="5"/>
  <c r="W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V968" i="5"/>
  <c r="V969" i="5"/>
  <c r="V970" i="5"/>
  <c r="V971" i="5"/>
  <c r="V972" i="5"/>
  <c r="V973" i="5"/>
  <c r="V974" i="5"/>
  <c r="V975" i="5"/>
  <c r="V976" i="5"/>
  <c r="V977" i="5"/>
  <c r="V978" i="5"/>
  <c r="V979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1006" i="5"/>
  <c r="V1007" i="5"/>
  <c r="V1008" i="5"/>
  <c r="V1009" i="5"/>
  <c r="V1010" i="5"/>
  <c r="V1011" i="5"/>
  <c r="V1012" i="5"/>
  <c r="V1013" i="5"/>
  <c r="V1014" i="5"/>
  <c r="V1015" i="5"/>
  <c r="V1016" i="5"/>
  <c r="V1017" i="5"/>
  <c r="V1018" i="5"/>
  <c r="V1019" i="5"/>
  <c r="V1020" i="5"/>
  <c r="V1021" i="5"/>
  <c r="V1022" i="5"/>
  <c r="V1023" i="5"/>
  <c r="V1024" i="5"/>
  <c r="V1025" i="5"/>
  <c r="V1026" i="5"/>
  <c r="V1027" i="5"/>
  <c r="V1028" i="5"/>
  <c r="V1029" i="5"/>
  <c r="V1030" i="5"/>
  <c r="V1031" i="5"/>
  <c r="V1032" i="5"/>
  <c r="V1033" i="5"/>
  <c r="V1034" i="5"/>
  <c r="V1035" i="5"/>
  <c r="V1036" i="5"/>
  <c r="V1037" i="5"/>
  <c r="V1038" i="5"/>
  <c r="V1039" i="5"/>
  <c r="V1040" i="5"/>
  <c r="V1041" i="5"/>
  <c r="V1042" i="5"/>
  <c r="V1043" i="5"/>
  <c r="V1044" i="5"/>
  <c r="V1045" i="5"/>
  <c r="V1046" i="5"/>
  <c r="V1047" i="5"/>
  <c r="V1048" i="5"/>
  <c r="V1049" i="5"/>
  <c r="V1050" i="5"/>
  <c r="V1051" i="5"/>
  <c r="V1052" i="5"/>
  <c r="V1053" i="5"/>
  <c r="V1054" i="5"/>
  <c r="V1055" i="5"/>
  <c r="V1056" i="5"/>
  <c r="V1057" i="5"/>
  <c r="V1058" i="5"/>
  <c r="V1059" i="5"/>
  <c r="V1060" i="5"/>
  <c r="V1061" i="5"/>
  <c r="V1062" i="5"/>
  <c r="V1063" i="5"/>
  <c r="V1064" i="5"/>
  <c r="V1065" i="5"/>
  <c r="V1066" i="5"/>
  <c r="V1067" i="5"/>
  <c r="V1068" i="5"/>
  <c r="V1069" i="5"/>
  <c r="V1070" i="5"/>
  <c r="V1071" i="5"/>
  <c r="V1072" i="5"/>
  <c r="V1073" i="5"/>
  <c r="V1074" i="5"/>
  <c r="V1075" i="5"/>
  <c r="V1076" i="5"/>
  <c r="V1077" i="5"/>
  <c r="V1078" i="5"/>
  <c r="V1079" i="5"/>
  <c r="V1080" i="5"/>
  <c r="V1081" i="5"/>
  <c r="V1082" i="5"/>
  <c r="V1083" i="5"/>
  <c r="V1084" i="5"/>
  <c r="V1085" i="5"/>
  <c r="V1086" i="5"/>
  <c r="V1087" i="5"/>
  <c r="V1088" i="5"/>
  <c r="V1089" i="5"/>
  <c r="V1090" i="5"/>
  <c r="V1091" i="5"/>
  <c r="V1092" i="5"/>
  <c r="V1093" i="5"/>
  <c r="V1094" i="5"/>
  <c r="V1095" i="5"/>
  <c r="V1096" i="5"/>
  <c r="V1097" i="5"/>
  <c r="V1098" i="5"/>
  <c r="V1099" i="5"/>
  <c r="V1100" i="5"/>
  <c r="V1101" i="5"/>
  <c r="V1102" i="5"/>
  <c r="V1103" i="5"/>
  <c r="V1104" i="5"/>
  <c r="V1105" i="5"/>
  <c r="V1106" i="5"/>
  <c r="V1107" i="5"/>
  <c r="V1108" i="5"/>
  <c r="V1109" i="5"/>
  <c r="V1110" i="5"/>
  <c r="V1111" i="5"/>
  <c r="V1112" i="5"/>
  <c r="V1113" i="5"/>
  <c r="V1114" i="5"/>
  <c r="V1115" i="5"/>
  <c r="V1116" i="5"/>
  <c r="V1117" i="5"/>
  <c r="V1118" i="5"/>
  <c r="V1119" i="5"/>
  <c r="V1120" i="5"/>
  <c r="V1121" i="5"/>
  <c r="V1122" i="5"/>
  <c r="V1123" i="5"/>
  <c r="V1124" i="5"/>
  <c r="V1125" i="5"/>
  <c r="V1126" i="5"/>
  <c r="V1127" i="5"/>
  <c r="V1128" i="5"/>
  <c r="V1129" i="5"/>
  <c r="V1130" i="5"/>
  <c r="V1131" i="5"/>
  <c r="V1132" i="5"/>
  <c r="V1133" i="5"/>
  <c r="V1134" i="5"/>
  <c r="V1135" i="5"/>
  <c r="V1136" i="5"/>
  <c r="V1137" i="5"/>
  <c r="V1138" i="5"/>
  <c r="V1139" i="5"/>
  <c r="V1140" i="5"/>
  <c r="V1141" i="5"/>
  <c r="V1142" i="5"/>
  <c r="V1143" i="5"/>
  <c r="V1144" i="5"/>
  <c r="V1145" i="5"/>
  <c r="V1146" i="5"/>
  <c r="V1147" i="5"/>
  <c r="V1148" i="5"/>
  <c r="V1149" i="5"/>
  <c r="V1150" i="5"/>
  <c r="V1151" i="5"/>
  <c r="V1152" i="5"/>
  <c r="V1153" i="5"/>
  <c r="V1154" i="5"/>
  <c r="V1155" i="5"/>
  <c r="V1156" i="5"/>
  <c r="V1157" i="5"/>
  <c r="V1158" i="5"/>
  <c r="V1159" i="5"/>
  <c r="V1160" i="5"/>
  <c r="V1161" i="5"/>
  <c r="V1162" i="5"/>
  <c r="V1163" i="5"/>
  <c r="V1164" i="5"/>
  <c r="V1165" i="5"/>
  <c r="V1166" i="5"/>
  <c r="V1167" i="5"/>
  <c r="V1168" i="5"/>
  <c r="V1169" i="5"/>
  <c r="V1170" i="5"/>
  <c r="V1171" i="5"/>
  <c r="V1172" i="5"/>
  <c r="V1173" i="5"/>
  <c r="V1174" i="5"/>
  <c r="V1175" i="5"/>
  <c r="V1176" i="5"/>
  <c r="V1177" i="5"/>
  <c r="V1178" i="5"/>
  <c r="V1179" i="5"/>
  <c r="V1180" i="5"/>
  <c r="V1181" i="5"/>
  <c r="V1182" i="5"/>
  <c r="V1183" i="5"/>
  <c r="V1184" i="5"/>
  <c r="V1185" i="5"/>
  <c r="V1186" i="5"/>
  <c r="V1187" i="5"/>
  <c r="V1188" i="5"/>
  <c r="V1189" i="5"/>
  <c r="V1190" i="5"/>
  <c r="V1191" i="5"/>
  <c r="V1192" i="5"/>
  <c r="V1193" i="5"/>
  <c r="V1194" i="5"/>
  <c r="V1195" i="5"/>
  <c r="V1196" i="5"/>
  <c r="V1197" i="5"/>
  <c r="V1198" i="5"/>
  <c r="V1199" i="5"/>
  <c r="V1200" i="5"/>
  <c r="V1201" i="5"/>
  <c r="V1202" i="5"/>
  <c r="V1203" i="5"/>
  <c r="V1204" i="5"/>
  <c r="V1205" i="5"/>
  <c r="V1206" i="5"/>
  <c r="V1207" i="5"/>
  <c r="V1208" i="5"/>
  <c r="V1209" i="5"/>
  <c r="V1210" i="5"/>
  <c r="V1211" i="5"/>
  <c r="V1212" i="5"/>
  <c r="V1213" i="5"/>
  <c r="V1214" i="5"/>
  <c r="V1215" i="5"/>
  <c r="V1216" i="5"/>
  <c r="V1217" i="5"/>
  <c r="V1218" i="5"/>
  <c r="V1219" i="5"/>
  <c r="V1220" i="5"/>
  <c r="V1221" i="5"/>
  <c r="V1222" i="5"/>
  <c r="V1223" i="5"/>
  <c r="V1224" i="5"/>
  <c r="V1225" i="5"/>
  <c r="V1226" i="5"/>
  <c r="V1227" i="5"/>
  <c r="V1228" i="5"/>
  <c r="V1229" i="5"/>
  <c r="V1230" i="5"/>
  <c r="V1231" i="5"/>
  <c r="V1232" i="5"/>
  <c r="V1233" i="5"/>
  <c r="V1234" i="5"/>
  <c r="V1235" i="5"/>
  <c r="V1236" i="5"/>
  <c r="V1237" i="5"/>
  <c r="V1238" i="5"/>
  <c r="V1239" i="5"/>
  <c r="V1240" i="5"/>
  <c r="V1241" i="5"/>
  <c r="V1242" i="5"/>
  <c r="V1243" i="5"/>
  <c r="V1244" i="5"/>
  <c r="V1245" i="5"/>
  <c r="V1246" i="5"/>
  <c r="V1247" i="5"/>
  <c r="V1248" i="5"/>
  <c r="V1249" i="5"/>
  <c r="V1250" i="5"/>
  <c r="V1251" i="5"/>
  <c r="V1252" i="5"/>
  <c r="V1253" i="5"/>
  <c r="V1254" i="5"/>
  <c r="V1255" i="5"/>
  <c r="V1256" i="5"/>
  <c r="V1257" i="5"/>
  <c r="V1258" i="5"/>
  <c r="V1259" i="5"/>
  <c r="V1260" i="5"/>
  <c r="V1261" i="5"/>
  <c r="V1262" i="5"/>
  <c r="V1263" i="5"/>
  <c r="V1264" i="5"/>
  <c r="V1265" i="5"/>
  <c r="V1266" i="5"/>
  <c r="V1267" i="5"/>
  <c r="V1268" i="5"/>
  <c r="V1269" i="5"/>
  <c r="V1270" i="5"/>
  <c r="V1271" i="5"/>
  <c r="V1272" i="5"/>
  <c r="V1273" i="5"/>
  <c r="V1274" i="5"/>
  <c r="V1275" i="5"/>
  <c r="V1276" i="5"/>
  <c r="V1277" i="5"/>
  <c r="V1278" i="5"/>
  <c r="V1279" i="5"/>
  <c r="V1280" i="5"/>
  <c r="V1281" i="5"/>
  <c r="V1282" i="5"/>
  <c r="V1283" i="5"/>
  <c r="V1284" i="5"/>
  <c r="V1285" i="5"/>
  <c r="V1286" i="5"/>
  <c r="V1287" i="5"/>
  <c r="V1288" i="5"/>
  <c r="V1289" i="5"/>
  <c r="V1290" i="5"/>
  <c r="V1291" i="5"/>
  <c r="V1292" i="5"/>
  <c r="V1293" i="5"/>
  <c r="V1294" i="5"/>
  <c r="V1295" i="5"/>
  <c r="V1296" i="5"/>
  <c r="V1297" i="5"/>
  <c r="V1298" i="5"/>
  <c r="V1299" i="5"/>
  <c r="V1300" i="5"/>
  <c r="V1301" i="5"/>
  <c r="V1302" i="5"/>
  <c r="V1303" i="5"/>
  <c r="V1304" i="5"/>
  <c r="V1305" i="5"/>
  <c r="V1306" i="5"/>
  <c r="V1307" i="5"/>
  <c r="V1308" i="5"/>
  <c r="V1309" i="5"/>
  <c r="V1310" i="5"/>
  <c r="V1311" i="5"/>
  <c r="V1312" i="5"/>
  <c r="V1313" i="5"/>
  <c r="V1314" i="5"/>
  <c r="V1315" i="5"/>
  <c r="V1316" i="5"/>
  <c r="V1317" i="5"/>
  <c r="V1318" i="5"/>
  <c r="V1319" i="5"/>
  <c r="V1320" i="5"/>
  <c r="V1321" i="5"/>
  <c r="V1322" i="5"/>
  <c r="V1323" i="5"/>
  <c r="V1324" i="5"/>
  <c r="V1325" i="5"/>
  <c r="V1326" i="5"/>
  <c r="V1327" i="5"/>
  <c r="V1328" i="5"/>
  <c r="V1329" i="5"/>
  <c r="V1330" i="5"/>
  <c r="V1331" i="5"/>
  <c r="V1332" i="5"/>
  <c r="V1333" i="5"/>
  <c r="V1334" i="5"/>
  <c r="V1335" i="5"/>
  <c r="V1336" i="5"/>
  <c r="V1337" i="5"/>
  <c r="V1338" i="5"/>
  <c r="V1339" i="5"/>
  <c r="V1340" i="5"/>
  <c r="V1341" i="5"/>
  <c r="V1342" i="5"/>
  <c r="V1343" i="5"/>
  <c r="V1344" i="5"/>
  <c r="V1345" i="5"/>
  <c r="V1346" i="5"/>
  <c r="V1347" i="5"/>
  <c r="V1348" i="5"/>
  <c r="V1349" i="5"/>
  <c r="V1350" i="5"/>
  <c r="V1351" i="5"/>
  <c r="V1352" i="5"/>
  <c r="V1353" i="5"/>
  <c r="V1354" i="5"/>
  <c r="V1355" i="5"/>
  <c r="V1356" i="5"/>
  <c r="V1357" i="5"/>
  <c r="V1358" i="5"/>
  <c r="V1359" i="5"/>
  <c r="V1360" i="5"/>
  <c r="V1361" i="5"/>
  <c r="V1362" i="5"/>
  <c r="V1363" i="5"/>
  <c r="V1364" i="5"/>
  <c r="V1365" i="5"/>
  <c r="V1366" i="5"/>
  <c r="V1367" i="5"/>
  <c r="V1368" i="5"/>
  <c r="V1369" i="5"/>
  <c r="V1370" i="5"/>
  <c r="V1371" i="5"/>
  <c r="V1372" i="5"/>
  <c r="V1373" i="5"/>
  <c r="V1374" i="5"/>
  <c r="V1375" i="5"/>
  <c r="V1376" i="5"/>
  <c r="V1377" i="5"/>
  <c r="V1378" i="5"/>
  <c r="V1379" i="5"/>
  <c r="V1380" i="5"/>
  <c r="V1381" i="5"/>
  <c r="V1382" i="5"/>
  <c r="V1383" i="5"/>
  <c r="V1384" i="5"/>
  <c r="V1385" i="5"/>
  <c r="V1386" i="5"/>
  <c r="V1387" i="5"/>
  <c r="V1388" i="5"/>
  <c r="V1389" i="5"/>
  <c r="V1390" i="5"/>
  <c r="V1391" i="5"/>
  <c r="V1392" i="5"/>
  <c r="V1393" i="5"/>
  <c r="V1394" i="5"/>
  <c r="V1395" i="5"/>
  <c r="V1396" i="5"/>
  <c r="V1397" i="5"/>
  <c r="V1398" i="5"/>
  <c r="V1399" i="5"/>
  <c r="V1400" i="5"/>
  <c r="V1401" i="5"/>
  <c r="V1402" i="5"/>
  <c r="V1403" i="5"/>
  <c r="V1404" i="5"/>
  <c r="V1405" i="5"/>
  <c r="V1406" i="5"/>
  <c r="V1407" i="5"/>
  <c r="V1408" i="5"/>
  <c r="V1409" i="5"/>
  <c r="V1410" i="5"/>
  <c r="V1411" i="5"/>
  <c r="V1412" i="5"/>
  <c r="V1413" i="5"/>
  <c r="V1414" i="5"/>
  <c r="V1415" i="5"/>
  <c r="V1416" i="5"/>
  <c r="V1417" i="5"/>
  <c r="V1418" i="5"/>
  <c r="V1419" i="5"/>
  <c r="V1420" i="5"/>
  <c r="V1421" i="5"/>
  <c r="V1422" i="5"/>
  <c r="V1423" i="5"/>
  <c r="V1424" i="5"/>
  <c r="V1425" i="5"/>
  <c r="V1426" i="5"/>
  <c r="V1427" i="5"/>
  <c r="V1428" i="5"/>
  <c r="V1429" i="5"/>
  <c r="V1430" i="5"/>
  <c r="V1431" i="5"/>
  <c r="V1432" i="5"/>
  <c r="V1433" i="5"/>
  <c r="V1434" i="5"/>
  <c r="V1435" i="5"/>
  <c r="V1436" i="5"/>
  <c r="V1437" i="5"/>
  <c r="V1438" i="5"/>
  <c r="V1439" i="5"/>
  <c r="V1440" i="5"/>
  <c r="V1441" i="5"/>
  <c r="V1442" i="5"/>
  <c r="V1443" i="5"/>
  <c r="V1444" i="5"/>
  <c r="V1445" i="5"/>
  <c r="V1446" i="5"/>
  <c r="V1447" i="5"/>
  <c r="V1448" i="5"/>
  <c r="V1449" i="5"/>
  <c r="V1450" i="5"/>
  <c r="V1451" i="5"/>
  <c r="V1452" i="5"/>
  <c r="V1453" i="5"/>
  <c r="V1454" i="5"/>
  <c r="V1455" i="5"/>
  <c r="V1456" i="5"/>
  <c r="V1457" i="5"/>
  <c r="V1458" i="5"/>
  <c r="V1459" i="5"/>
  <c r="V1460" i="5"/>
  <c r="V1461" i="5"/>
  <c r="V1462" i="5"/>
  <c r="V1463" i="5"/>
  <c r="V1464" i="5"/>
  <c r="V1465" i="5"/>
  <c r="V1466" i="5"/>
  <c r="V1467" i="5"/>
  <c r="V1468" i="5"/>
  <c r="V1469" i="5"/>
  <c r="V1470" i="5"/>
  <c r="V1471" i="5"/>
  <c r="V1472" i="5"/>
  <c r="V1473" i="5"/>
  <c r="V1474" i="5"/>
  <c r="V1475" i="5"/>
  <c r="V1476" i="5"/>
  <c r="V1477" i="5"/>
  <c r="V1478" i="5"/>
  <c r="V1479" i="5"/>
  <c r="V1480" i="5"/>
  <c r="V1481" i="5"/>
  <c r="V1482" i="5"/>
  <c r="V1483" i="5"/>
  <c r="V1484" i="5"/>
  <c r="V1485" i="5"/>
  <c r="V1486" i="5"/>
  <c r="V1487" i="5"/>
  <c r="V1488" i="5"/>
  <c r="V1489" i="5"/>
  <c r="V1490" i="5"/>
  <c r="V1491" i="5"/>
  <c r="V1492" i="5"/>
  <c r="V1493" i="5"/>
  <c r="V1494" i="5"/>
  <c r="V1495" i="5"/>
  <c r="V1496" i="5"/>
  <c r="V1497" i="5"/>
  <c r="V1498" i="5"/>
  <c r="V1499" i="5"/>
  <c r="V1500" i="5"/>
  <c r="V1501" i="5"/>
  <c r="V1502" i="5"/>
  <c r="V1503" i="5"/>
  <c r="V1504" i="5"/>
  <c r="V1505" i="5"/>
  <c r="V1506" i="5"/>
  <c r="V1507" i="5"/>
  <c r="V1508" i="5"/>
  <c r="V1509" i="5"/>
  <c r="V1510" i="5"/>
  <c r="V1511" i="5"/>
  <c r="V1512" i="5"/>
  <c r="V1513" i="5"/>
  <c r="V1514" i="5"/>
  <c r="V1515" i="5"/>
  <c r="V1516" i="5"/>
  <c r="V1517" i="5"/>
  <c r="V1518" i="5"/>
  <c r="V1519" i="5"/>
  <c r="V1520" i="5"/>
  <c r="V1521" i="5"/>
  <c r="V1522" i="5"/>
  <c r="V1523" i="5"/>
  <c r="V1524" i="5"/>
  <c r="V1525" i="5"/>
  <c r="V1526" i="5"/>
  <c r="V1527" i="5"/>
  <c r="V1528" i="5"/>
  <c r="V1529" i="5"/>
  <c r="V1530" i="5"/>
  <c r="V1531" i="5"/>
  <c r="V1532" i="5"/>
  <c r="V1533" i="5"/>
  <c r="V1534" i="5"/>
  <c r="V1535" i="5"/>
  <c r="V1536" i="5"/>
  <c r="V1537" i="5"/>
  <c r="V1538" i="5"/>
  <c r="V1539" i="5"/>
  <c r="V1540" i="5"/>
  <c r="V1541" i="5"/>
  <c r="V1542" i="5"/>
  <c r="V1543" i="5"/>
  <c r="V1544" i="5"/>
  <c r="V1545" i="5"/>
  <c r="V1546" i="5"/>
  <c r="V1547" i="5"/>
  <c r="V1548" i="5"/>
  <c r="V1549" i="5"/>
  <c r="V1550" i="5"/>
  <c r="V1551" i="5"/>
  <c r="V1552" i="5"/>
  <c r="V1553" i="5"/>
  <c r="V1554" i="5"/>
  <c r="V1555" i="5"/>
  <c r="V1556" i="5"/>
  <c r="V1557" i="5"/>
  <c r="V1558" i="5"/>
  <c r="V1559" i="5"/>
  <c r="V1560" i="5"/>
  <c r="V1561" i="5"/>
  <c r="V1562" i="5"/>
  <c r="V1563" i="5"/>
  <c r="V1564" i="5"/>
  <c r="V1565" i="5"/>
  <c r="V1566" i="5"/>
  <c r="V1567" i="5"/>
  <c r="V1568" i="5"/>
  <c r="V1569" i="5"/>
  <c r="V1570" i="5"/>
  <c r="V1571" i="5"/>
  <c r="V1572" i="5"/>
  <c r="V1573" i="5"/>
  <c r="V1574" i="5"/>
  <c r="V1575" i="5"/>
  <c r="V1576" i="5"/>
  <c r="V1577" i="5"/>
  <c r="V1578" i="5"/>
  <c r="V1579" i="5"/>
  <c r="V1580" i="5"/>
  <c r="V1581" i="5"/>
  <c r="V1582" i="5"/>
  <c r="V1583" i="5"/>
  <c r="V1584" i="5"/>
  <c r="V1585" i="5"/>
  <c r="V1586" i="5"/>
  <c r="V1587" i="5"/>
  <c r="V1588" i="5"/>
  <c r="V1589" i="5"/>
  <c r="V1590" i="5"/>
  <c r="V1591" i="5"/>
  <c r="V1592" i="5"/>
  <c r="V1593" i="5"/>
  <c r="V1594" i="5"/>
  <c r="V1595" i="5"/>
  <c r="V1596" i="5"/>
  <c r="V1597" i="5"/>
  <c r="V1598" i="5"/>
  <c r="V1599" i="5"/>
  <c r="V1600" i="5"/>
  <c r="V1601" i="5"/>
  <c r="V1602" i="5"/>
  <c r="V1603" i="5"/>
  <c r="V1604" i="5"/>
  <c r="V1605" i="5"/>
  <c r="V1606" i="5"/>
  <c r="V1607" i="5"/>
  <c r="V1608" i="5"/>
  <c r="V1609" i="5"/>
  <c r="V1610" i="5"/>
  <c r="V1611" i="5"/>
  <c r="V1612" i="5"/>
  <c r="V1613" i="5"/>
  <c r="V1614" i="5"/>
  <c r="V1615" i="5"/>
  <c r="V1616" i="5"/>
  <c r="V1617" i="5"/>
  <c r="V1618" i="5"/>
  <c r="V1619" i="5"/>
  <c r="V1620" i="5"/>
  <c r="V1621" i="5"/>
  <c r="V1622" i="5"/>
  <c r="V1623" i="5"/>
  <c r="V1624" i="5"/>
  <c r="V1625" i="5"/>
  <c r="V1626" i="5"/>
  <c r="V1627" i="5"/>
  <c r="V1628" i="5"/>
  <c r="V1629" i="5"/>
  <c r="V1630" i="5"/>
  <c r="V1631" i="5"/>
  <c r="V1632" i="5"/>
  <c r="V1633" i="5"/>
  <c r="V1634" i="5"/>
  <c r="V1635" i="5"/>
  <c r="V1636" i="5"/>
  <c r="V1637" i="5"/>
  <c r="V1638" i="5"/>
  <c r="V1639" i="5"/>
  <c r="V1640" i="5"/>
  <c r="V1641" i="5"/>
  <c r="V1642" i="5"/>
  <c r="V1643" i="5"/>
  <c r="V1644" i="5"/>
  <c r="V1645" i="5"/>
  <c r="V1646" i="5"/>
  <c r="V1647" i="5"/>
  <c r="V1648" i="5"/>
  <c r="V1649" i="5"/>
  <c r="V1650" i="5"/>
  <c r="V1651" i="5"/>
  <c r="V1652" i="5"/>
  <c r="V1653" i="5"/>
  <c r="V1654" i="5"/>
  <c r="V1655" i="5"/>
  <c r="V1656" i="5"/>
  <c r="V1657" i="5"/>
  <c r="V1658" i="5"/>
  <c r="V1659" i="5"/>
  <c r="V1660" i="5"/>
  <c r="V1661" i="5"/>
  <c r="V1662" i="5"/>
  <c r="V1663" i="5"/>
  <c r="V1664" i="5"/>
  <c r="V1665" i="5"/>
  <c r="V1666" i="5"/>
  <c r="V1667" i="5"/>
  <c r="V1668" i="5"/>
  <c r="V1669" i="5"/>
  <c r="V1670" i="5"/>
  <c r="V1671" i="5"/>
  <c r="V1672" i="5"/>
  <c r="V1673" i="5"/>
  <c r="V1674" i="5"/>
  <c r="V1675" i="5"/>
  <c r="V1676" i="5"/>
  <c r="V1677" i="5"/>
  <c r="V1678" i="5"/>
  <c r="V1679" i="5"/>
  <c r="V1680" i="5"/>
  <c r="V1681" i="5"/>
  <c r="V1682" i="5"/>
  <c r="V1683" i="5"/>
  <c r="V1684" i="5"/>
  <c r="V1685" i="5"/>
  <c r="V1686" i="5"/>
  <c r="V1687" i="5"/>
  <c r="V1688" i="5"/>
  <c r="V1689" i="5"/>
  <c r="V1690" i="5"/>
  <c r="V1691" i="5"/>
  <c r="V1692" i="5"/>
  <c r="V1693" i="5"/>
  <c r="V1694" i="5"/>
  <c r="V1695" i="5"/>
  <c r="V1696" i="5"/>
  <c r="V1697" i="5"/>
  <c r="V1698" i="5"/>
  <c r="V1699" i="5"/>
  <c r="V1700" i="5"/>
  <c r="V1701" i="5"/>
  <c r="V1702" i="5"/>
  <c r="V1703" i="5"/>
  <c r="V1704" i="5"/>
  <c r="V1705" i="5"/>
  <c r="V1706" i="5"/>
  <c r="V1707" i="5"/>
  <c r="V1708" i="5"/>
  <c r="V1709" i="5"/>
  <c r="V1710" i="5"/>
  <c r="V1711" i="5"/>
  <c r="V1712" i="5"/>
  <c r="V1713" i="5"/>
  <c r="V1714" i="5"/>
  <c r="V1715" i="5"/>
  <c r="V1716" i="5"/>
  <c r="V1717" i="5"/>
  <c r="V1718" i="5"/>
  <c r="V1719" i="5"/>
  <c r="V1720" i="5"/>
  <c r="V1721" i="5"/>
  <c r="V1722" i="5"/>
  <c r="V1723" i="5"/>
  <c r="V1724" i="5"/>
  <c r="V1725" i="5"/>
  <c r="V1726" i="5"/>
  <c r="V1727" i="5"/>
  <c r="V1728" i="5"/>
  <c r="V1729" i="5"/>
  <c r="V1730" i="5"/>
  <c r="V1731" i="5"/>
  <c r="V1732" i="5"/>
  <c r="V1733" i="5"/>
  <c r="V1734" i="5"/>
  <c r="V1735" i="5"/>
  <c r="V1736" i="5"/>
  <c r="V1737" i="5"/>
  <c r="V1738" i="5"/>
  <c r="V1739" i="5"/>
  <c r="V1740" i="5"/>
  <c r="V1741" i="5"/>
  <c r="V1742" i="5"/>
  <c r="V1743" i="5"/>
  <c r="V1744" i="5"/>
  <c r="V1745" i="5"/>
  <c r="V1746" i="5"/>
  <c r="V1747" i="5"/>
  <c r="V1748" i="5"/>
  <c r="V1749" i="5"/>
  <c r="V1750" i="5"/>
  <c r="V1751" i="5"/>
  <c r="V1752" i="5"/>
  <c r="V1753" i="5"/>
  <c r="V1754" i="5"/>
  <c r="V1755" i="5"/>
  <c r="V1756" i="5"/>
  <c r="V1757" i="5"/>
  <c r="V1758" i="5"/>
  <c r="V1759" i="5"/>
  <c r="V1760" i="5"/>
  <c r="V1761" i="5"/>
  <c r="V1762" i="5"/>
  <c r="V1763" i="5"/>
  <c r="V1764" i="5"/>
  <c r="V1765" i="5"/>
  <c r="V1766" i="5"/>
  <c r="V1767" i="5"/>
  <c r="V1768" i="5"/>
  <c r="V1769" i="5"/>
  <c r="V1770" i="5"/>
  <c r="V1771" i="5"/>
  <c r="V1772" i="5"/>
  <c r="V1773" i="5"/>
  <c r="V1774" i="5"/>
  <c r="V1775" i="5"/>
  <c r="V1776" i="5"/>
  <c r="V1777" i="5"/>
  <c r="V1778" i="5"/>
  <c r="V1779" i="5"/>
  <c r="V1780" i="5"/>
  <c r="V1781" i="5"/>
  <c r="V1782" i="5"/>
  <c r="V1783" i="5"/>
  <c r="V1784" i="5"/>
  <c r="V1785" i="5"/>
  <c r="V1786" i="5"/>
  <c r="V1787" i="5"/>
  <c r="V1788" i="5"/>
  <c r="V1789" i="5"/>
  <c r="V1790" i="5"/>
  <c r="V1791" i="5"/>
  <c r="V1792" i="5"/>
  <c r="V1793" i="5"/>
  <c r="V1794" i="5"/>
  <c r="V1795" i="5"/>
  <c r="V1796" i="5"/>
  <c r="V1797" i="5"/>
  <c r="V1798" i="5"/>
  <c r="V1799" i="5"/>
  <c r="V1800" i="5"/>
  <c r="V1801" i="5"/>
  <c r="V1802" i="5"/>
  <c r="V1803" i="5"/>
  <c r="V1804" i="5"/>
  <c r="V1805" i="5"/>
  <c r="V1806" i="5"/>
  <c r="V1807" i="5"/>
  <c r="V1808" i="5"/>
  <c r="V1809" i="5"/>
  <c r="V1810" i="5"/>
  <c r="V1811" i="5"/>
  <c r="V1812" i="5"/>
  <c r="V1813" i="5"/>
  <c r="V1814" i="5"/>
  <c r="V1815" i="5"/>
  <c r="V1816" i="5"/>
  <c r="V1817" i="5"/>
  <c r="V1818" i="5"/>
  <c r="V1819" i="5"/>
  <c r="V1820" i="5"/>
  <c r="V1821" i="5"/>
  <c r="V1822" i="5"/>
  <c r="V1823" i="5"/>
  <c r="V1824" i="5"/>
  <c r="V1825" i="5"/>
  <c r="V1826" i="5"/>
  <c r="V1827" i="5"/>
  <c r="V1828" i="5"/>
  <c r="V1829" i="5"/>
  <c r="V1830" i="5"/>
  <c r="V1831" i="5"/>
  <c r="V1832" i="5"/>
  <c r="V1833" i="5"/>
  <c r="V1834" i="5"/>
  <c r="V1835" i="5"/>
  <c r="V1836" i="5"/>
  <c r="V1837" i="5"/>
  <c r="V1838" i="5"/>
  <c r="V1839" i="5"/>
  <c r="V1840" i="5"/>
  <c r="V1841" i="5"/>
  <c r="V1842" i="5"/>
  <c r="V1843" i="5"/>
  <c r="V1844" i="5"/>
  <c r="V1845" i="5"/>
  <c r="V1846" i="5"/>
  <c r="V1847" i="5"/>
  <c r="V1848" i="5"/>
  <c r="V1849" i="5"/>
  <c r="V1850" i="5"/>
  <c r="V1851" i="5"/>
  <c r="V1852" i="5"/>
  <c r="V1853" i="5"/>
  <c r="V1854" i="5"/>
  <c r="V1855" i="5"/>
  <c r="V1856" i="5"/>
  <c r="V1857" i="5"/>
  <c r="V1858" i="5"/>
  <c r="V1859" i="5"/>
  <c r="V1860" i="5"/>
  <c r="V1861" i="5"/>
  <c r="V1862" i="5"/>
  <c r="V1863" i="5"/>
  <c r="V1864" i="5"/>
  <c r="V1865" i="5"/>
  <c r="V1866" i="5"/>
  <c r="V1867" i="5"/>
  <c r="V1868" i="5"/>
  <c r="V1869" i="5"/>
  <c r="V1870" i="5"/>
  <c r="V1871" i="5"/>
  <c r="V1872" i="5"/>
  <c r="V1873" i="5"/>
  <c r="V1874" i="5"/>
  <c r="V1875" i="5"/>
  <c r="V1876" i="5"/>
  <c r="V1877" i="5"/>
  <c r="V1878" i="5"/>
  <c r="V1879" i="5"/>
  <c r="V1880" i="5"/>
  <c r="V1881" i="5"/>
  <c r="V1882" i="5"/>
  <c r="V1883" i="5"/>
  <c r="V1884" i="5"/>
  <c r="V1885" i="5"/>
  <c r="V1886" i="5"/>
  <c r="V1887" i="5"/>
  <c r="V1888" i="5"/>
  <c r="V1889" i="5"/>
  <c r="V1890" i="5"/>
  <c r="V1891" i="5"/>
  <c r="V1892" i="5"/>
  <c r="V1893" i="5"/>
  <c r="V1894" i="5"/>
  <c r="V1895" i="5"/>
  <c r="V1896" i="5"/>
  <c r="V1897" i="5"/>
  <c r="V1898" i="5"/>
  <c r="V1899" i="5"/>
  <c r="V1900" i="5"/>
  <c r="V1901" i="5"/>
  <c r="V1902" i="5"/>
  <c r="V1903" i="5"/>
  <c r="V1904" i="5"/>
  <c r="V1905" i="5"/>
  <c r="V1906" i="5"/>
  <c r="V1907" i="5"/>
  <c r="V1908" i="5"/>
  <c r="V1909" i="5"/>
  <c r="V1910" i="5"/>
  <c r="V1911" i="5"/>
  <c r="V1912" i="5"/>
  <c r="V1913" i="5"/>
  <c r="V1914" i="5"/>
  <c r="V1915" i="5"/>
  <c r="V1916" i="5"/>
  <c r="V1917" i="5"/>
  <c r="V1918" i="5"/>
  <c r="V1919" i="5"/>
  <c r="V1920" i="5"/>
  <c r="V1921" i="5"/>
  <c r="V1922" i="5"/>
  <c r="V1923" i="5"/>
  <c r="V1924" i="5"/>
  <c r="V1925" i="5"/>
  <c r="V1926" i="5"/>
  <c r="V1927" i="5"/>
  <c r="V1928" i="5"/>
  <c r="V1929" i="5"/>
  <c r="V1930" i="5"/>
  <c r="V1931" i="5"/>
  <c r="V1932" i="5"/>
  <c r="V1933" i="5"/>
  <c r="V1934" i="5"/>
  <c r="V1935" i="5"/>
  <c r="V1936" i="5"/>
  <c r="V1937" i="5"/>
  <c r="V1938" i="5"/>
  <c r="V1939" i="5"/>
  <c r="V1940" i="5"/>
  <c r="V1941" i="5"/>
  <c r="V1942" i="5"/>
  <c r="V1943" i="5"/>
  <c r="V1944" i="5"/>
  <c r="V1945" i="5"/>
  <c r="V1946" i="5"/>
  <c r="V1947" i="5"/>
  <c r="V1948" i="5"/>
  <c r="V1949" i="5"/>
  <c r="V1950" i="5"/>
  <c r="V1951" i="5"/>
  <c r="V1952" i="5"/>
  <c r="V1953" i="5"/>
  <c r="V1954" i="5"/>
  <c r="V1955" i="5"/>
  <c r="V1956" i="5"/>
  <c r="V1957" i="5"/>
  <c r="V1958" i="5"/>
  <c r="V1959" i="5"/>
  <c r="V1960" i="5"/>
  <c r="V1961" i="5"/>
  <c r="V1962" i="5"/>
  <c r="V1963" i="5"/>
  <c r="V1964" i="5"/>
  <c r="V1965" i="5"/>
  <c r="V1966" i="5"/>
  <c r="V1967" i="5"/>
  <c r="V1968" i="5"/>
  <c r="V1969" i="5"/>
  <c r="V1970" i="5"/>
  <c r="V1971" i="5"/>
  <c r="V1972" i="5"/>
  <c r="V1973" i="5"/>
  <c r="V1974" i="5"/>
  <c r="V1975" i="5"/>
  <c r="V1976" i="5"/>
  <c r="V1977" i="5"/>
  <c r="V1978" i="5"/>
  <c r="V1979" i="5"/>
  <c r="V1980" i="5"/>
  <c r="V1981" i="5"/>
  <c r="V1982" i="5"/>
  <c r="V1983" i="5"/>
  <c r="V1984" i="5"/>
  <c r="V1985" i="5"/>
  <c r="V1986" i="5"/>
  <c r="V1987" i="5"/>
  <c r="V1988" i="5"/>
  <c r="V1989" i="5"/>
  <c r="V1990" i="5"/>
  <c r="V1991" i="5"/>
  <c r="V1992" i="5"/>
  <c r="V1993" i="5"/>
  <c r="V1994" i="5"/>
  <c r="V1995" i="5"/>
  <c r="V1996" i="5"/>
  <c r="V1997" i="5"/>
  <c r="V1998" i="5"/>
  <c r="V1999" i="5"/>
  <c r="V2000" i="5"/>
  <c r="V2001" i="5"/>
  <c r="V2002" i="5"/>
  <c r="V2003" i="5"/>
  <c r="V2004" i="5"/>
  <c r="V2005" i="5"/>
  <c r="V2006" i="5"/>
  <c r="V2007" i="5"/>
  <c r="V2008" i="5"/>
  <c r="V2009" i="5"/>
  <c r="V2010" i="5"/>
  <c r="V2011" i="5"/>
  <c r="V2012" i="5"/>
  <c r="V2013" i="5"/>
  <c r="V2014" i="5"/>
  <c r="V2015" i="5"/>
  <c r="V2016" i="5"/>
  <c r="V2017" i="5"/>
  <c r="V2018" i="5"/>
  <c r="V2019" i="5"/>
  <c r="V2020" i="5"/>
  <c r="V2021" i="5"/>
  <c r="V2022" i="5"/>
  <c r="V2023" i="5"/>
  <c r="V2024" i="5"/>
  <c r="V2025" i="5"/>
  <c r="V2026" i="5"/>
  <c r="V2027" i="5"/>
  <c r="V2028" i="5"/>
  <c r="V2029" i="5"/>
  <c r="V2030" i="5"/>
  <c r="V2031" i="5"/>
  <c r="V2032" i="5"/>
  <c r="V2033" i="5"/>
  <c r="V2034" i="5"/>
  <c r="V35" i="5"/>
  <c r="AI37" i="5" l="1" a="1"/>
  <c r="AI37" i="5" s="1"/>
  <c r="AI34" i="5"/>
  <c r="AI35" i="5" s="1"/>
  <c r="G1707" i="4" l="1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40" i="4"/>
  <c r="Q29" i="4"/>
  <c r="P29" i="4"/>
  <c r="G763" i="4" s="1"/>
  <c r="Q22" i="4"/>
  <c r="P21" i="4"/>
  <c r="P18" i="4"/>
  <c r="P17" i="4"/>
  <c r="P39" i="3"/>
  <c r="Q39" i="3"/>
  <c r="R39" i="3"/>
  <c r="S39" i="3"/>
  <c r="T39" i="3"/>
  <c r="U39" i="3"/>
  <c r="V39" i="3"/>
  <c r="O39" i="3"/>
  <c r="W32" i="3"/>
  <c r="W33" i="3"/>
  <c r="W34" i="3"/>
  <c r="W35" i="3"/>
  <c r="W36" i="3"/>
  <c r="W37" i="3"/>
  <c r="W38" i="3"/>
  <c r="W39" i="3"/>
  <c r="W31" i="3"/>
  <c r="T38" i="3"/>
  <c r="O32" i="3"/>
  <c r="P32" i="3"/>
  <c r="Q32" i="3"/>
  <c r="R32" i="3"/>
  <c r="S32" i="3"/>
  <c r="T32" i="3"/>
  <c r="U32" i="3"/>
  <c r="V32" i="3"/>
  <c r="O33" i="3"/>
  <c r="P33" i="3"/>
  <c r="Q33" i="3"/>
  <c r="R33" i="3"/>
  <c r="S33" i="3"/>
  <c r="T33" i="3"/>
  <c r="U33" i="3"/>
  <c r="V33" i="3"/>
  <c r="O34" i="3"/>
  <c r="P34" i="3"/>
  <c r="Q34" i="3"/>
  <c r="R34" i="3"/>
  <c r="S34" i="3"/>
  <c r="T34" i="3"/>
  <c r="U34" i="3"/>
  <c r="V34" i="3"/>
  <c r="O35" i="3"/>
  <c r="P35" i="3"/>
  <c r="Q35" i="3"/>
  <c r="R35" i="3"/>
  <c r="S35" i="3"/>
  <c r="T35" i="3"/>
  <c r="U35" i="3"/>
  <c r="V35" i="3"/>
  <c r="O36" i="3"/>
  <c r="P36" i="3"/>
  <c r="Q36" i="3"/>
  <c r="R36" i="3"/>
  <c r="S36" i="3"/>
  <c r="T36" i="3"/>
  <c r="U36" i="3"/>
  <c r="V36" i="3"/>
  <c r="O37" i="3"/>
  <c r="P37" i="3"/>
  <c r="Q37" i="3"/>
  <c r="R37" i="3"/>
  <c r="S37" i="3"/>
  <c r="T37" i="3"/>
  <c r="U37" i="3"/>
  <c r="V37" i="3"/>
  <c r="O38" i="3"/>
  <c r="P38" i="3"/>
  <c r="Q38" i="3"/>
  <c r="R38" i="3"/>
  <c r="S38" i="3"/>
  <c r="U38" i="3"/>
  <c r="V38" i="3"/>
  <c r="V31" i="3"/>
  <c r="P31" i="3"/>
  <c r="Q31" i="3"/>
  <c r="R31" i="3"/>
  <c r="S31" i="3"/>
  <c r="T31" i="3"/>
  <c r="U31" i="3"/>
  <c r="O31" i="3"/>
  <c r="K63" i="3"/>
  <c r="K51" i="3"/>
  <c r="K39" i="3"/>
  <c r="D31" i="3"/>
  <c r="E31" i="3"/>
  <c r="F31" i="3"/>
  <c r="G31" i="3"/>
  <c r="H31" i="3"/>
  <c r="I31" i="3"/>
  <c r="J31" i="3"/>
  <c r="D32" i="3"/>
  <c r="E32" i="3"/>
  <c r="F32" i="3"/>
  <c r="G32" i="3"/>
  <c r="H32" i="3"/>
  <c r="I32" i="3"/>
  <c r="J32" i="3"/>
  <c r="D33" i="3"/>
  <c r="E33" i="3"/>
  <c r="F33" i="3"/>
  <c r="G33" i="3"/>
  <c r="H33" i="3"/>
  <c r="I33" i="3"/>
  <c r="J33" i="3"/>
  <c r="D34" i="3"/>
  <c r="E34" i="3"/>
  <c r="F34" i="3"/>
  <c r="G34" i="3"/>
  <c r="H34" i="3"/>
  <c r="I34" i="3"/>
  <c r="J34" i="3"/>
  <c r="D35" i="3"/>
  <c r="E35" i="3"/>
  <c r="F35" i="3"/>
  <c r="G35" i="3"/>
  <c r="H35" i="3"/>
  <c r="I35" i="3"/>
  <c r="J35" i="3"/>
  <c r="D36" i="3"/>
  <c r="E36" i="3"/>
  <c r="F36" i="3"/>
  <c r="G36" i="3"/>
  <c r="H36" i="3"/>
  <c r="I36" i="3"/>
  <c r="J36" i="3"/>
  <c r="D37" i="3"/>
  <c r="E37" i="3"/>
  <c r="F37" i="3"/>
  <c r="G37" i="3"/>
  <c r="H37" i="3"/>
  <c r="I37" i="3"/>
  <c r="J37" i="3"/>
  <c r="D38" i="3"/>
  <c r="E38" i="3"/>
  <c r="F38" i="3"/>
  <c r="G38" i="3"/>
  <c r="H38" i="3"/>
  <c r="I38" i="3"/>
  <c r="J38" i="3"/>
  <c r="C38" i="3"/>
  <c r="C32" i="3"/>
  <c r="C33" i="3"/>
  <c r="C34" i="3"/>
  <c r="C35" i="3"/>
  <c r="C36" i="3"/>
  <c r="C37" i="3"/>
  <c r="C31" i="3"/>
  <c r="N30" i="2"/>
  <c r="N29" i="2" s="1"/>
  <c r="N28" i="2" s="1"/>
  <c r="N27" i="2" s="1"/>
  <c r="N26" i="2" s="1"/>
  <c r="N25" i="2" s="1"/>
  <c r="N31" i="2"/>
  <c r="N36" i="2"/>
  <c r="N35" i="2" s="1"/>
  <c r="N34" i="2" s="1"/>
  <c r="N33" i="2" s="1"/>
  <c r="N32" i="2" s="1"/>
  <c r="N37" i="2"/>
  <c r="N38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25" i="2"/>
  <c r="L33" i="2"/>
  <c r="L34" i="2"/>
  <c r="L35" i="2"/>
  <c r="L36" i="2"/>
  <c r="L37" i="2"/>
  <c r="L38" i="2"/>
  <c r="L25" i="2"/>
  <c r="L26" i="2"/>
  <c r="L27" i="2"/>
  <c r="L28" i="2"/>
  <c r="L29" i="2"/>
  <c r="L30" i="2"/>
  <c r="L31" i="2"/>
  <c r="L32" i="2"/>
  <c r="J34" i="2"/>
  <c r="J35" i="2"/>
  <c r="J36" i="2"/>
  <c r="J37" i="2"/>
  <c r="J38" i="2"/>
  <c r="J32" i="2"/>
  <c r="J33" i="2"/>
  <c r="K33" i="2"/>
  <c r="K34" i="2"/>
  <c r="K35" i="2"/>
  <c r="K36" i="2"/>
  <c r="K37" i="2"/>
  <c r="K38" i="2"/>
  <c r="K32" i="2"/>
  <c r="U27" i="1"/>
  <c r="U25" i="1"/>
  <c r="Q30" i="1"/>
  <c r="Q29" i="1" s="1"/>
  <c r="Q28" i="1" s="1"/>
  <c r="Q27" i="1" s="1"/>
  <c r="Q26" i="1" s="1"/>
  <c r="Q25" i="1" s="1"/>
  <c r="Q24" i="1" s="1"/>
  <c r="Q31" i="1"/>
  <c r="P25" i="1"/>
  <c r="P26" i="1"/>
  <c r="P27" i="1"/>
  <c r="P28" i="1"/>
  <c r="P29" i="1"/>
  <c r="P30" i="1"/>
  <c r="P24" i="1"/>
  <c r="O25" i="1"/>
  <c r="O26" i="1"/>
  <c r="O27" i="1"/>
  <c r="O28" i="1"/>
  <c r="O29" i="1"/>
  <c r="O30" i="1"/>
  <c r="O24" i="1"/>
  <c r="M31" i="1"/>
  <c r="P31" i="1" s="1"/>
  <c r="G1922" i="4" l="1"/>
  <c r="G2033" i="4"/>
  <c r="G2025" i="4"/>
  <c r="G2017" i="4"/>
  <c r="G2009" i="4"/>
  <c r="G2001" i="4"/>
  <c r="G1993" i="4"/>
  <c r="G1985" i="4"/>
  <c r="G1977" i="4"/>
  <c r="G1969" i="4"/>
  <c r="G1961" i="4"/>
  <c r="G1953" i="4"/>
  <c r="G1945" i="4"/>
  <c r="G1932" i="4"/>
  <c r="G1920" i="4"/>
  <c r="G1907" i="4"/>
  <c r="G1895" i="4"/>
  <c r="G1882" i="4"/>
  <c r="G1867" i="4"/>
  <c r="G1851" i="4"/>
  <c r="G1835" i="4"/>
  <c r="G1819" i="4"/>
  <c r="G1803" i="4"/>
  <c r="G1787" i="4"/>
  <c r="G1767" i="4"/>
  <c r="G1747" i="4"/>
  <c r="G1724" i="4"/>
  <c r="G1703" i="4"/>
  <c r="G1683" i="4"/>
  <c r="G1660" i="4"/>
  <c r="G1639" i="4"/>
  <c r="G1619" i="4"/>
  <c r="G1596" i="4"/>
  <c r="G1575" i="4"/>
  <c r="G1555" i="4"/>
  <c r="G1531" i="4"/>
  <c r="G1475" i="4"/>
  <c r="G1411" i="4"/>
  <c r="G1347" i="4"/>
  <c r="G1283" i="4"/>
  <c r="G1187" i="4"/>
  <c r="G995" i="4"/>
  <c r="G2034" i="4"/>
  <c r="G2018" i="4"/>
  <c r="G2002" i="4"/>
  <c r="G1986" i="4"/>
  <c r="G1978" i="4"/>
  <c r="G1962" i="4"/>
  <c r="G1954" i="4"/>
  <c r="G1946" i="4"/>
  <c r="G1908" i="4"/>
  <c r="G1896" i="4"/>
  <c r="G1883" i="4"/>
  <c r="G1868" i="4"/>
  <c r="G1852" i="4"/>
  <c r="G1836" i="4"/>
  <c r="G1820" i="4"/>
  <c r="G1804" i="4"/>
  <c r="G1788" i="4"/>
  <c r="G1771" i="4"/>
  <c r="G1748" i="4"/>
  <c r="G1727" i="4"/>
  <c r="G1684" i="4"/>
  <c r="G1643" i="4"/>
  <c r="G1599" i="4"/>
  <c r="G1579" i="4"/>
  <c r="G1556" i="4"/>
  <c r="G1535" i="4"/>
  <c r="G1483" i="4"/>
  <c r="G1419" i="4"/>
  <c r="G1355" i="4"/>
  <c r="G1027" i="4"/>
  <c r="G2032" i="4"/>
  <c r="G2024" i="4"/>
  <c r="G2016" i="4"/>
  <c r="G2008" i="4"/>
  <c r="G2000" i="4"/>
  <c r="G1992" i="4"/>
  <c r="G1984" i="4"/>
  <c r="G1976" i="4"/>
  <c r="G1968" i="4"/>
  <c r="G1960" i="4"/>
  <c r="G1952" i="4"/>
  <c r="G1944" i="4"/>
  <c r="G1931" i="4"/>
  <c r="G1919" i="4"/>
  <c r="G1906" i="4"/>
  <c r="G1892" i="4"/>
  <c r="G1880" i="4"/>
  <c r="G1864" i="4"/>
  <c r="G1848" i="4"/>
  <c r="G1832" i="4"/>
  <c r="G1816" i="4"/>
  <c r="G1800" i="4"/>
  <c r="G1784" i="4"/>
  <c r="G1764" i="4"/>
  <c r="G1743" i="4"/>
  <c r="G1723" i="4"/>
  <c r="G1700" i="4"/>
  <c r="G1679" i="4"/>
  <c r="G1659" i="4"/>
  <c r="G1636" i="4"/>
  <c r="G1615" i="4"/>
  <c r="G1595" i="4"/>
  <c r="G1572" i="4"/>
  <c r="G1551" i="4"/>
  <c r="G1527" i="4"/>
  <c r="G1467" i="4"/>
  <c r="G1403" i="4"/>
  <c r="G1339" i="4"/>
  <c r="G1275" i="4"/>
  <c r="G1168" i="4"/>
  <c r="G955" i="4"/>
  <c r="G2039" i="4"/>
  <c r="G2031" i="4"/>
  <c r="G2023" i="4"/>
  <c r="G2015" i="4"/>
  <c r="G2007" i="4"/>
  <c r="G1999" i="4"/>
  <c r="G1991" i="4"/>
  <c r="G1983" i="4"/>
  <c r="G1975" i="4"/>
  <c r="G1967" i="4"/>
  <c r="G1959" i="4"/>
  <c r="G1951" i="4"/>
  <c r="G1943" i="4"/>
  <c r="G1930" i="4"/>
  <c r="G1916" i="4"/>
  <c r="G1904" i="4"/>
  <c r="G1891" i="4"/>
  <c r="G1879" i="4"/>
  <c r="G1863" i="4"/>
  <c r="G1847" i="4"/>
  <c r="G1831" i="4"/>
  <c r="G1815" i="4"/>
  <c r="G1799" i="4"/>
  <c r="G1783" i="4"/>
  <c r="G1763" i="4"/>
  <c r="G1740" i="4"/>
  <c r="G1719" i="4"/>
  <c r="G1699" i="4"/>
  <c r="G1676" i="4"/>
  <c r="G1655" i="4"/>
  <c r="G1635" i="4"/>
  <c r="G1612" i="4"/>
  <c r="G1591" i="4"/>
  <c r="G1571" i="4"/>
  <c r="G1548" i="4"/>
  <c r="G1523" i="4"/>
  <c r="G1459" i="4"/>
  <c r="G1395" i="4"/>
  <c r="G1331" i="4"/>
  <c r="G1267" i="4"/>
  <c r="G1146" i="4"/>
  <c r="G891" i="4"/>
  <c r="G1620" i="4"/>
  <c r="G2038" i="4"/>
  <c r="G2030" i="4"/>
  <c r="G2022" i="4"/>
  <c r="G2014" i="4"/>
  <c r="G2006" i="4"/>
  <c r="G1998" i="4"/>
  <c r="G1990" i="4"/>
  <c r="G1982" i="4"/>
  <c r="G1974" i="4"/>
  <c r="G1966" i="4"/>
  <c r="G1958" i="4"/>
  <c r="G1950" i="4"/>
  <c r="G1940" i="4"/>
  <c r="G1928" i="4"/>
  <c r="G1915" i="4"/>
  <c r="G1903" i="4"/>
  <c r="G1890" i="4"/>
  <c r="G1876" i="4"/>
  <c r="G1860" i="4"/>
  <c r="G1844" i="4"/>
  <c r="G1828" i="4"/>
  <c r="G1812" i="4"/>
  <c r="G1796" i="4"/>
  <c r="G1780" i="4"/>
  <c r="G1759" i="4"/>
  <c r="G1739" i="4"/>
  <c r="G1716" i="4"/>
  <c r="G1695" i="4"/>
  <c r="G1675" i="4"/>
  <c r="G1652" i="4"/>
  <c r="G1631" i="4"/>
  <c r="G1611" i="4"/>
  <c r="G1588" i="4"/>
  <c r="G1567" i="4"/>
  <c r="G1547" i="4"/>
  <c r="G1515" i="4"/>
  <c r="G1451" i="4"/>
  <c r="G1387" i="4"/>
  <c r="G1323" i="4"/>
  <c r="G1259" i="4"/>
  <c r="G1123" i="4"/>
  <c r="G827" i="4"/>
  <c r="G1291" i="4"/>
  <c r="G2037" i="4"/>
  <c r="G2029" i="4"/>
  <c r="G2021" i="4"/>
  <c r="G2013" i="4"/>
  <c r="G2005" i="4"/>
  <c r="G1997" i="4"/>
  <c r="G1989" i="4"/>
  <c r="G1981" i="4"/>
  <c r="G1973" i="4"/>
  <c r="G1965" i="4"/>
  <c r="G1957" i="4"/>
  <c r="G1949" i="4"/>
  <c r="G1939" i="4"/>
  <c r="G1927" i="4"/>
  <c r="G1914" i="4"/>
  <c r="G1900" i="4"/>
  <c r="G1888" i="4"/>
  <c r="G1875" i="4"/>
  <c r="G1859" i="4"/>
  <c r="G1843" i="4"/>
  <c r="G1827" i="4"/>
  <c r="G1811" i="4"/>
  <c r="G1795" i="4"/>
  <c r="G1779" i="4"/>
  <c r="G1756" i="4"/>
  <c r="G1735" i="4"/>
  <c r="G1715" i="4"/>
  <c r="G1692" i="4"/>
  <c r="G1671" i="4"/>
  <c r="G1651" i="4"/>
  <c r="G1628" i="4"/>
  <c r="G1607" i="4"/>
  <c r="G1587" i="4"/>
  <c r="G1564" i="4"/>
  <c r="G1543" i="4"/>
  <c r="G1507" i="4"/>
  <c r="G1443" i="4"/>
  <c r="G1379" i="4"/>
  <c r="G1315" i="4"/>
  <c r="G1251" i="4"/>
  <c r="G1104" i="4"/>
  <c r="G41" i="4"/>
  <c r="G49" i="4"/>
  <c r="G57" i="4"/>
  <c r="G65" i="4"/>
  <c r="G73" i="4"/>
  <c r="G81" i="4"/>
  <c r="G89" i="4"/>
  <c r="G97" i="4"/>
  <c r="G105" i="4"/>
  <c r="G113" i="4"/>
  <c r="G121" i="4"/>
  <c r="G129" i="4"/>
  <c r="G137" i="4"/>
  <c r="G145" i="4"/>
  <c r="G153" i="4"/>
  <c r="G161" i="4"/>
  <c r="G169" i="4"/>
  <c r="G177" i="4"/>
  <c r="G185" i="4"/>
  <c r="G193" i="4"/>
  <c r="G201" i="4"/>
  <c r="G209" i="4"/>
  <c r="G217" i="4"/>
  <c r="G225" i="4"/>
  <c r="G233" i="4"/>
  <c r="G241" i="4"/>
  <c r="G249" i="4"/>
  <c r="G257" i="4"/>
  <c r="G265" i="4"/>
  <c r="G273" i="4"/>
  <c r="G281" i="4"/>
  <c r="G289" i="4"/>
  <c r="G297" i="4"/>
  <c r="G305" i="4"/>
  <c r="G313" i="4"/>
  <c r="G321" i="4"/>
  <c r="G329" i="4"/>
  <c r="G337" i="4"/>
  <c r="G345" i="4"/>
  <c r="G353" i="4"/>
  <c r="G361" i="4"/>
  <c r="G369" i="4"/>
  <c r="G377" i="4"/>
  <c r="G385" i="4"/>
  <c r="G393" i="4"/>
  <c r="G401" i="4"/>
  <c r="G409" i="4"/>
  <c r="G417" i="4"/>
  <c r="G425" i="4"/>
  <c r="G433" i="4"/>
  <c r="G441" i="4"/>
  <c r="G449" i="4"/>
  <c r="G457" i="4"/>
  <c r="G465" i="4"/>
  <c r="G473" i="4"/>
  <c r="G481" i="4"/>
  <c r="G489" i="4"/>
  <c r="G497" i="4"/>
  <c r="G505" i="4"/>
  <c r="G513" i="4"/>
  <c r="G521" i="4"/>
  <c r="G529" i="4"/>
  <c r="G537" i="4"/>
  <c r="G545" i="4"/>
  <c r="G553" i="4"/>
  <c r="G561" i="4"/>
  <c r="G569" i="4"/>
  <c r="G577" i="4"/>
  <c r="G585" i="4"/>
  <c r="G593" i="4"/>
  <c r="G601" i="4"/>
  <c r="G609" i="4"/>
  <c r="G617" i="4"/>
  <c r="G625" i="4"/>
  <c r="G633" i="4"/>
  <c r="G641" i="4"/>
  <c r="G649" i="4"/>
  <c r="G42" i="4"/>
  <c r="G50" i="4"/>
  <c r="G58" i="4"/>
  <c r="G66" i="4"/>
  <c r="G74" i="4"/>
  <c r="G82" i="4"/>
  <c r="G90" i="4"/>
  <c r="G98" i="4"/>
  <c r="G106" i="4"/>
  <c r="G114" i="4"/>
  <c r="G122" i="4"/>
  <c r="G130" i="4"/>
  <c r="G138" i="4"/>
  <c r="G146" i="4"/>
  <c r="G154" i="4"/>
  <c r="G162" i="4"/>
  <c r="G170" i="4"/>
  <c r="G178" i="4"/>
  <c r="G186" i="4"/>
  <c r="G194" i="4"/>
  <c r="G202" i="4"/>
  <c r="G210" i="4"/>
  <c r="G218" i="4"/>
  <c r="G226" i="4"/>
  <c r="G234" i="4"/>
  <c r="G242" i="4"/>
  <c r="G250" i="4"/>
  <c r="G258" i="4"/>
  <c r="G266" i="4"/>
  <c r="G274" i="4"/>
  <c r="G282" i="4"/>
  <c r="G290" i="4"/>
  <c r="G298" i="4"/>
  <c r="G306" i="4"/>
  <c r="G314" i="4"/>
  <c r="G322" i="4"/>
  <c r="G330" i="4"/>
  <c r="G338" i="4"/>
  <c r="G346" i="4"/>
  <c r="G354" i="4"/>
  <c r="G362" i="4"/>
  <c r="G370" i="4"/>
  <c r="G378" i="4"/>
  <c r="G386" i="4"/>
  <c r="G394" i="4"/>
  <c r="G402" i="4"/>
  <c r="G410" i="4"/>
  <c r="G418" i="4"/>
  <c r="G426" i="4"/>
  <c r="G434" i="4"/>
  <c r="G442" i="4"/>
  <c r="G450" i="4"/>
  <c r="G458" i="4"/>
  <c r="G466" i="4"/>
  <c r="G474" i="4"/>
  <c r="G482" i="4"/>
  <c r="G490" i="4"/>
  <c r="G498" i="4"/>
  <c r="G506" i="4"/>
  <c r="G514" i="4"/>
  <c r="G522" i="4"/>
  <c r="G530" i="4"/>
  <c r="G538" i="4"/>
  <c r="G546" i="4"/>
  <c r="G554" i="4"/>
  <c r="G562" i="4"/>
  <c r="G570" i="4"/>
  <c r="G578" i="4"/>
  <c r="G586" i="4"/>
  <c r="G594" i="4"/>
  <c r="G602" i="4"/>
  <c r="G610" i="4"/>
  <c r="G618" i="4"/>
  <c r="G626" i="4"/>
  <c r="G634" i="4"/>
  <c r="G642" i="4"/>
  <c r="G650" i="4"/>
  <c r="G658" i="4"/>
  <c r="G666" i="4"/>
  <c r="G674" i="4"/>
  <c r="G682" i="4"/>
  <c r="G690" i="4"/>
  <c r="G698" i="4"/>
  <c r="G706" i="4"/>
  <c r="G714" i="4"/>
  <c r="G43" i="4"/>
  <c r="G51" i="4"/>
  <c r="G59" i="4"/>
  <c r="G67" i="4"/>
  <c r="G75" i="4"/>
  <c r="G83" i="4"/>
  <c r="G91" i="4"/>
  <c r="G99" i="4"/>
  <c r="G107" i="4"/>
  <c r="G115" i="4"/>
  <c r="G123" i="4"/>
  <c r="G131" i="4"/>
  <c r="G139" i="4"/>
  <c r="G147" i="4"/>
  <c r="G155" i="4"/>
  <c r="G163" i="4"/>
  <c r="G171" i="4"/>
  <c r="G179" i="4"/>
  <c r="G187" i="4"/>
  <c r="G195" i="4"/>
  <c r="G203" i="4"/>
  <c r="G211" i="4"/>
  <c r="G219" i="4"/>
  <c r="G227" i="4"/>
  <c r="G235" i="4"/>
  <c r="G243" i="4"/>
  <c r="G251" i="4"/>
  <c r="G259" i="4"/>
  <c r="G267" i="4"/>
  <c r="G275" i="4"/>
  <c r="G283" i="4"/>
  <c r="G291" i="4"/>
  <c r="G299" i="4"/>
  <c r="G307" i="4"/>
  <c r="G315" i="4"/>
  <c r="G323" i="4"/>
  <c r="G331" i="4"/>
  <c r="G339" i="4"/>
  <c r="G347" i="4"/>
  <c r="G355" i="4"/>
  <c r="G363" i="4"/>
  <c r="G371" i="4"/>
  <c r="G379" i="4"/>
  <c r="G387" i="4"/>
  <c r="G395" i="4"/>
  <c r="G403" i="4"/>
  <c r="G411" i="4"/>
  <c r="G419" i="4"/>
  <c r="G427" i="4"/>
  <c r="G435" i="4"/>
  <c r="G443" i="4"/>
  <c r="G451" i="4"/>
  <c r="G459" i="4"/>
  <c r="G467" i="4"/>
  <c r="G475" i="4"/>
  <c r="G483" i="4"/>
  <c r="G491" i="4"/>
  <c r="G499" i="4"/>
  <c r="G507" i="4"/>
  <c r="G515" i="4"/>
  <c r="G523" i="4"/>
  <c r="G531" i="4"/>
  <c r="G539" i="4"/>
  <c r="G547" i="4"/>
  <c r="G555" i="4"/>
  <c r="G563" i="4"/>
  <c r="G571" i="4"/>
  <c r="G579" i="4"/>
  <c r="G587" i="4"/>
  <c r="G595" i="4"/>
  <c r="G603" i="4"/>
  <c r="G611" i="4"/>
  <c r="G619" i="4"/>
  <c r="G627" i="4"/>
  <c r="G635" i="4"/>
  <c r="G643" i="4"/>
  <c r="G651" i="4"/>
  <c r="G659" i="4"/>
  <c r="G667" i="4"/>
  <c r="G675" i="4"/>
  <c r="G683" i="4"/>
  <c r="G691" i="4"/>
  <c r="G699" i="4"/>
  <c r="G707" i="4"/>
  <c r="G715" i="4"/>
  <c r="G44" i="4"/>
  <c r="G52" i="4"/>
  <c r="G60" i="4"/>
  <c r="G68" i="4"/>
  <c r="G76" i="4"/>
  <c r="G84" i="4"/>
  <c r="G92" i="4"/>
  <c r="G100" i="4"/>
  <c r="G108" i="4"/>
  <c r="G116" i="4"/>
  <c r="G124" i="4"/>
  <c r="G132" i="4"/>
  <c r="G140" i="4"/>
  <c r="G148" i="4"/>
  <c r="G156" i="4"/>
  <c r="G164" i="4"/>
  <c r="G172" i="4"/>
  <c r="G180" i="4"/>
  <c r="G188" i="4"/>
  <c r="G196" i="4"/>
  <c r="G204" i="4"/>
  <c r="G212" i="4"/>
  <c r="G220" i="4"/>
  <c r="G228" i="4"/>
  <c r="G236" i="4"/>
  <c r="G244" i="4"/>
  <c r="G252" i="4"/>
  <c r="G260" i="4"/>
  <c r="G268" i="4"/>
  <c r="G276" i="4"/>
  <c r="G284" i="4"/>
  <c r="G292" i="4"/>
  <c r="G300" i="4"/>
  <c r="G308" i="4"/>
  <c r="G316" i="4"/>
  <c r="G324" i="4"/>
  <c r="G332" i="4"/>
  <c r="G340" i="4"/>
  <c r="G348" i="4"/>
  <c r="G356" i="4"/>
  <c r="G364" i="4"/>
  <c r="G372" i="4"/>
  <c r="G380" i="4"/>
  <c r="G388" i="4"/>
  <c r="G396" i="4"/>
  <c r="G404" i="4"/>
  <c r="G412" i="4"/>
  <c r="G420" i="4"/>
  <c r="G428" i="4"/>
  <c r="G436" i="4"/>
  <c r="G444" i="4"/>
  <c r="G452" i="4"/>
  <c r="G460" i="4"/>
  <c r="G468" i="4"/>
  <c r="G476" i="4"/>
  <c r="G484" i="4"/>
  <c r="G492" i="4"/>
  <c r="G500" i="4"/>
  <c r="G508" i="4"/>
  <c r="G516" i="4"/>
  <c r="G524" i="4"/>
  <c r="G532" i="4"/>
  <c r="G540" i="4"/>
  <c r="G548" i="4"/>
  <c r="G556" i="4"/>
  <c r="G564" i="4"/>
  <c r="G572" i="4"/>
  <c r="G580" i="4"/>
  <c r="G588" i="4"/>
  <c r="G596" i="4"/>
  <c r="G604" i="4"/>
  <c r="G45" i="4"/>
  <c r="G53" i="4"/>
  <c r="G61" i="4"/>
  <c r="G69" i="4"/>
  <c r="G77" i="4"/>
  <c r="G85" i="4"/>
  <c r="G93" i="4"/>
  <c r="G101" i="4"/>
  <c r="G109" i="4"/>
  <c r="G117" i="4"/>
  <c r="G125" i="4"/>
  <c r="G133" i="4"/>
  <c r="G141" i="4"/>
  <c r="G149" i="4"/>
  <c r="G157" i="4"/>
  <c r="G165" i="4"/>
  <c r="G173" i="4"/>
  <c r="G181" i="4"/>
  <c r="G189" i="4"/>
  <c r="G197" i="4"/>
  <c r="G205" i="4"/>
  <c r="G213" i="4"/>
  <c r="G221" i="4"/>
  <c r="G229" i="4"/>
  <c r="G237" i="4"/>
  <c r="G245" i="4"/>
  <c r="G253" i="4"/>
  <c r="G261" i="4"/>
  <c r="G269" i="4"/>
  <c r="G277" i="4"/>
  <c r="G285" i="4"/>
  <c r="G293" i="4"/>
  <c r="G301" i="4"/>
  <c r="G309" i="4"/>
  <c r="G317" i="4"/>
  <c r="G325" i="4"/>
  <c r="G333" i="4"/>
  <c r="G341" i="4"/>
  <c r="G349" i="4"/>
  <c r="G357" i="4"/>
  <c r="G365" i="4"/>
  <c r="G373" i="4"/>
  <c r="G381" i="4"/>
  <c r="G46" i="4"/>
  <c r="G54" i="4"/>
  <c r="G62" i="4"/>
  <c r="G70" i="4"/>
  <c r="G78" i="4"/>
  <c r="G86" i="4"/>
  <c r="G94" i="4"/>
  <c r="G102" i="4"/>
  <c r="G110" i="4"/>
  <c r="G118" i="4"/>
  <c r="G126" i="4"/>
  <c r="G134" i="4"/>
  <c r="G142" i="4"/>
  <c r="G150" i="4"/>
  <c r="G158" i="4"/>
  <c r="G166" i="4"/>
  <c r="G174" i="4"/>
  <c r="G182" i="4"/>
  <c r="G190" i="4"/>
  <c r="G198" i="4"/>
  <c r="G206" i="4"/>
  <c r="G214" i="4"/>
  <c r="G222" i="4"/>
  <c r="G230" i="4"/>
  <c r="G238" i="4"/>
  <c r="G246" i="4"/>
  <c r="G254" i="4"/>
  <c r="G262" i="4"/>
  <c r="G270" i="4"/>
  <c r="G278" i="4"/>
  <c r="G286" i="4"/>
  <c r="G294" i="4"/>
  <c r="G302" i="4"/>
  <c r="G310" i="4"/>
  <c r="G318" i="4"/>
  <c r="G326" i="4"/>
  <c r="G334" i="4"/>
  <c r="G342" i="4"/>
  <c r="G350" i="4"/>
  <c r="G358" i="4"/>
  <c r="G366" i="4"/>
  <c r="G374" i="4"/>
  <c r="G382" i="4"/>
  <c r="G390" i="4"/>
  <c r="G398" i="4"/>
  <c r="G406" i="4"/>
  <c r="G414" i="4"/>
  <c r="G422" i="4"/>
  <c r="G430" i="4"/>
  <c r="G438" i="4"/>
  <c r="G446" i="4"/>
  <c r="G454" i="4"/>
  <c r="G462" i="4"/>
  <c r="G470" i="4"/>
  <c r="G478" i="4"/>
  <c r="G486" i="4"/>
  <c r="G494" i="4"/>
  <c r="G502" i="4"/>
  <c r="G510" i="4"/>
  <c r="G518" i="4"/>
  <c r="G526" i="4"/>
  <c r="G534" i="4"/>
  <c r="G542" i="4"/>
  <c r="G550" i="4"/>
  <c r="G558" i="4"/>
  <c r="G566" i="4"/>
  <c r="G574" i="4"/>
  <c r="G582" i="4"/>
  <c r="G590" i="4"/>
  <c r="G598" i="4"/>
  <c r="G606" i="4"/>
  <c r="G614" i="4"/>
  <c r="G622" i="4"/>
  <c r="G630" i="4"/>
  <c r="G638" i="4"/>
  <c r="G646" i="4"/>
  <c r="G654" i="4"/>
  <c r="G662" i="4"/>
  <c r="G670" i="4"/>
  <c r="G678" i="4"/>
  <c r="G686" i="4"/>
  <c r="G694" i="4"/>
  <c r="G702" i="4"/>
  <c r="G710" i="4"/>
  <c r="G718" i="4"/>
  <c r="G47" i="4"/>
  <c r="G55" i="4"/>
  <c r="G63" i="4"/>
  <c r="G71" i="4"/>
  <c r="G79" i="4"/>
  <c r="G87" i="4"/>
  <c r="G95" i="4"/>
  <c r="G103" i="4"/>
  <c r="G111" i="4"/>
  <c r="G119" i="4"/>
  <c r="G127" i="4"/>
  <c r="G135" i="4"/>
  <c r="G143" i="4"/>
  <c r="G151" i="4"/>
  <c r="G159" i="4"/>
  <c r="G167" i="4"/>
  <c r="G175" i="4"/>
  <c r="G183" i="4"/>
  <c r="G191" i="4"/>
  <c r="G199" i="4"/>
  <c r="G207" i="4"/>
  <c r="G215" i="4"/>
  <c r="G223" i="4"/>
  <c r="G231" i="4"/>
  <c r="G239" i="4"/>
  <c r="G247" i="4"/>
  <c r="G255" i="4"/>
  <c r="G263" i="4"/>
  <c r="G271" i="4"/>
  <c r="G279" i="4"/>
  <c r="G287" i="4"/>
  <c r="G295" i="4"/>
  <c r="G303" i="4"/>
  <c r="G311" i="4"/>
  <c r="G319" i="4"/>
  <c r="G327" i="4"/>
  <c r="G335" i="4"/>
  <c r="G343" i="4"/>
  <c r="G351" i="4"/>
  <c r="G359" i="4"/>
  <c r="G367" i="4"/>
  <c r="G375" i="4"/>
  <c r="G383" i="4"/>
  <c r="G391" i="4"/>
  <c r="G399" i="4"/>
  <c r="G407" i="4"/>
  <c r="G415" i="4"/>
  <c r="G423" i="4"/>
  <c r="G431" i="4"/>
  <c r="G439" i="4"/>
  <c r="G447" i="4"/>
  <c r="G455" i="4"/>
  <c r="G463" i="4"/>
  <c r="G471" i="4"/>
  <c r="G479" i="4"/>
  <c r="G487" i="4"/>
  <c r="G495" i="4"/>
  <c r="G503" i="4"/>
  <c r="G511" i="4"/>
  <c r="G519" i="4"/>
  <c r="G527" i="4"/>
  <c r="G535" i="4"/>
  <c r="G543" i="4"/>
  <c r="G551" i="4"/>
  <c r="G559" i="4"/>
  <c r="G567" i="4"/>
  <c r="G575" i="4"/>
  <c r="G583" i="4"/>
  <c r="G591" i="4"/>
  <c r="G599" i="4"/>
  <c r="G607" i="4"/>
  <c r="G615" i="4"/>
  <c r="G623" i="4"/>
  <c r="G631" i="4"/>
  <c r="G639" i="4"/>
  <c r="G647" i="4"/>
  <c r="G655" i="4"/>
  <c r="G663" i="4"/>
  <c r="G671" i="4"/>
  <c r="G679" i="4"/>
  <c r="G687" i="4"/>
  <c r="G695" i="4"/>
  <c r="G703" i="4"/>
  <c r="G711" i="4"/>
  <c r="G719" i="4"/>
  <c r="G48" i="4"/>
  <c r="G112" i="4"/>
  <c r="G176" i="4"/>
  <c r="G240" i="4"/>
  <c r="G304" i="4"/>
  <c r="G368" i="4"/>
  <c r="G408" i="4"/>
  <c r="G440" i="4"/>
  <c r="G472" i="4"/>
  <c r="G504" i="4"/>
  <c r="G536" i="4"/>
  <c r="G568" i="4"/>
  <c r="G600" i="4"/>
  <c r="G624" i="4"/>
  <c r="G645" i="4"/>
  <c r="G664" i="4"/>
  <c r="G680" i="4"/>
  <c r="G696" i="4"/>
  <c r="G712" i="4"/>
  <c r="G724" i="4"/>
  <c r="G732" i="4"/>
  <c r="G740" i="4"/>
  <c r="G748" i="4"/>
  <c r="G756" i="4"/>
  <c r="G764" i="4"/>
  <c r="G772" i="4"/>
  <c r="G780" i="4"/>
  <c r="G788" i="4"/>
  <c r="G796" i="4"/>
  <c r="G804" i="4"/>
  <c r="G812" i="4"/>
  <c r="G820" i="4"/>
  <c r="G828" i="4"/>
  <c r="G836" i="4"/>
  <c r="G844" i="4"/>
  <c r="G852" i="4"/>
  <c r="G860" i="4"/>
  <c r="G868" i="4"/>
  <c r="G876" i="4"/>
  <c r="G884" i="4"/>
  <c r="G892" i="4"/>
  <c r="G900" i="4"/>
  <c r="G908" i="4"/>
  <c r="G916" i="4"/>
  <c r="G924" i="4"/>
  <c r="G932" i="4"/>
  <c r="G940" i="4"/>
  <c r="G948" i="4"/>
  <c r="G956" i="4"/>
  <c r="G964" i="4"/>
  <c r="G972" i="4"/>
  <c r="G980" i="4"/>
  <c r="G988" i="4"/>
  <c r="G996" i="4"/>
  <c r="G1004" i="4"/>
  <c r="G1012" i="4"/>
  <c r="G1020" i="4"/>
  <c r="G1028" i="4"/>
  <c r="G1036" i="4"/>
  <c r="G1044" i="4"/>
  <c r="G1052" i="4"/>
  <c r="G1060" i="4"/>
  <c r="G1068" i="4"/>
  <c r="G1076" i="4"/>
  <c r="G1084" i="4"/>
  <c r="G1092" i="4"/>
  <c r="G1100" i="4"/>
  <c r="G1108" i="4"/>
  <c r="G1116" i="4"/>
  <c r="G1124" i="4"/>
  <c r="G1132" i="4"/>
  <c r="G1140" i="4"/>
  <c r="G1148" i="4"/>
  <c r="G1156" i="4"/>
  <c r="G1164" i="4"/>
  <c r="G1172" i="4"/>
  <c r="G1180" i="4"/>
  <c r="G1188" i="4"/>
  <c r="G1196" i="4"/>
  <c r="G1204" i="4"/>
  <c r="G1212" i="4"/>
  <c r="G1220" i="4"/>
  <c r="G1228" i="4"/>
  <c r="G1236" i="4"/>
  <c r="G1244" i="4"/>
  <c r="G56" i="4"/>
  <c r="G120" i="4"/>
  <c r="G184" i="4"/>
  <c r="G248" i="4"/>
  <c r="G312" i="4"/>
  <c r="G376" i="4"/>
  <c r="G413" i="4"/>
  <c r="G445" i="4"/>
  <c r="G477" i="4"/>
  <c r="G509" i="4"/>
  <c r="G541" i="4"/>
  <c r="G573" i="4"/>
  <c r="G605" i="4"/>
  <c r="G628" i="4"/>
  <c r="G648" i="4"/>
  <c r="G665" i="4"/>
  <c r="G681" i="4"/>
  <c r="G697" i="4"/>
  <c r="G713" i="4"/>
  <c r="G725" i="4"/>
  <c r="G733" i="4"/>
  <c r="G741" i="4"/>
  <c r="G749" i="4"/>
  <c r="G757" i="4"/>
  <c r="G765" i="4"/>
  <c r="G773" i="4"/>
  <c r="G781" i="4"/>
  <c r="G789" i="4"/>
  <c r="G797" i="4"/>
  <c r="G805" i="4"/>
  <c r="G813" i="4"/>
  <c r="G821" i="4"/>
  <c r="G829" i="4"/>
  <c r="G837" i="4"/>
  <c r="G845" i="4"/>
  <c r="G853" i="4"/>
  <c r="G861" i="4"/>
  <c r="G869" i="4"/>
  <c r="G877" i="4"/>
  <c r="G885" i="4"/>
  <c r="G893" i="4"/>
  <c r="G901" i="4"/>
  <c r="G909" i="4"/>
  <c r="G917" i="4"/>
  <c r="G925" i="4"/>
  <c r="G933" i="4"/>
  <c r="G941" i="4"/>
  <c r="G949" i="4"/>
  <c r="G957" i="4"/>
  <c r="G965" i="4"/>
  <c r="G973" i="4"/>
  <c r="G981" i="4"/>
  <c r="G989" i="4"/>
  <c r="G997" i="4"/>
  <c r="G1005" i="4"/>
  <c r="G1013" i="4"/>
  <c r="G1021" i="4"/>
  <c r="G1029" i="4"/>
  <c r="G1037" i="4"/>
  <c r="G1045" i="4"/>
  <c r="G1053" i="4"/>
  <c r="G1061" i="4"/>
  <c r="G1069" i="4"/>
  <c r="G1077" i="4"/>
  <c r="G1085" i="4"/>
  <c r="G1093" i="4"/>
  <c r="G1101" i="4"/>
  <c r="G1109" i="4"/>
  <c r="G1117" i="4"/>
  <c r="G1125" i="4"/>
  <c r="G1133" i="4"/>
  <c r="G1141" i="4"/>
  <c r="G1149" i="4"/>
  <c r="G1157" i="4"/>
  <c r="G1165" i="4"/>
  <c r="G1173" i="4"/>
  <c r="G1181" i="4"/>
  <c r="G1189" i="4"/>
  <c r="G1197" i="4"/>
  <c r="G1205" i="4"/>
  <c r="G1213" i="4"/>
  <c r="G1221" i="4"/>
  <c r="G1229" i="4"/>
  <c r="G1237" i="4"/>
  <c r="G1245" i="4"/>
  <c r="G64" i="4"/>
  <c r="G128" i="4"/>
  <c r="G192" i="4"/>
  <c r="G256" i="4"/>
  <c r="G320" i="4"/>
  <c r="G384" i="4"/>
  <c r="G416" i="4"/>
  <c r="G448" i="4"/>
  <c r="G480" i="4"/>
  <c r="G512" i="4"/>
  <c r="G544" i="4"/>
  <c r="G576" i="4"/>
  <c r="G608" i="4"/>
  <c r="G629" i="4"/>
  <c r="G652" i="4"/>
  <c r="G668" i="4"/>
  <c r="G684" i="4"/>
  <c r="G700" i="4"/>
  <c r="G716" i="4"/>
  <c r="G726" i="4"/>
  <c r="G734" i="4"/>
  <c r="G742" i="4"/>
  <c r="G750" i="4"/>
  <c r="G758" i="4"/>
  <c r="G766" i="4"/>
  <c r="G774" i="4"/>
  <c r="G782" i="4"/>
  <c r="G790" i="4"/>
  <c r="G798" i="4"/>
  <c r="G806" i="4"/>
  <c r="G814" i="4"/>
  <c r="G822" i="4"/>
  <c r="G830" i="4"/>
  <c r="G838" i="4"/>
  <c r="G846" i="4"/>
  <c r="G854" i="4"/>
  <c r="G862" i="4"/>
  <c r="G870" i="4"/>
  <c r="G878" i="4"/>
  <c r="G886" i="4"/>
  <c r="G894" i="4"/>
  <c r="G902" i="4"/>
  <c r="G910" i="4"/>
  <c r="G918" i="4"/>
  <c r="G926" i="4"/>
  <c r="G934" i="4"/>
  <c r="G942" i="4"/>
  <c r="G950" i="4"/>
  <c r="G958" i="4"/>
  <c r="G966" i="4"/>
  <c r="G974" i="4"/>
  <c r="G982" i="4"/>
  <c r="G990" i="4"/>
  <c r="G998" i="4"/>
  <c r="G1006" i="4"/>
  <c r="G1014" i="4"/>
  <c r="G1022" i="4"/>
  <c r="G1030" i="4"/>
  <c r="G1038" i="4"/>
  <c r="G1046" i="4"/>
  <c r="G1054" i="4"/>
  <c r="G1062" i="4"/>
  <c r="G1070" i="4"/>
  <c r="G1078" i="4"/>
  <c r="G1086" i="4"/>
  <c r="G1094" i="4"/>
  <c r="G1102" i="4"/>
  <c r="G1110" i="4"/>
  <c r="G1118" i="4"/>
  <c r="G1126" i="4"/>
  <c r="G1134" i="4"/>
  <c r="G1142" i="4"/>
  <c r="G1150" i="4"/>
  <c r="G1158" i="4"/>
  <c r="G1166" i="4"/>
  <c r="G1174" i="4"/>
  <c r="G1182" i="4"/>
  <c r="G1190" i="4"/>
  <c r="G1198" i="4"/>
  <c r="G1206" i="4"/>
  <c r="G1214" i="4"/>
  <c r="G72" i="4"/>
  <c r="G136" i="4"/>
  <c r="G200" i="4"/>
  <c r="G264" i="4"/>
  <c r="G328" i="4"/>
  <c r="G389" i="4"/>
  <c r="G421" i="4"/>
  <c r="G453" i="4"/>
  <c r="G485" i="4"/>
  <c r="G517" i="4"/>
  <c r="G549" i="4"/>
  <c r="G581" i="4"/>
  <c r="G612" i="4"/>
  <c r="G632" i="4"/>
  <c r="G653" i="4"/>
  <c r="G669" i="4"/>
  <c r="G685" i="4"/>
  <c r="G701" i="4"/>
  <c r="G717" i="4"/>
  <c r="G727" i="4"/>
  <c r="G735" i="4"/>
  <c r="G743" i="4"/>
  <c r="G751" i="4"/>
  <c r="G759" i="4"/>
  <c r="G767" i="4"/>
  <c r="G775" i="4"/>
  <c r="G783" i="4"/>
  <c r="G791" i="4"/>
  <c r="G799" i="4"/>
  <c r="G807" i="4"/>
  <c r="G815" i="4"/>
  <c r="G823" i="4"/>
  <c r="G831" i="4"/>
  <c r="G839" i="4"/>
  <c r="G847" i="4"/>
  <c r="G855" i="4"/>
  <c r="G863" i="4"/>
  <c r="G871" i="4"/>
  <c r="G879" i="4"/>
  <c r="G887" i="4"/>
  <c r="G895" i="4"/>
  <c r="G903" i="4"/>
  <c r="G911" i="4"/>
  <c r="G919" i="4"/>
  <c r="G927" i="4"/>
  <c r="G935" i="4"/>
  <c r="G943" i="4"/>
  <c r="G951" i="4"/>
  <c r="G959" i="4"/>
  <c r="G967" i="4"/>
  <c r="G975" i="4"/>
  <c r="G983" i="4"/>
  <c r="G991" i="4"/>
  <c r="G999" i="4"/>
  <c r="G1007" i="4"/>
  <c r="G1015" i="4"/>
  <c r="G1023" i="4"/>
  <c r="G1031" i="4"/>
  <c r="G1039" i="4"/>
  <c r="G1047" i="4"/>
  <c r="G1055" i="4"/>
  <c r="G1063" i="4"/>
  <c r="G1071" i="4"/>
  <c r="G1079" i="4"/>
  <c r="G1087" i="4"/>
  <c r="G1095" i="4"/>
  <c r="G1103" i="4"/>
  <c r="G1111" i="4"/>
  <c r="G1119" i="4"/>
  <c r="G1127" i="4"/>
  <c r="G1135" i="4"/>
  <c r="G1143" i="4"/>
  <c r="G1151" i="4"/>
  <c r="G1159" i="4"/>
  <c r="G1167" i="4"/>
  <c r="G1175" i="4"/>
  <c r="G1183" i="4"/>
  <c r="G1191" i="4"/>
  <c r="G1199" i="4"/>
  <c r="G1207" i="4"/>
  <c r="G1215" i="4"/>
  <c r="G80" i="4"/>
  <c r="G144" i="4"/>
  <c r="G208" i="4"/>
  <c r="G272" i="4"/>
  <c r="G336" i="4"/>
  <c r="G392" i="4"/>
  <c r="G424" i="4"/>
  <c r="G456" i="4"/>
  <c r="G488" i="4"/>
  <c r="G520" i="4"/>
  <c r="G552" i="4"/>
  <c r="G584" i="4"/>
  <c r="G613" i="4"/>
  <c r="G636" i="4"/>
  <c r="G656" i="4"/>
  <c r="G672" i="4"/>
  <c r="G688" i="4"/>
  <c r="G704" i="4"/>
  <c r="G720" i="4"/>
  <c r="G728" i="4"/>
  <c r="G736" i="4"/>
  <c r="G744" i="4"/>
  <c r="G752" i="4"/>
  <c r="G760" i="4"/>
  <c r="G768" i="4"/>
  <c r="G776" i="4"/>
  <c r="G784" i="4"/>
  <c r="G792" i="4"/>
  <c r="G800" i="4"/>
  <c r="G808" i="4"/>
  <c r="G816" i="4"/>
  <c r="G824" i="4"/>
  <c r="G832" i="4"/>
  <c r="G840" i="4"/>
  <c r="G848" i="4"/>
  <c r="G856" i="4"/>
  <c r="G864" i="4"/>
  <c r="G872" i="4"/>
  <c r="G880" i="4"/>
  <c r="G888" i="4"/>
  <c r="G896" i="4"/>
  <c r="G904" i="4"/>
  <c r="G912" i="4"/>
  <c r="G920" i="4"/>
  <c r="G928" i="4"/>
  <c r="G936" i="4"/>
  <c r="G944" i="4"/>
  <c r="G952" i="4"/>
  <c r="G960" i="4"/>
  <c r="G968" i="4"/>
  <c r="G88" i="4"/>
  <c r="G152" i="4"/>
  <c r="G216" i="4"/>
  <c r="G280" i="4"/>
  <c r="G344" i="4"/>
  <c r="G397" i="4"/>
  <c r="G429" i="4"/>
  <c r="G461" i="4"/>
  <c r="G493" i="4"/>
  <c r="G525" i="4"/>
  <c r="G557" i="4"/>
  <c r="G589" i="4"/>
  <c r="G616" i="4"/>
  <c r="G637" i="4"/>
  <c r="G657" i="4"/>
  <c r="G673" i="4"/>
  <c r="G689" i="4"/>
  <c r="G705" i="4"/>
  <c r="G721" i="4"/>
  <c r="G729" i="4"/>
  <c r="G737" i="4"/>
  <c r="G745" i="4"/>
  <c r="G753" i="4"/>
  <c r="G761" i="4"/>
  <c r="G769" i="4"/>
  <c r="G777" i="4"/>
  <c r="G785" i="4"/>
  <c r="G793" i="4"/>
  <c r="G801" i="4"/>
  <c r="G809" i="4"/>
  <c r="G817" i="4"/>
  <c r="G825" i="4"/>
  <c r="G833" i="4"/>
  <c r="G841" i="4"/>
  <c r="G849" i="4"/>
  <c r="G857" i="4"/>
  <c r="G865" i="4"/>
  <c r="G873" i="4"/>
  <c r="G881" i="4"/>
  <c r="G889" i="4"/>
  <c r="G897" i="4"/>
  <c r="G905" i="4"/>
  <c r="G913" i="4"/>
  <c r="G921" i="4"/>
  <c r="G929" i="4"/>
  <c r="G937" i="4"/>
  <c r="G945" i="4"/>
  <c r="G953" i="4"/>
  <c r="G961" i="4"/>
  <c r="G969" i="4"/>
  <c r="G977" i="4"/>
  <c r="G985" i="4"/>
  <c r="G993" i="4"/>
  <c r="G1001" i="4"/>
  <c r="G1009" i="4"/>
  <c r="G1017" i="4"/>
  <c r="G1025" i="4"/>
  <c r="G1033" i="4"/>
  <c r="G1041" i="4"/>
  <c r="G1049" i="4"/>
  <c r="G1057" i="4"/>
  <c r="G1065" i="4"/>
  <c r="G1073" i="4"/>
  <c r="G1081" i="4"/>
  <c r="G1089" i="4"/>
  <c r="G1097" i="4"/>
  <c r="G1105" i="4"/>
  <c r="G1113" i="4"/>
  <c r="G1121" i="4"/>
  <c r="G1129" i="4"/>
  <c r="G1137" i="4"/>
  <c r="G1145" i="4"/>
  <c r="G1153" i="4"/>
  <c r="G1161" i="4"/>
  <c r="G1169" i="4"/>
  <c r="G1177" i="4"/>
  <c r="G1185" i="4"/>
  <c r="G1193" i="4"/>
  <c r="G1201" i="4"/>
  <c r="G1209" i="4"/>
  <c r="G1217" i="4"/>
  <c r="G1225" i="4"/>
  <c r="G1233" i="4"/>
  <c r="G1241" i="4"/>
  <c r="G1249" i="4"/>
  <c r="G96" i="4"/>
  <c r="G160" i="4"/>
  <c r="G224" i="4"/>
  <c r="G288" i="4"/>
  <c r="G352" i="4"/>
  <c r="G400" i="4"/>
  <c r="G432" i="4"/>
  <c r="G464" i="4"/>
  <c r="G496" i="4"/>
  <c r="G528" i="4"/>
  <c r="G560" i="4"/>
  <c r="G592" i="4"/>
  <c r="G620" i="4"/>
  <c r="G640" i="4"/>
  <c r="G660" i="4"/>
  <c r="G676" i="4"/>
  <c r="G692" i="4"/>
  <c r="G708" i="4"/>
  <c r="G722" i="4"/>
  <c r="G730" i="4"/>
  <c r="G738" i="4"/>
  <c r="G746" i="4"/>
  <c r="G754" i="4"/>
  <c r="G762" i="4"/>
  <c r="G770" i="4"/>
  <c r="G778" i="4"/>
  <c r="G786" i="4"/>
  <c r="G794" i="4"/>
  <c r="G802" i="4"/>
  <c r="G810" i="4"/>
  <c r="G818" i="4"/>
  <c r="G826" i="4"/>
  <c r="G834" i="4"/>
  <c r="G842" i="4"/>
  <c r="G850" i="4"/>
  <c r="G858" i="4"/>
  <c r="G866" i="4"/>
  <c r="G874" i="4"/>
  <c r="G882" i="4"/>
  <c r="G890" i="4"/>
  <c r="G898" i="4"/>
  <c r="G906" i="4"/>
  <c r="G914" i="4"/>
  <c r="G922" i="4"/>
  <c r="G930" i="4"/>
  <c r="G938" i="4"/>
  <c r="G946" i="4"/>
  <c r="G954" i="4"/>
  <c r="G962" i="4"/>
  <c r="G970" i="4"/>
  <c r="G978" i="4"/>
  <c r="G986" i="4"/>
  <c r="G994" i="4"/>
  <c r="G1002" i="4"/>
  <c r="G1010" i="4"/>
  <c r="G1018" i="4"/>
  <c r="G1026" i="4"/>
  <c r="G1034" i="4"/>
  <c r="G1042" i="4"/>
  <c r="G1050" i="4"/>
  <c r="G1058" i="4"/>
  <c r="G104" i="4"/>
  <c r="G501" i="4"/>
  <c r="G693" i="4"/>
  <c r="G771" i="4"/>
  <c r="G835" i="4"/>
  <c r="G899" i="4"/>
  <c r="G963" i="4"/>
  <c r="G1000" i="4"/>
  <c r="G1032" i="4"/>
  <c r="G1064" i="4"/>
  <c r="G1083" i="4"/>
  <c r="G1106" i="4"/>
  <c r="G1128" i="4"/>
  <c r="G1147" i="4"/>
  <c r="G1170" i="4"/>
  <c r="G1192" i="4"/>
  <c r="G1211" i="4"/>
  <c r="G1227" i="4"/>
  <c r="G1240" i="4"/>
  <c r="G1252" i="4"/>
  <c r="G1260" i="4"/>
  <c r="G1268" i="4"/>
  <c r="G1276" i="4"/>
  <c r="G1284" i="4"/>
  <c r="G1292" i="4"/>
  <c r="G1300" i="4"/>
  <c r="G1308" i="4"/>
  <c r="G1316" i="4"/>
  <c r="G1324" i="4"/>
  <c r="G1332" i="4"/>
  <c r="G1340" i="4"/>
  <c r="G1348" i="4"/>
  <c r="G1356" i="4"/>
  <c r="G1364" i="4"/>
  <c r="G1372" i="4"/>
  <c r="G1380" i="4"/>
  <c r="G1388" i="4"/>
  <c r="G1396" i="4"/>
  <c r="G1404" i="4"/>
  <c r="G1412" i="4"/>
  <c r="G1420" i="4"/>
  <c r="G1428" i="4"/>
  <c r="G1436" i="4"/>
  <c r="G1444" i="4"/>
  <c r="G1452" i="4"/>
  <c r="G1460" i="4"/>
  <c r="G1468" i="4"/>
  <c r="G1476" i="4"/>
  <c r="G1484" i="4"/>
  <c r="G1492" i="4"/>
  <c r="G1500" i="4"/>
  <c r="G1508" i="4"/>
  <c r="G1516" i="4"/>
  <c r="G1524" i="4"/>
  <c r="G1532" i="4"/>
  <c r="G168" i="4"/>
  <c r="G533" i="4"/>
  <c r="G709" i="4"/>
  <c r="G779" i="4"/>
  <c r="G843" i="4"/>
  <c r="G907" i="4"/>
  <c r="G971" i="4"/>
  <c r="G1003" i="4"/>
  <c r="G1035" i="4"/>
  <c r="G1066" i="4"/>
  <c r="G1088" i="4"/>
  <c r="G1107" i="4"/>
  <c r="G1130" i="4"/>
  <c r="G1152" i="4"/>
  <c r="G1171" i="4"/>
  <c r="G1194" i="4"/>
  <c r="G1216" i="4"/>
  <c r="G1230" i="4"/>
  <c r="G1242" i="4"/>
  <c r="G1253" i="4"/>
  <c r="G1261" i="4"/>
  <c r="G1269" i="4"/>
  <c r="G1277" i="4"/>
  <c r="G1285" i="4"/>
  <c r="G1293" i="4"/>
  <c r="G1301" i="4"/>
  <c r="G1309" i="4"/>
  <c r="G1317" i="4"/>
  <c r="G1325" i="4"/>
  <c r="G1333" i="4"/>
  <c r="G1341" i="4"/>
  <c r="G1349" i="4"/>
  <c r="G1357" i="4"/>
  <c r="G1365" i="4"/>
  <c r="G1373" i="4"/>
  <c r="G1381" i="4"/>
  <c r="G1389" i="4"/>
  <c r="G1397" i="4"/>
  <c r="G1405" i="4"/>
  <c r="G1413" i="4"/>
  <c r="G1421" i="4"/>
  <c r="G1429" i="4"/>
  <c r="G1437" i="4"/>
  <c r="G1445" i="4"/>
  <c r="G1453" i="4"/>
  <c r="G1461" i="4"/>
  <c r="G1469" i="4"/>
  <c r="G1477" i="4"/>
  <c r="G1485" i="4"/>
  <c r="G1493" i="4"/>
  <c r="G1501" i="4"/>
  <c r="G1509" i="4"/>
  <c r="G1517" i="4"/>
  <c r="G1525" i="4"/>
  <c r="G1533" i="4"/>
  <c r="G1541" i="4"/>
  <c r="G1549" i="4"/>
  <c r="G1557" i="4"/>
  <c r="G1565" i="4"/>
  <c r="G1573" i="4"/>
  <c r="G1581" i="4"/>
  <c r="G1589" i="4"/>
  <c r="G1597" i="4"/>
  <c r="G1605" i="4"/>
  <c r="G1613" i="4"/>
  <c r="G1621" i="4"/>
  <c r="G1629" i="4"/>
  <c r="G1637" i="4"/>
  <c r="G1645" i="4"/>
  <c r="G1653" i="4"/>
  <c r="G1661" i="4"/>
  <c r="G1669" i="4"/>
  <c r="G1677" i="4"/>
  <c r="G1685" i="4"/>
  <c r="G1693" i="4"/>
  <c r="G1701" i="4"/>
  <c r="G1709" i="4"/>
  <c r="G1717" i="4"/>
  <c r="G1725" i="4"/>
  <c r="G1733" i="4"/>
  <c r="G1741" i="4"/>
  <c r="G1749" i="4"/>
  <c r="G1757" i="4"/>
  <c r="G1765" i="4"/>
  <c r="G1773" i="4"/>
  <c r="G1781" i="4"/>
  <c r="G1789" i="4"/>
  <c r="G1797" i="4"/>
  <c r="G1805" i="4"/>
  <c r="G1813" i="4"/>
  <c r="G1821" i="4"/>
  <c r="G1829" i="4"/>
  <c r="G1837" i="4"/>
  <c r="G1845" i="4"/>
  <c r="G1853" i="4"/>
  <c r="G1861" i="4"/>
  <c r="G1869" i="4"/>
  <c r="G1877" i="4"/>
  <c r="G1885" i="4"/>
  <c r="G1893" i="4"/>
  <c r="G1901" i="4"/>
  <c r="G1909" i="4"/>
  <c r="G1917" i="4"/>
  <c r="G1925" i="4"/>
  <c r="G1933" i="4"/>
  <c r="G1941" i="4"/>
  <c r="G232" i="4"/>
  <c r="G565" i="4"/>
  <c r="G723" i="4"/>
  <c r="G787" i="4"/>
  <c r="G851" i="4"/>
  <c r="G915" i="4"/>
  <c r="G976" i="4"/>
  <c r="G1008" i="4"/>
  <c r="G1040" i="4"/>
  <c r="G1067" i="4"/>
  <c r="G1090" i="4"/>
  <c r="G1112" i="4"/>
  <c r="G1131" i="4"/>
  <c r="G1154" i="4"/>
  <c r="G1176" i="4"/>
  <c r="G1195" i="4"/>
  <c r="G1218" i="4"/>
  <c r="G1231" i="4"/>
  <c r="G1243" i="4"/>
  <c r="G1254" i="4"/>
  <c r="G1262" i="4"/>
  <c r="G1270" i="4"/>
  <c r="G1278" i="4"/>
  <c r="G1286" i="4"/>
  <c r="G1294" i="4"/>
  <c r="G1302" i="4"/>
  <c r="G1310" i="4"/>
  <c r="G1318" i="4"/>
  <c r="G1326" i="4"/>
  <c r="G1334" i="4"/>
  <c r="G1342" i="4"/>
  <c r="G1350" i="4"/>
  <c r="G1358" i="4"/>
  <c r="G1366" i="4"/>
  <c r="G1374" i="4"/>
  <c r="G1382" i="4"/>
  <c r="G1390" i="4"/>
  <c r="G1398" i="4"/>
  <c r="G1406" i="4"/>
  <c r="G1414" i="4"/>
  <c r="G1422" i="4"/>
  <c r="G1430" i="4"/>
  <c r="G1438" i="4"/>
  <c r="G1446" i="4"/>
  <c r="G1454" i="4"/>
  <c r="G1462" i="4"/>
  <c r="G1470" i="4"/>
  <c r="G1478" i="4"/>
  <c r="G1486" i="4"/>
  <c r="G1494" i="4"/>
  <c r="G1502" i="4"/>
  <c r="G1510" i="4"/>
  <c r="G1518" i="4"/>
  <c r="G1526" i="4"/>
  <c r="G1534" i="4"/>
  <c r="G1542" i="4"/>
  <c r="G1550" i="4"/>
  <c r="G1558" i="4"/>
  <c r="G1566" i="4"/>
  <c r="G1574" i="4"/>
  <c r="G1582" i="4"/>
  <c r="G1590" i="4"/>
  <c r="G1598" i="4"/>
  <c r="G1606" i="4"/>
  <c r="G1614" i="4"/>
  <c r="G1622" i="4"/>
  <c r="G1630" i="4"/>
  <c r="G1638" i="4"/>
  <c r="G1646" i="4"/>
  <c r="G1654" i="4"/>
  <c r="G1662" i="4"/>
  <c r="G1670" i="4"/>
  <c r="G1678" i="4"/>
  <c r="G1686" i="4"/>
  <c r="G1694" i="4"/>
  <c r="G1702" i="4"/>
  <c r="G1710" i="4"/>
  <c r="G1718" i="4"/>
  <c r="G1726" i="4"/>
  <c r="G1734" i="4"/>
  <c r="G1742" i="4"/>
  <c r="G1750" i="4"/>
  <c r="G1758" i="4"/>
  <c r="G1766" i="4"/>
  <c r="G1774" i="4"/>
  <c r="G1782" i="4"/>
  <c r="G1790" i="4"/>
  <c r="G1798" i="4"/>
  <c r="G1806" i="4"/>
  <c r="G1814" i="4"/>
  <c r="G1822" i="4"/>
  <c r="G1830" i="4"/>
  <c r="G1838" i="4"/>
  <c r="G1846" i="4"/>
  <c r="G1854" i="4"/>
  <c r="G1862" i="4"/>
  <c r="G1870" i="4"/>
  <c r="G1878" i="4"/>
  <c r="G1886" i="4"/>
  <c r="G1894" i="4"/>
  <c r="G1902" i="4"/>
  <c r="G1910" i="4"/>
  <c r="G1918" i="4"/>
  <c r="G1926" i="4"/>
  <c r="G1934" i="4"/>
  <c r="G1942" i="4"/>
  <c r="G296" i="4"/>
  <c r="G597" i="4"/>
  <c r="G731" i="4"/>
  <c r="G795" i="4"/>
  <c r="G859" i="4"/>
  <c r="G923" i="4"/>
  <c r="G979" i="4"/>
  <c r="G1011" i="4"/>
  <c r="G1043" i="4"/>
  <c r="G1072" i="4"/>
  <c r="G1091" i="4"/>
  <c r="G1114" i="4"/>
  <c r="G1136" i="4"/>
  <c r="G1155" i="4"/>
  <c r="G1178" i="4"/>
  <c r="G1200" i="4"/>
  <c r="G1219" i="4"/>
  <c r="G1232" i="4"/>
  <c r="G1246" i="4"/>
  <c r="G1255" i="4"/>
  <c r="G1263" i="4"/>
  <c r="G1271" i="4"/>
  <c r="G1279" i="4"/>
  <c r="G1287" i="4"/>
  <c r="G1295" i="4"/>
  <c r="G1303" i="4"/>
  <c r="G1311" i="4"/>
  <c r="G1319" i="4"/>
  <c r="G1327" i="4"/>
  <c r="G1335" i="4"/>
  <c r="G1343" i="4"/>
  <c r="G1351" i="4"/>
  <c r="G1359" i="4"/>
  <c r="G1367" i="4"/>
  <c r="G1375" i="4"/>
  <c r="G1383" i="4"/>
  <c r="G1391" i="4"/>
  <c r="G1399" i="4"/>
  <c r="G1407" i="4"/>
  <c r="G1415" i="4"/>
  <c r="G1423" i="4"/>
  <c r="G1431" i="4"/>
  <c r="G1439" i="4"/>
  <c r="G1447" i="4"/>
  <c r="G1455" i="4"/>
  <c r="G1463" i="4"/>
  <c r="G1471" i="4"/>
  <c r="G1479" i="4"/>
  <c r="G1487" i="4"/>
  <c r="G1495" i="4"/>
  <c r="G1503" i="4"/>
  <c r="G1511" i="4"/>
  <c r="G1519" i="4"/>
  <c r="G360" i="4"/>
  <c r="G621" i="4"/>
  <c r="G739" i="4"/>
  <c r="G803" i="4"/>
  <c r="G867" i="4"/>
  <c r="G931" i="4"/>
  <c r="G984" i="4"/>
  <c r="G1016" i="4"/>
  <c r="G1048" i="4"/>
  <c r="G1074" i="4"/>
  <c r="G1096" i="4"/>
  <c r="G1115" i="4"/>
  <c r="G1138" i="4"/>
  <c r="G1160" i="4"/>
  <c r="G1179" i="4"/>
  <c r="G1202" i="4"/>
  <c r="G1222" i="4"/>
  <c r="G1234" i="4"/>
  <c r="G1247" i="4"/>
  <c r="G1256" i="4"/>
  <c r="G1264" i="4"/>
  <c r="G1272" i="4"/>
  <c r="G1280" i="4"/>
  <c r="G1288" i="4"/>
  <c r="G1296" i="4"/>
  <c r="G1304" i="4"/>
  <c r="G1312" i="4"/>
  <c r="G1320" i="4"/>
  <c r="G1328" i="4"/>
  <c r="G1336" i="4"/>
  <c r="G1344" i="4"/>
  <c r="G1352" i="4"/>
  <c r="G1360" i="4"/>
  <c r="G1368" i="4"/>
  <c r="G1376" i="4"/>
  <c r="G1384" i="4"/>
  <c r="G1392" i="4"/>
  <c r="G1400" i="4"/>
  <c r="G1408" i="4"/>
  <c r="G1416" i="4"/>
  <c r="G1424" i="4"/>
  <c r="G1432" i="4"/>
  <c r="G1440" i="4"/>
  <c r="G1448" i="4"/>
  <c r="G1456" i="4"/>
  <c r="G1464" i="4"/>
  <c r="G1472" i="4"/>
  <c r="G1480" i="4"/>
  <c r="G1488" i="4"/>
  <c r="G1496" i="4"/>
  <c r="G1504" i="4"/>
  <c r="G1512" i="4"/>
  <c r="G1520" i="4"/>
  <c r="G1528" i="4"/>
  <c r="G1536" i="4"/>
  <c r="G1544" i="4"/>
  <c r="G1552" i="4"/>
  <c r="G1560" i="4"/>
  <c r="G1568" i="4"/>
  <c r="G1576" i="4"/>
  <c r="G1584" i="4"/>
  <c r="G1592" i="4"/>
  <c r="G1600" i="4"/>
  <c r="G1608" i="4"/>
  <c r="G1616" i="4"/>
  <c r="G1624" i="4"/>
  <c r="G1632" i="4"/>
  <c r="G1640" i="4"/>
  <c r="G1648" i="4"/>
  <c r="G1656" i="4"/>
  <c r="G1664" i="4"/>
  <c r="G1672" i="4"/>
  <c r="G1680" i="4"/>
  <c r="G1688" i="4"/>
  <c r="G1696" i="4"/>
  <c r="G1704" i="4"/>
  <c r="G1712" i="4"/>
  <c r="G1720" i="4"/>
  <c r="G1728" i="4"/>
  <c r="G1736" i="4"/>
  <c r="G1744" i="4"/>
  <c r="G1752" i="4"/>
  <c r="G1760" i="4"/>
  <c r="G1768" i="4"/>
  <c r="G1776" i="4"/>
  <c r="G405" i="4"/>
  <c r="G644" i="4"/>
  <c r="G747" i="4"/>
  <c r="G811" i="4"/>
  <c r="G875" i="4"/>
  <c r="G939" i="4"/>
  <c r="G987" i="4"/>
  <c r="G1019" i="4"/>
  <c r="G1051" i="4"/>
  <c r="G1075" i="4"/>
  <c r="G1098" i="4"/>
  <c r="G1120" i="4"/>
  <c r="G1139" i="4"/>
  <c r="G1162" i="4"/>
  <c r="G1184" i="4"/>
  <c r="G1203" i="4"/>
  <c r="G1223" i="4"/>
  <c r="G1235" i="4"/>
  <c r="G1248" i="4"/>
  <c r="G1257" i="4"/>
  <c r="G1265" i="4"/>
  <c r="G1273" i="4"/>
  <c r="G1281" i="4"/>
  <c r="G1289" i="4"/>
  <c r="G1297" i="4"/>
  <c r="G1305" i="4"/>
  <c r="G1313" i="4"/>
  <c r="G1321" i="4"/>
  <c r="G1329" i="4"/>
  <c r="G1337" i="4"/>
  <c r="G1345" i="4"/>
  <c r="G1353" i="4"/>
  <c r="G1361" i="4"/>
  <c r="G1369" i="4"/>
  <c r="G1377" i="4"/>
  <c r="G1385" i="4"/>
  <c r="G1393" i="4"/>
  <c r="G1401" i="4"/>
  <c r="G1409" i="4"/>
  <c r="G1417" i="4"/>
  <c r="G1425" i="4"/>
  <c r="G1433" i="4"/>
  <c r="G1441" i="4"/>
  <c r="G1449" i="4"/>
  <c r="G1457" i="4"/>
  <c r="G1465" i="4"/>
  <c r="G1473" i="4"/>
  <c r="G1481" i="4"/>
  <c r="G1489" i="4"/>
  <c r="G1497" i="4"/>
  <c r="G1505" i="4"/>
  <c r="G1513" i="4"/>
  <c r="G1521" i="4"/>
  <c r="G1529" i="4"/>
  <c r="G1537" i="4"/>
  <c r="G1545" i="4"/>
  <c r="G1553" i="4"/>
  <c r="G1561" i="4"/>
  <c r="G1569" i="4"/>
  <c r="G1577" i="4"/>
  <c r="G1585" i="4"/>
  <c r="G1593" i="4"/>
  <c r="G1601" i="4"/>
  <c r="G1609" i="4"/>
  <c r="G1617" i="4"/>
  <c r="G1625" i="4"/>
  <c r="G1633" i="4"/>
  <c r="G1641" i="4"/>
  <c r="G1649" i="4"/>
  <c r="G1657" i="4"/>
  <c r="G1665" i="4"/>
  <c r="G1673" i="4"/>
  <c r="G1681" i="4"/>
  <c r="G1689" i="4"/>
  <c r="G1697" i="4"/>
  <c r="G1705" i="4"/>
  <c r="G1713" i="4"/>
  <c r="G1721" i="4"/>
  <c r="G1729" i="4"/>
  <c r="G1737" i="4"/>
  <c r="G1745" i="4"/>
  <c r="G1753" i="4"/>
  <c r="G1761" i="4"/>
  <c r="G1769" i="4"/>
  <c r="G1777" i="4"/>
  <c r="G1785" i="4"/>
  <c r="G1793" i="4"/>
  <c r="G1801" i="4"/>
  <c r="G1809" i="4"/>
  <c r="G1817" i="4"/>
  <c r="G1825" i="4"/>
  <c r="G1833" i="4"/>
  <c r="G1841" i="4"/>
  <c r="G1849" i="4"/>
  <c r="G1857" i="4"/>
  <c r="G1865" i="4"/>
  <c r="G1873" i="4"/>
  <c r="G1881" i="4"/>
  <c r="G1889" i="4"/>
  <c r="G1897" i="4"/>
  <c r="G1905" i="4"/>
  <c r="G1913" i="4"/>
  <c r="G1921" i="4"/>
  <c r="G1929" i="4"/>
  <c r="G1937" i="4"/>
  <c r="G437" i="4"/>
  <c r="G661" i="4"/>
  <c r="G755" i="4"/>
  <c r="G819" i="4"/>
  <c r="G883" i="4"/>
  <c r="G947" i="4"/>
  <c r="G992" i="4"/>
  <c r="G1024" i="4"/>
  <c r="G1056" i="4"/>
  <c r="G1080" i="4"/>
  <c r="G1099" i="4"/>
  <c r="G1122" i="4"/>
  <c r="G1144" i="4"/>
  <c r="G1163" i="4"/>
  <c r="G1186" i="4"/>
  <c r="G1208" i="4"/>
  <c r="G1224" i="4"/>
  <c r="G1238" i="4"/>
  <c r="G1250" i="4"/>
  <c r="G1258" i="4"/>
  <c r="G1266" i="4"/>
  <c r="G1274" i="4"/>
  <c r="G1282" i="4"/>
  <c r="G1290" i="4"/>
  <c r="G1298" i="4"/>
  <c r="G1306" i="4"/>
  <c r="G1314" i="4"/>
  <c r="G1322" i="4"/>
  <c r="G1330" i="4"/>
  <c r="G1338" i="4"/>
  <c r="G1346" i="4"/>
  <c r="G1354" i="4"/>
  <c r="G1362" i="4"/>
  <c r="G1370" i="4"/>
  <c r="G1378" i="4"/>
  <c r="G1386" i="4"/>
  <c r="G1394" i="4"/>
  <c r="G1402" i="4"/>
  <c r="G1410" i="4"/>
  <c r="G1418" i="4"/>
  <c r="G1426" i="4"/>
  <c r="G1434" i="4"/>
  <c r="G1442" i="4"/>
  <c r="G1450" i="4"/>
  <c r="G1458" i="4"/>
  <c r="G1466" i="4"/>
  <c r="G1474" i="4"/>
  <c r="G1482" i="4"/>
  <c r="G1490" i="4"/>
  <c r="G1498" i="4"/>
  <c r="G1506" i="4"/>
  <c r="G1514" i="4"/>
  <c r="G1522" i="4"/>
  <c r="G1530" i="4"/>
  <c r="G1538" i="4"/>
  <c r="G1546" i="4"/>
  <c r="G1554" i="4"/>
  <c r="G1562" i="4"/>
  <c r="G1570" i="4"/>
  <c r="G1578" i="4"/>
  <c r="G1586" i="4"/>
  <c r="G1594" i="4"/>
  <c r="G1602" i="4"/>
  <c r="G1610" i="4"/>
  <c r="G1618" i="4"/>
  <c r="G1626" i="4"/>
  <c r="G1634" i="4"/>
  <c r="G1642" i="4"/>
  <c r="G1650" i="4"/>
  <c r="G1658" i="4"/>
  <c r="G1666" i="4"/>
  <c r="G1674" i="4"/>
  <c r="G1682" i="4"/>
  <c r="G1690" i="4"/>
  <c r="G1698" i="4"/>
  <c r="G1706" i="4"/>
  <c r="G1714" i="4"/>
  <c r="G1722" i="4"/>
  <c r="G1730" i="4"/>
  <c r="G1738" i="4"/>
  <c r="G1746" i="4"/>
  <c r="G1754" i="4"/>
  <c r="G1762" i="4"/>
  <c r="G1770" i="4"/>
  <c r="G1778" i="4"/>
  <c r="G1786" i="4"/>
  <c r="G1794" i="4"/>
  <c r="G1802" i="4"/>
  <c r="G1810" i="4"/>
  <c r="G1818" i="4"/>
  <c r="G1826" i="4"/>
  <c r="G1834" i="4"/>
  <c r="G1842" i="4"/>
  <c r="G1850" i="4"/>
  <c r="G1858" i="4"/>
  <c r="G1866" i="4"/>
  <c r="G1874" i="4"/>
  <c r="G2026" i="4"/>
  <c r="G2010" i="4"/>
  <c r="G1994" i="4"/>
  <c r="G1970" i="4"/>
  <c r="G1935" i="4"/>
  <c r="G1210" i="4"/>
  <c r="G2036" i="4"/>
  <c r="G2028" i="4"/>
  <c r="G2020" i="4"/>
  <c r="G2012" i="4"/>
  <c r="G2004" i="4"/>
  <c r="G1996" i="4"/>
  <c r="G1988" i="4"/>
  <c r="G1980" i="4"/>
  <c r="G1972" i="4"/>
  <c r="G1964" i="4"/>
  <c r="G1956" i="4"/>
  <c r="G1948" i="4"/>
  <c r="G1938" i="4"/>
  <c r="G1924" i="4"/>
  <c r="G1912" i="4"/>
  <c r="G1899" i="4"/>
  <c r="G1887" i="4"/>
  <c r="G1872" i="4"/>
  <c r="G1856" i="4"/>
  <c r="G1840" i="4"/>
  <c r="G1824" i="4"/>
  <c r="G1808" i="4"/>
  <c r="G1792" i="4"/>
  <c r="G1775" i="4"/>
  <c r="G1755" i="4"/>
  <c r="G1732" i="4"/>
  <c r="G1711" i="4"/>
  <c r="G1691" i="4"/>
  <c r="G1668" i="4"/>
  <c r="G1647" i="4"/>
  <c r="G1627" i="4"/>
  <c r="G1604" i="4"/>
  <c r="G1583" i="4"/>
  <c r="G1563" i="4"/>
  <c r="G1540" i="4"/>
  <c r="G1499" i="4"/>
  <c r="G1435" i="4"/>
  <c r="G1371" i="4"/>
  <c r="G1307" i="4"/>
  <c r="G1239" i="4"/>
  <c r="G1082" i="4"/>
  <c r="G677" i="4"/>
  <c r="G1663" i="4"/>
  <c r="G2035" i="4"/>
  <c r="G2027" i="4"/>
  <c r="G2019" i="4"/>
  <c r="G2011" i="4"/>
  <c r="G2003" i="4"/>
  <c r="G1995" i="4"/>
  <c r="G1987" i="4"/>
  <c r="G1979" i="4"/>
  <c r="G1971" i="4"/>
  <c r="G1963" i="4"/>
  <c r="G1955" i="4"/>
  <c r="G1947" i="4"/>
  <c r="G1936" i="4"/>
  <c r="G1923" i="4"/>
  <c r="G1911" i="4"/>
  <c r="G1898" i="4"/>
  <c r="G1884" i="4"/>
  <c r="G1871" i="4"/>
  <c r="G1855" i="4"/>
  <c r="G1839" i="4"/>
  <c r="G1823" i="4"/>
  <c r="G1807" i="4"/>
  <c r="G1791" i="4"/>
  <c r="G1772" i="4"/>
  <c r="G1751" i="4"/>
  <c r="G1731" i="4"/>
  <c r="G1708" i="4"/>
  <c r="G1687" i="4"/>
  <c r="G1667" i="4"/>
  <c r="G1644" i="4"/>
  <c r="G1623" i="4"/>
  <c r="G1603" i="4"/>
  <c r="G1580" i="4"/>
  <c r="G1559" i="4"/>
  <c r="G1539" i="4"/>
  <c r="G1491" i="4"/>
  <c r="G1427" i="4"/>
  <c r="G1363" i="4"/>
  <c r="G1299" i="4"/>
  <c r="G1226" i="4"/>
  <c r="G1059" i="4"/>
  <c r="G469" i="4"/>
  <c r="U26" i="1"/>
  <c r="O31" i="1"/>
  <c r="U28" i="1" l="1"/>
  <c r="T23" i="1"/>
  <c r="T24" i="1" s="1"/>
  <c r="O19" i="1" l="1"/>
  <c r="O14" i="1"/>
  <c r="P14" i="1"/>
  <c r="Q16" i="1"/>
  <c r="M18" i="1"/>
  <c r="M14" i="1"/>
  <c r="N13" i="1"/>
  <c r="N17" i="1" s="1"/>
  <c r="O13" i="1"/>
  <c r="O16" i="1" s="1"/>
  <c r="P13" i="1"/>
  <c r="P16" i="1" s="1"/>
  <c r="M15" i="1"/>
  <c r="N18" i="1" l="1"/>
  <c r="Q19" i="1"/>
  <c r="Q17" i="1"/>
  <c r="M20" i="1"/>
  <c r="Q14" i="1"/>
  <c r="P19" i="1"/>
  <c r="P17" i="1"/>
  <c r="P15" i="1"/>
  <c r="N16" i="1"/>
  <c r="R14" i="1"/>
  <c r="Q15" i="1"/>
  <c r="M19" i="1"/>
  <c r="O17" i="1"/>
  <c r="O15" i="1"/>
  <c r="N20" i="1"/>
  <c r="N15" i="1"/>
  <c r="R15" i="1" s="1"/>
  <c r="M17" i="1"/>
  <c r="Q20" i="1"/>
  <c r="Q18" i="1"/>
  <c r="N19" i="1"/>
  <c r="M16" i="1"/>
  <c r="R16" i="1" s="1"/>
  <c r="P20" i="1"/>
  <c r="P18" i="1"/>
  <c r="O20" i="1"/>
  <c r="O18" i="1"/>
  <c r="R18" i="1" s="1"/>
  <c r="R19" i="1" l="1"/>
  <c r="R20" i="1"/>
  <c r="R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<sst xmlns="http://schemas.openxmlformats.org/spreadsheetml/2006/main" count="237" uniqueCount="78">
  <si>
    <t>AAA</t>
  </si>
  <si>
    <t>BBB</t>
  </si>
  <si>
    <t>BB</t>
  </si>
  <si>
    <t>B</t>
  </si>
  <si>
    <t>AA</t>
  </si>
  <si>
    <t>A</t>
  </si>
  <si>
    <t>CCC</t>
  </si>
  <si>
    <t>Default</t>
  </si>
  <si>
    <t>RI\RF</t>
  </si>
  <si>
    <t>Matrice di transizione</t>
  </si>
  <si>
    <t>Curve dei tassi forward</t>
  </si>
  <si>
    <t>2 anni</t>
  </si>
  <si>
    <t>3 anni</t>
  </si>
  <si>
    <t>4 anni</t>
  </si>
  <si>
    <t>1 anno</t>
  </si>
  <si>
    <t>anno</t>
  </si>
  <si>
    <t>v</t>
  </si>
  <si>
    <t>P(V=v)</t>
  </si>
  <si>
    <t>default</t>
  </si>
  <si>
    <t>Tasso di recupero R</t>
  </si>
  <si>
    <t>r</t>
  </si>
  <si>
    <t>P(R=r)</t>
  </si>
  <si>
    <t>P(V_1=v)</t>
  </si>
  <si>
    <t>P(V_2=v)</t>
  </si>
  <si>
    <t>rendimento annuo</t>
  </si>
  <si>
    <t xml:space="preserve">azienda 1 </t>
  </si>
  <si>
    <t xml:space="preserve">azienda 2 </t>
  </si>
  <si>
    <t>Esposizioni dalla 1 alla 10</t>
  </si>
  <si>
    <t>Esposizioni dalla 11 alla 20</t>
  </si>
  <si>
    <t>RF</t>
  </si>
  <si>
    <t>Anni</t>
  </si>
  <si>
    <t>SOMMA</t>
  </si>
  <si>
    <t>D</t>
  </si>
  <si>
    <t>Valore</t>
  </si>
  <si>
    <t>p</t>
  </si>
  <si>
    <t>E</t>
  </si>
  <si>
    <t>SD</t>
  </si>
  <si>
    <t>VaR</t>
  </si>
  <si>
    <t>TCE</t>
  </si>
  <si>
    <t>V*P(V=v)</t>
  </si>
  <si>
    <t>V^2*P(V=v)</t>
  </si>
  <si>
    <t>P(V&lt;=v)</t>
  </si>
  <si>
    <t>Distribuzione del valore attuale del prestito</t>
  </si>
  <si>
    <t>Indipendenza</t>
  </si>
  <si>
    <t>Marginale</t>
  </si>
  <si>
    <t>Cograduazione</t>
  </si>
  <si>
    <t>Contrograduazione</t>
  </si>
  <si>
    <t>SUPPORTO POTENZIALE</t>
  </si>
  <si>
    <t>La prima azienda ha rating CCC, la seconda ha rating A</t>
  </si>
  <si>
    <t>Vettore medie</t>
  </si>
  <si>
    <t>Matrice Var-Cov</t>
  </si>
  <si>
    <t>Rho</t>
  </si>
  <si>
    <t>Cholesky</t>
  </si>
  <si>
    <t>Z_1</t>
  </si>
  <si>
    <t>Z_2</t>
  </si>
  <si>
    <t>Y_1</t>
  </si>
  <si>
    <t>Y_2</t>
  </si>
  <si>
    <t>Rating 1</t>
  </si>
  <si>
    <t>Rating 2</t>
  </si>
  <si>
    <t>Valore 1</t>
  </si>
  <si>
    <t>Valore 2</t>
  </si>
  <si>
    <t>n</t>
  </si>
  <si>
    <t>Somma</t>
  </si>
  <si>
    <t>P di comodo</t>
  </si>
  <si>
    <t>Somma di P di comodo</t>
  </si>
  <si>
    <t>Etichette di riga</t>
  </si>
  <si>
    <t>Totale complessivo</t>
  </si>
  <si>
    <t>V</t>
  </si>
  <si>
    <t>VaR 5%</t>
  </si>
  <si>
    <t>TCE 5%</t>
  </si>
  <si>
    <t>Miscuglio tra indipendenza e cograduazione</t>
  </si>
  <si>
    <t>Distribuzione caso indipendenza</t>
  </si>
  <si>
    <t>S</t>
  </si>
  <si>
    <t>P(S=s)</t>
  </si>
  <si>
    <t>S*P</t>
  </si>
  <si>
    <t>S^2*P</t>
  </si>
  <si>
    <t>P(S&lt;=s)</t>
  </si>
  <si>
    <t>Da qua in poi può chiedere solo il procedimento a voce, senza fare conti su excel (vedere video dove lo spiega in aula)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</si>
</sst>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0000"/>
    <numFmt numFmtId="166" formatCode="0.00000"/>
    <numFmt numFmtId="167" formatCode="0.0000%"/>
    <numFmt numFmtId="168" formatCode="0.000000"/>
    <numFmt numFmtId="169" formatCode="0.00000000"/>
    <numFmt numFmtId="170" formatCode="0.00000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2" borderId="12" xfId="0" applyFont="1" applyFill="1" applyBorder="1"/>
    <xf numFmtId="0" fontId="3" fillId="2" borderId="13" xfId="0" applyFont="1" applyFill="1" applyBorder="1"/>
    <xf numFmtId="0" fontId="4" fillId="2" borderId="2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2" fillId="0" borderId="0" xfId="0" applyFont="1"/>
    <xf numFmtId="0" fontId="0" fillId="2" borderId="2" xfId="0" applyFill="1" applyBorder="1"/>
    <xf numFmtId="0" fontId="3" fillId="2" borderId="11" xfId="0" applyFont="1" applyFill="1" applyBorder="1"/>
    <xf numFmtId="0" fontId="3" fillId="2" borderId="20" xfId="0" applyFont="1" applyFill="1" applyBorder="1"/>
    <xf numFmtId="0" fontId="2" fillId="0" borderId="2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3" fillId="2" borderId="22" xfId="0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2" borderId="2" xfId="0" applyFont="1" applyFill="1" applyBorder="1"/>
    <xf numFmtId="0" fontId="0" fillId="0" borderId="17" xfId="0" applyBorder="1"/>
    <xf numFmtId="0" fontId="0" fillId="0" borderId="12" xfId="0" applyBorder="1"/>
    <xf numFmtId="0" fontId="0" fillId="0" borderId="13" xfId="0" applyBorder="1"/>
    <xf numFmtId="0" fontId="0" fillId="0" borderId="18" xfId="0" applyBorder="1"/>
    <xf numFmtId="0" fontId="0" fillId="2" borderId="21" xfId="0" applyFill="1" applyBorder="1"/>
    <xf numFmtId="0" fontId="2" fillId="0" borderId="30" xfId="0" applyFont="1" applyBorder="1"/>
    <xf numFmtId="0" fontId="2" fillId="0" borderId="26" xfId="0" applyFont="1" applyBorder="1"/>
    <xf numFmtId="0" fontId="2" fillId="0" borderId="27" xfId="0" applyFont="1" applyBorder="1"/>
    <xf numFmtId="0" fontId="0" fillId="2" borderId="22" xfId="0" applyFill="1" applyBorder="1"/>
    <xf numFmtId="0" fontId="0" fillId="0" borderId="0" xfId="0" applyAlignment="1">
      <alignment horizontal="left"/>
    </xf>
    <xf numFmtId="0" fontId="4" fillId="2" borderId="1" xfId="0" applyFont="1" applyFill="1" applyBorder="1"/>
    <xf numFmtId="0" fontId="2" fillId="0" borderId="1" xfId="0" applyFont="1" applyBorder="1"/>
    <xf numFmtId="1" fontId="0" fillId="0" borderId="1" xfId="0" applyNumberFormat="1" applyBorder="1"/>
    <xf numFmtId="1" fontId="2" fillId="0" borderId="1" xfId="0" applyNumberFormat="1" applyFont="1" applyBorder="1"/>
    <xf numFmtId="0" fontId="2" fillId="2" borderId="1" xfId="0" applyFont="1" applyFill="1" applyBorder="1"/>
    <xf numFmtId="9" fontId="0" fillId="0" borderId="1" xfId="0" applyNumberFormat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/>
    <xf numFmtId="0" fontId="0" fillId="5" borderId="0" xfId="0" applyFill="1"/>
    <xf numFmtId="1" fontId="2" fillId="2" borderId="1" xfId="0" applyNumberFormat="1" applyFont="1" applyFill="1" applyBorder="1"/>
    <xf numFmtId="0" fontId="2" fillId="6" borderId="0" xfId="0" applyFont="1" applyFill="1"/>
    <xf numFmtId="164" fontId="0" fillId="0" borderId="1" xfId="1" applyNumberFormat="1" applyFont="1" applyBorder="1"/>
    <xf numFmtId="166" fontId="0" fillId="0" borderId="1" xfId="1" applyNumberFormat="1" applyFont="1" applyBorder="1"/>
    <xf numFmtId="166" fontId="0" fillId="0" borderId="0" xfId="1" applyNumberFormat="1" applyFont="1"/>
    <xf numFmtId="166" fontId="0" fillId="0" borderId="0" xfId="0" applyNumberFormat="1"/>
    <xf numFmtId="167" fontId="0" fillId="0" borderId="0" xfId="1" applyNumberFormat="1" applyFont="1"/>
    <xf numFmtId="165" fontId="0" fillId="0" borderId="1" xfId="0" applyNumberFormat="1" applyBorder="1"/>
    <xf numFmtId="169" fontId="0" fillId="0" borderId="1" xfId="0" applyNumberFormat="1" applyBorder="1"/>
    <xf numFmtId="1" fontId="0" fillId="0" borderId="1" xfId="1" applyNumberFormat="1" applyFont="1" applyBorder="1"/>
    <xf numFmtId="0" fontId="0" fillId="6" borderId="0" xfId="0" applyFill="1"/>
    <xf numFmtId="0" fontId="0" fillId="0" borderId="1" xfId="0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1" fillId="0" borderId="0" xfId="0" applyFont="1"/>
    <xf numFmtId="168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0" borderId="0" xfId="0" pivotButton="1"/>
    <xf numFmtId="0" fontId="1" fillId="0" borderId="1" xfId="0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2" fillId="6" borderId="3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31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Alignment="1">
      <alignment vertical="center"/>
    </xf>
    <xf numFmtId="0" fontId="1" fillId="3" borderId="29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8" fillId="0" borderId="0" xfId="0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224791</xdr:colOff>
      <xdr:row>0</xdr:row>
      <xdr:rowOff>129540</xdr:rowOff>
    </xdr:from>
    <xdr:ext cx="7520939" cy="1297919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24791" y="129540"/>
          <a:ext cx="7520939" cy="1297919"/>
        </a:xfrm>
        <a:prstGeom prst="rect">
          <a:avLst/>
        </a:prstGeom>
        <a:solidFill>
          <a:schemeClr val="bg1"/>
        </a:solidFill>
        <a:ln w="22225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Una</a:t>
          </a:r>
          <a:r>
            <a:rPr lang="en-GB" sz="1100" baseline="0"/>
            <a:t> banca eroga un prestito ad un'azienda. Il prestito consiste nel finanziamento di 25000 euro che verranno rimborsati a scadenza (tra 5 anni). </a:t>
          </a:r>
        </a:p>
        <a:p>
          <a:r>
            <a:rPr lang="en-GB" sz="1100" baseline="0"/>
            <a:t>Ogni anno l'azienda debitrice è tenuta a versare alla banca una cedola corrispondente al tasso di interesse annuo dell'6%.</a:t>
          </a:r>
        </a:p>
        <a:p>
          <a:r>
            <a:rPr lang="en-GB" sz="1100" baseline="0"/>
            <a:t>Secondo la valutazione della banca, il rating dell'azienda debritrice al momento dell'erogazione del prestito è B ed il tasso di recupero è pari al 12,8% (riferito al valore nominale del prestito).</a:t>
          </a:r>
        </a:p>
        <a:p>
          <a:r>
            <a:rPr lang="en-GB" sz="1100" baseline="0"/>
            <a:t>Si costruisca la distribuzione del valore attuale ad un anno del debito e si calcolino il valore atteso, la deviazione standard, il VaR e la TCE commentando.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224791</xdr:colOff>
      <xdr:row>0</xdr:row>
      <xdr:rowOff>129540</xdr:rowOff>
    </xdr:from>
    <xdr:ext cx="7520939" cy="1470146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24791" y="129540"/>
          <a:ext cx="7520939" cy="1470146"/>
        </a:xfrm>
        <a:prstGeom prst="rect">
          <a:avLst/>
        </a:prstGeom>
        <a:solidFill>
          <a:schemeClr val="bg1"/>
        </a:solidFill>
        <a:ln w="22225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Una</a:t>
          </a:r>
          <a:r>
            <a:rPr lang="en-GB" sz="1100" baseline="0"/>
            <a:t> banca eroga un prestito ad un'azienda. Il prestito consiste nel finanziamento di 25000 euro che verranno rimborsati a scadenza (tra 5 anni). </a:t>
          </a:r>
        </a:p>
        <a:p>
          <a:r>
            <a:rPr lang="en-GB" sz="1100" baseline="0"/>
            <a:t>Ogni anno l'azienda debitrice è tenuta a versare alla banca una cedola corrispondente al tasso di interesse annuo dell'6%.</a:t>
          </a:r>
        </a:p>
        <a:p>
          <a:r>
            <a:rPr lang="en-GB" sz="1100" baseline="0"/>
            <a:t>Secondo la valutazione della banca, il rating dell'azienda debritrice al momento dell'erogazione del prestito è B. In caso di insolvenza, la banca stima che il tasso di recupero (riferito al valore nominale del prestito) ha la distribuzione di probabilità indicata qui sotto.</a:t>
          </a:r>
        </a:p>
        <a:p>
          <a:r>
            <a:rPr lang="en-GB" sz="1100" baseline="0"/>
            <a:t>Si costruisca la distribuzione del valore attuale ad un anno del debito e si calcolino il valore atteso, la deviazione standard, il VaR e la TCE commentando. 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425824</xdr:colOff>
      <xdr:row>1</xdr:row>
      <xdr:rowOff>8963</xdr:rowOff>
    </xdr:from>
    <xdr:ext cx="7301753" cy="2186983"/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25824" y="189072"/>
          <a:ext cx="7301753" cy="2186983"/>
        </a:xfrm>
        <a:prstGeom prst="rect">
          <a:avLst/>
        </a:prstGeom>
        <a:solidFill>
          <a:schemeClr val="bg1"/>
        </a:solidFill>
        <a:ln w="25400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Si consideri</a:t>
          </a:r>
          <a:r>
            <a:rPr lang="en-GB" sz="1100" baseline="0"/>
            <a:t>no le distribuzioni del valore ad un anno di due esposizioni riportate qui sotto. Si costruisca la distribuzione del valore ad un anno del portafolgio composto dalle due esposizioni nell'ipotesi in cui:</a:t>
          </a:r>
        </a:p>
        <a:p>
          <a:r>
            <a:rPr lang="en-GB" sz="1100" baseline="0"/>
            <a:t>1) le stesse siano cograduate;</a:t>
          </a:r>
        </a:p>
        <a:p>
          <a:r>
            <a:rPr lang="en-GB" sz="1100" baseline="0"/>
            <a:t>2) le stesse siano indipendenti;</a:t>
          </a:r>
        </a:p>
        <a:p>
          <a:r>
            <a:rPr lang="en-GB" sz="1100" baseline="0"/>
            <a:t>3) le stesse siano contrograduate;</a:t>
          </a:r>
        </a:p>
        <a:p>
          <a:r>
            <a:rPr lang="en-GB" sz="1100" baseline="0"/>
            <a:t>4) la distribuzione congiunta delle due esposizioni sia data dal miscuglio delle situazioni di indipendenza e cograduazione (peso attribuito all'indipendenza=0,1);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5) la distribuzione congiunta delle due esposizioni sia data dal miscuglio delle situazioni di indipendenza e contrograduazione (peso attribuito all'indipendenza=0,9).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6) la distribuzione congiunta delle due esposizioni sia data dal miscuglio delle situaizoni di indipendenza, cograduazione e contrograduazione con pesi, rispettivamente, dati da 0.2, 0.6 e 0.2.</a:t>
          </a:r>
          <a:endParaRPr lang="en-GB" sz="1100"/>
        </a:p>
      </xdr:txBody>
    </xdr:sp>
    <xdr:clientData/>
  </xdr:oneCellAnchor>
  <xdr:twoCellAnchor>
    <xdr:from>
      <xdr:col>10</xdr:col>
      <xdr:colOff>107577</xdr:colOff>
      <xdr:row>1</xdr:row>
      <xdr:rowOff>35859</xdr:rowOff>
    </xdr:from>
    <xdr:to>
      <xdr:col>17</xdr:col>
      <xdr:colOff>161365</xdr:colOff>
      <xdr:row>13</xdr:row>
      <xdr:rowOff>26894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2B077FCB-A14C-3563-6B0F-A17E20905E60}"/>
            </a:ext>
          </a:extLst>
        </xdr:cNvPr>
        <xdr:cNvSpPr txBox="1"/>
      </xdr:nvSpPr>
      <xdr:spPr>
        <a:xfrm>
          <a:off x="8023412" y="215153"/>
          <a:ext cx="5791200" cy="2142565"/>
        </a:xfrm>
        <a:prstGeom prst="rect">
          <a:avLst/>
        </a:prstGeom>
        <a:ln w="38100">
          <a:prstDash val="soli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Passi:</a:t>
          </a:r>
        </a:p>
        <a:p>
          <a:r>
            <a:rPr lang="it-IT" sz="1100"/>
            <a:t>1.</a:t>
          </a:r>
          <a:r>
            <a:rPr lang="it-IT" sz="1100" baseline="0"/>
            <a:t> Costruisco supporto potenziale</a:t>
          </a:r>
        </a:p>
        <a:p>
          <a:r>
            <a:rPr lang="it-IT" sz="1100" baseline="0"/>
            <a:t>2. In base alla struttura di dipendenza costruisco la distribuzione di probabilità congiunta</a:t>
          </a:r>
        </a:p>
        <a:p>
          <a:r>
            <a:rPr lang="it-IT" sz="1100" baseline="0"/>
            <a:t>3. Costruisco una tabella copiando e incollando tutti i supporti con le rispettive probabilità</a:t>
          </a:r>
        </a:p>
        <a:p>
          <a:r>
            <a:rPr lang="it-IT" sz="1100" baseline="0"/>
            <a:t>4. Tabella pivot</a:t>
          </a:r>
        </a:p>
        <a:p>
          <a:r>
            <a:rPr lang="it-IT" sz="1100" baseline="0"/>
            <a:t>5. Statistiche fondamentali</a:t>
          </a:r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425824</xdr:colOff>
      <xdr:row>1</xdr:row>
      <xdr:rowOff>8964</xdr:rowOff>
    </xdr:from>
    <xdr:ext cx="7301753" cy="2212266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425824" y="191844"/>
          <a:ext cx="7301753" cy="2212266"/>
        </a:xfrm>
        <a:prstGeom prst="rect">
          <a:avLst/>
        </a:prstGeom>
        <a:solidFill>
          <a:schemeClr val="bg1"/>
        </a:solidFill>
        <a:ln w="25400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Si consideri</a:t>
          </a:r>
          <a:r>
            <a:rPr lang="en-GB" sz="1100" baseline="0"/>
            <a:t>no le distribuzioni del valore ad un anno di due esposizioni riportate qui sotto. I relativi prestiti sono stati erogati a favore di due aziende quotate sul mercato azionario. I rendimenti azionari annuali delle due aziende possono considerarsi distribuiti come una normale bivariata. I rendimenti osservati negli ultimi 10 anni sono riportati nella tabella sottostante. La matrice di transizione di riferimento è la medesima utilizzata negli esercizi precedenti.</a:t>
          </a:r>
        </a:p>
        <a:p>
          <a:r>
            <a:rPr lang="en-GB" sz="1100" baseline="0"/>
            <a:t>1) Quali sono i rating di appartenenza ad inizio anno delle due aziende?</a:t>
          </a:r>
        </a:p>
        <a:p>
          <a:r>
            <a:rPr lang="en-GB" sz="1100" baseline="0"/>
            <a:t>1) Si stimino i parametri della normale bivariata che rappresenta l'andamento congiunto dei rendimenti azionari delle due aziende debitrici; </a:t>
          </a:r>
        </a:p>
        <a:p>
          <a:r>
            <a:rPr lang="en-GB" sz="1100" baseline="0"/>
            <a:t>2) si determinino le soglie di rendimento che implicano la transizione tra le classi di rating per entrambi i debitori;</a:t>
          </a:r>
        </a:p>
        <a:p>
          <a:r>
            <a:rPr lang="en-GB" sz="1100" baseline="0"/>
            <a:t>3) Sfruttando la metodologia montecarlo si approssimi la distribuzione del valore ad un anno del portafolgio composto dalle due esposizioni;</a:t>
          </a:r>
        </a:p>
        <a:p>
          <a:r>
            <a:rPr lang="en-GB" sz="1100" baseline="0"/>
            <a:t>4) si calcolino il valore atteso, la varianza, scarto quadratico medio, i VaR e TCE del valore ad un anno del portafoglio e si commenti.</a:t>
          </a:r>
          <a:endParaRPr lang="en-GB" sz="1100"/>
        </a:p>
      </xdr:txBody>
    </xdr:sp>
    <xdr:clientData/>
  </xdr:oneCellAnchor>
  <xdr:twoCellAnchor editAs="oneCell">
    <xdr:from>
      <xdr:col>10</xdr:col>
      <xdr:colOff>373380</xdr:colOff>
      <xdr:row>30</xdr:row>
      <xdr:rowOff>83820</xdr:rowOff>
    </xdr:from>
    <xdr:to>
      <xdr:col>17</xdr:col>
      <xdr:colOff>702201</xdr:colOff>
      <xdr:row>36</xdr:row>
      <xdr:rowOff>17015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7992713-4779-91DF-E7F8-A65D1AB30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6140" y="5631180"/>
          <a:ext cx="5952381" cy="10380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</xdr:colOff>
      <xdr:row>1</xdr:row>
      <xdr:rowOff>118110</xdr:rowOff>
    </xdr:from>
    <xdr:ext cx="6736080" cy="78124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74370" y="300990"/>
          <a:ext cx="6736080" cy="781240"/>
        </a:xfrm>
        <a:prstGeom prst="rect">
          <a:avLst/>
        </a:prstGeom>
        <a:solidFill>
          <a:schemeClr val="bg1"/>
        </a:solidFill>
        <a:ln w="22225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Una banca detiene</a:t>
          </a:r>
          <a:r>
            <a:rPr lang="en-GB" sz="1100" baseline="0"/>
            <a:t> un portafolgio di 20 esposizioni. Le stesse possono ritenersi indipendenti e risultano identiche a</a:t>
          </a:r>
        </a:p>
        <a:p>
          <a:r>
            <a:rPr lang="en-GB" sz="1100" baseline="0"/>
            <a:t>gruppi di 10 come indicato nelle tabelle sottostanti (le tabelle ripostano la distribuzione del valore ad un anno delle esposizioni).</a:t>
          </a:r>
        </a:p>
        <a:p>
          <a:r>
            <a:rPr lang="en-GB" sz="1100" baseline="0"/>
            <a:t>Si determini, utilizzando il metodo montecarlo, la distribuzione del valore ad un anno del portafoglio.</a:t>
          </a:r>
          <a:endParaRPr lang="en-GB" sz="1100"/>
        </a:p>
      </xdr:txBody>
    </xdr:sp>
    <xdr:clientData/>
  </xdr:oneCellAnchor>
  <xdr:twoCellAnchor>
    <xdr:from>
      <xdr:col>9</xdr:col>
      <xdr:colOff>794656</xdr:colOff>
      <xdr:row>1</xdr:row>
      <xdr:rowOff>87086</xdr:rowOff>
    </xdr:from>
    <xdr:to>
      <xdr:col>18</xdr:col>
      <xdr:colOff>576942</xdr:colOff>
      <xdr:row>7</xdr:row>
      <xdr:rowOff>108857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E1BD008C-E383-4B7F-8AD1-327D0796FDCD}"/>
            </a:ext>
          </a:extLst>
        </xdr:cNvPr>
        <xdr:cNvSpPr txBox="1"/>
      </xdr:nvSpPr>
      <xdr:spPr>
        <a:xfrm>
          <a:off x="8153399" y="272143"/>
          <a:ext cx="5791200" cy="1132114"/>
        </a:xfrm>
        <a:prstGeom prst="rect">
          <a:avLst/>
        </a:prstGeom>
        <a:ln w="38100">
          <a:prstDash val="soli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Passi:</a:t>
          </a:r>
        </a:p>
        <a:p>
          <a:r>
            <a:rPr lang="it-IT" sz="1100"/>
            <a:t>1.</a:t>
          </a:r>
          <a:r>
            <a:rPr lang="it-IT" sz="1100" baseline="0"/>
            <a:t> Simulo da una discreta 10 esposizioni con i primi  parametri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aseline="0"/>
            <a:t>2.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Simulo da una discreta 10 esposizioni con i secondi  parametri</a:t>
          </a:r>
          <a:endParaRPr lang="it-IT" sz="1100" baseline="0"/>
        </a:p>
        <a:p>
          <a:r>
            <a:rPr lang="it-IT" sz="1100" baseline="0"/>
            <a:t>3. Sommo e costruisco probabilità di comodo</a:t>
          </a:r>
        </a:p>
        <a:p>
          <a:r>
            <a:rPr lang="it-IT" sz="1100" baseline="0"/>
            <a:t>4. Tabella pivot</a:t>
          </a:r>
        </a:p>
        <a:p>
          <a:r>
            <a:rPr lang="it-IT" sz="1100" baseline="0"/>
            <a:t>5. Statistiche fondamentali</a:t>
          </a:r>
          <a:endParaRPr lang="it-IT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Bondì" refreshedDate="45086.703445486113" createdVersion="8" refreshedVersion="8" minRefreshableVersion="3" recordCount="2000" xr:uid="{2CE8A9D7-4293-41A9-A50F-922DFF7EBDCB}">
  <cacheSource type="worksheet">
    <worksheetSource ref="V34:W2034" sheet="m esposizioni indipendenti"/>
  </cacheSource>
  <cacheFields count="2">
    <cacheField name="Somma" numFmtId="0">
      <sharedItems containsSemiMixedTypes="0" containsString="0" containsNumber="1" minValue="306566.24475659803" maxValue="385716.30571309431" count="695">
        <n v="373650.1164278856"/>
        <n v="370972.64337190561"/>
        <n v="373524.93056074646"/>
        <n v="362513.14625683561"/>
        <n v="379285.1117612386"/>
        <n v="333317.56868288619"/>
        <n v="356836.25686289952"/>
        <n v="359835.67320085561"/>
        <n v="344454.53885393619"/>
        <n v="352827.46820995526"/>
        <n v="363144.80362884374"/>
        <n v="368865.87367748562"/>
        <n v="368586.31749985466"/>
        <n v="372803.80655366177"/>
        <n v="362133.27519924915"/>
        <n v="332851.12986624881"/>
        <n v="370739.42396358692"/>
        <n v="353293.90702659264"/>
        <n v="377658.90508082986"/>
        <n v="352291.56017462857"/>
        <n v="373037.02596198046"/>
        <n v="342156.93685554265"/>
        <n v="353060.68761827395"/>
        <n v="355591.50902498618"/>
        <n v="344331.50910140353"/>
        <n v="333084.34927456744"/>
        <n v="364810.74825522915"/>
        <n v="345067.62931984133"/>
        <n v="374748.21261653112"/>
        <n v="324478.20051022968"/>
        <n v="373883.33583620429"/>
        <n v="341923.71744722396"/>
        <n v="350763.08561988041"/>
        <n v="366521.93490977981"/>
        <n v="366930.24764929974"/>
        <n v="357069.47627121821"/>
        <n v="306566.24475659803"/>
        <n v="369684.41368850018"/>
        <n v="368675.04137351207"/>
        <n v="362243.46485503518"/>
        <n v="365908.84444387467"/>
        <n v="341690.49803890527"/>
        <n v="349376.69717112597"/>
        <n v="379389.75338263047"/>
        <n v="338022.96233545931"/>
        <n v="356204.59949089139"/>
        <n v="365154.15731933387"/>
        <n v="353906.99749249785"/>
        <n v="340689.25486276252"/>
        <n v="364197.657789324"/>
        <n v="355971.38008257269"/>
        <n v="355701.69868077221"/>
        <n v="326542.58310030453"/>
        <n v="315405.61292925454"/>
        <n v="357889.11102337972"/>
        <n v="377045.81461492472"/>
        <n v="360566.58407935972"/>
        <n v="347475.4209740209"/>
        <n v="363611.24244548113"/>
        <n v="370556.71186378435"/>
        <n v="351216.68433977116"/>
        <n v="369174.03889469948"/>
        <n v="372913.9962094478"/>
        <n v="333084.3492745675"/>
        <n v="358268.98208096623"/>
        <n v="345699.28669184947"/>
        <n v="348515.99093000306"/>
        <n v="367398.84258054366"/>
        <n v="368819.53690817335"/>
        <n v="361900.05579093046"/>
        <n v="367341.56966194138"/>
        <n v="346629.11109979707"/>
        <n v="355358.28961666749"/>
        <n v="340920.59197584359"/>
        <n v="358547.44351745019"/>
        <n v="366728.47919603623"/>
        <n v="369026.08119442977"/>
        <n v="368441.82196519338"/>
        <n v="365657.05812945298"/>
        <n v="367451.75931772741"/>
        <n v="345177.81897562736"/>
        <n v="375272.57920877892"/>
        <n v="344221.3194456175"/>
        <n v="356191.75939414476"/>
        <n v="342267.12651132868"/>
        <n v="360513.66734217596"/>
        <n v="349662.83331662841"/>
        <n v="346752.14085232973"/>
        <n v="364430.87719764269"/>
        <n v="336228.26114718488"/>
        <n v="344834.40991152264"/>
        <n v="359980.1687355169"/>
        <n v="319181.18217388005"/>
        <n v="342250.6964506415"/>
        <n v="327388.89297452837"/>
        <n v="353404.09668237867"/>
        <n v="333537.94799445826"/>
        <n v="353673.77808417915"/>
        <n v="338525.86314557842"/>
        <n v="318046.6239917528"/>
        <n v="370506.20455526822"/>
        <n v="333427.75833867223"/>
        <n v="363896.34665750619"/>
        <n v="352704.4384574226"/>
        <n v="340590.24573565321"/>
        <n v="353205.18315293523"/>
        <n v="358449.28475210117"/>
        <n v="349049.74285072327"/>
        <n v="366019.0340996607"/>
        <n v="337912.77267967327"/>
        <n v="350983.46493145247"/>
        <n v="359369.23438421823"/>
        <n v="376754.29035452637"/>
        <n v="363044.48874888825"/>
        <n v="345161.38891494018"/>
        <n v="348816.52344240452"/>
        <n v="362227.034794348"/>
        <n v="362623.33591262164"/>
        <n v="335712.52024031908"/>
        <n v="351727.21590670326"/>
        <n v="371120.60107217531"/>
        <n v="368994.45146441238"/>
        <n v="363044.48874888819"/>
        <n v="381926.9014431531"/>
        <n v="356882.59363221173"/>
        <n v="346518.92144401104"/>
        <n v="345132.53299525648"/>
        <n v="358502.20148928493"/>
        <n v="348405.02265480073"/>
        <n v="347365.23131823487"/>
        <n v="375567.84736869269"/>
        <n v="366838.66885182227"/>
        <n v="375361.30308243632"/>
        <n v="350529.86621156166"/>
        <n v="366495.25978771754"/>
        <n v="358216.06534378242"/>
        <n v="350996.3050281991"/>
        <n v="364307.84744511003"/>
        <n v="349720.10623523069"/>
        <n v="365043.96766354784"/>
        <n v="383590.47966521326"/>
        <n v="353170.87727405998"/>
        <n v="355468.47927245352"/>
        <n v="348792.46262490441"/>
        <n v="339443.40334902785"/>
        <n v="315749.02199335926"/>
        <n v="353767.537679278"/>
        <n v="317469.99551932939"/>
        <n v="331137.78709709161"/>
        <n v="320344.22599014634"/>
        <n v="373086.75465108035"/>
        <n v="362856.55532094033"/>
        <n v="369586.25492315111"/>
        <n v="333134.85658308363"/>
        <n v="375678.03702447872"/>
        <n v="342033.90710300993"/>
        <n v="360746.88675049471"/>
        <n v="359746.94932719821"/>
        <n v="375334.627960374"/>
        <n v="370504.04844066175"/>
        <n v="368334.53118543298"/>
        <n v="351907.51857783814"/>
        <n v="355125.0702083488"/>
        <n v="324588.39016601571"/>
        <n v="363378.02303716243"/>
        <n v="345932.50610016816"/>
        <n v="359477.26792539778"/>
        <n v="361666.83638261177"/>
        <n v="366495.25978771748"/>
        <n v="360186.71302177326"/>
        <n v="338801.27135673515"/>
        <n v="368316.63609805424"/>
        <n v="346518.92144401098"/>
        <n v="371585.73383781075"/>
        <n v="359712.64344832295"/>
        <n v="366055.49609314243"/>
        <n v="350294.49068863655"/>
        <n v="357179.66592700424"/>
        <n v="368913.2965032722"/>
        <n v="371695.92349359678"/>
        <n v="359180.19563060533"/>
        <n v="339677.28783282259"/>
        <n v="379491.37431358796"/>
        <n v="369026.08119442972"/>
        <n v="361991.63458840793"/>
        <n v="361777.0260383978"/>
        <n v="351580.12533667049"/>
        <n v="362746.3656651543"/>
        <n v="360101.45131372428"/>
        <n v="354946.78882906371"/>
        <n v="343988.10003729881"/>
        <n v="365423.83872113429"/>
        <n v="321478.78417227359"/>
        <n v="369405.95225201623"/>
        <n v="358882.07254687138"/>
        <n v="376752.13423991983"/>
        <n v="367108.35025362269"/>
        <n v="326652.77275609056"/>
        <n v="365838.47811446461"/>
        <n v="373270.24537029915"/>
        <n v="355738.160674254"/>
        <n v="349159.9325065093"/>
        <n v="366262.04037939885"/>
        <n v="358216.06534378236"/>
        <n v="346080.46380043786"/>
        <n v="326775.80250862322"/>
        <n v="358309.82493888127"/>
        <n v="349993.40228398651"/>
        <n v="351347.34484911681"/>
        <n v="342033.90710300999"/>
        <n v="341264.77965936455"/>
        <n v="335725.36033706577"/>
        <n v="350873.27527566644"/>
        <n v="381407.79920339305"/>
        <n v="374312.9355828907"/>
        <n v="335615.17068127973"/>
        <n v="374048.55439157505"/>
        <n v="333178.10886966635"/>
        <n v="366985.32050109003"/>
        <n v="365675.62503555598"/>
        <n v="363552.93759340147"/>
        <n v="370362.4517820261"/>
        <n v="357766.08127084706"/>
        <n v="343286.2856977362"/>
        <n v="345132.53299525654"/>
        <n v="354017.18714828388"/>
        <n v="360611.82610752503"/>
        <n v="343988.10003729875"/>
        <n v="359602.45379253692"/>
        <n v="375947.71842627914"/>
        <n v="339390.73992590525"/>
        <n v="356314.78914667742"/>
        <n v="349960.95640036231"/>
        <n v="371936.77365872846"/>
        <n v="368206.44644226821"/>
        <n v="346739.3007555831"/>
        <n v="359929.43279595446"/>
        <n v="366194.72727531596"/>
        <n v="359367.07826961175"/>
        <n v="361664.68026800524"/>
        <n v="329073.40450701676"/>
        <n v="323202.00171726121"/>
        <n v="354818.21104213689"/>
        <n v="362353.65451082122"/>
        <n v="348107.07834602904"/>
        <n v="375806.07781543804"/>
        <n v="359945.86285664164"/>
        <n v="362010.24544671649"/>
        <n v="362279.92684851692"/>
        <n v="336859.91851919302"/>
        <n v="367973.22703394952"/>
        <n v="370270.82903234306"/>
        <n v="355478.72433382866"/>
        <n v="367850.19728141685"/>
        <n v="306799.46416491672"/>
        <n v="370789.15265268681"/>
        <n v="356296.17828836892"/>
        <n v="353208.64531854365"/>
        <n v="350529.86621156172"/>
        <n v="352005.67734318721"/>
        <n v="354000.75708759669"/>
        <n v="362337.22445013403"/>
        <n v="376812.59520660597"/>
        <n v="368878.99062439695"/>
        <n v="362044.55132559175"/>
        <n v="369639.17166033492"/>
        <n v="371733.69153808051"/>
        <n v="350640.05586734775"/>
        <n v="326309.36369198584"/>
        <n v="361666.83638261171"/>
        <n v="354771.87427282467"/>
        <n v="343754.88062898006"/>
        <n v="350637.89975274127"/>
        <n v="335381.95127296104"/>
        <n v="375143.50648434227"/>
        <n v="337556.52351882186"/>
        <n v="365961.50786699727"/>
        <n v="373416.89701956691"/>
        <n v="337093.13792751171"/>
        <n v="331464.74141749431"/>
        <n v="372392.30576605798"/>
        <n v="354024.8179050968"/>
        <n v="367263.78193757398"/>
        <n v="371119.29502117337"/>
        <n v="373418.20307056891"/>
        <n v="367941.82003109989"/>
        <n v="368354.40414253791"/>
        <n v="376180.93783459783"/>
        <n v="368895.42068508413"/>
        <n v="351200.25427908398"/>
        <n v="366822.21410812024"/>
        <n v="337789.74292714056"/>
        <n v="356081.56973835872"/>
        <n v="360039.62245174049"/>
        <n v="366193.94865589973"/>
        <n v="347996.88869024301"/>
        <n v="320613.90739194676"/>
        <n v="378523.78186115669"/>
        <n v="355235.25986413483"/>
        <n v="328950.3747544841"/>
        <n v="363964.43838100531"/>
        <n v="375471.49273822235"/>
        <n v="335763.12838154944"/>
        <n v="349241.63652815623"/>
        <n v="332961.31952203478"/>
        <n v="326885.99216440925"/>
        <n v="372743.34558697563"/>
        <n v="335872.01198633353"/>
        <n v="343121.0671423655"/>
        <n v="340823.46514397196"/>
        <n v="341923.7174472239"/>
        <n v="350061.27128031786"/>
        <n v="352070.62497080798"/>
        <n v="348843.19856446685"/>
        <n v="331371.0065054103"/>
        <n v="364541.06685342873"/>
        <n v="352827.4682099552"/>
        <n v="360799.80348767847"/>
        <n v="315638.83233757323"/>
        <n v="356946.44651868555"/>
        <n v="359244.04851707903"/>
        <n v="358612.39114507096"/>
        <n v="359308.77341753209"/>
        <n v="362224.85399672668"/>
        <n v="363657.5792147934"/>
        <n v="351090.06462329795"/>
        <n v="332851.12986624875"/>
        <n v="371923.71083481406"/>
        <n v="355971.38008257264"/>
        <n v="362048.01349120017"/>
        <n v="344982.3676117924"/>
        <n v="357655.89161506103"/>
        <n v="330551.37175324874"/>
        <n v="353783.96773996518"/>
        <n v="358449.28475210111"/>
        <n v="367108.35025362263"/>
        <n v="329183.59416280279"/>
        <n v="342355.37826411007"/>
        <n v="370883.9194982482"/>
        <n v="365255.52298823075"/>
        <n v="353971.90116791305"/>
        <n v="349429.61390830972"/>
        <n v="328306.43317797786"/>
        <n v="357682.56673712336"/>
        <n v="334228.78223252529"/>
        <n v="368872.20033129602"/>
        <n v="347663.35440196883"/>
        <n v="368785.2310292981"/>
        <n v="369749.36131612095"/>
        <n v="371352.51442949206"/>
        <n v="365031.12756680121"/>
        <n v="364920.93791101518"/>
        <n v="363477.27654365846"/>
        <n v="346862.33050811576"/>
        <n v="349196.39449999103"/>
        <n v="354985.61039512896"/>
        <n v="384837.59390745178"/>
        <n v="342017.4770423228"/>
        <n v="378478.53983299137"/>
        <n v="356836.25686289946"/>
        <n v="357465.54875844554"/>
        <n v="324922.97524323128"/>
        <n v="345475.94205936132"/>
        <n v="363731.21897268656"/>
        <n v="350733.8154624466"/>
        <n v="340210.37467806676"/>
        <n v="363897.12527692242"/>
        <n v="333995.56282420654"/>
        <n v="350404.68034442258"/>
        <n v="368822.99907378183"/>
        <n v="370212.5241802634"/>
        <n v="361664.68026800529"/>
        <n v="341690.49803890521"/>
        <n v="373870.49573945766"/>
        <n v="372503.27404126024"/>
        <n v="346377.28083316988"/>
        <n v="328428.68431109429"/>
        <n v="350856.84521497926"/>
        <n v="346285.70203569229"/>
        <n v="360032.8321586395"/>
        <n v="360090.35839130293"/>
        <n v="344564.72850972222"/>
        <n v="374279.61768528726"/>
        <n v="368792.86178611108"/>
        <n v="344441.69875718956"/>
        <n v="352594.24880163657"/>
        <n v="361543.80663007905"/>
        <n v="339953.09445224795"/>
        <n v="357999.30067916575"/>
        <n v="351114.12544079812"/>
        <n v="353047.84752152732"/>
        <n v="343068.15040518169"/>
        <n v="351674.29916951945"/>
        <n v="317703.21492764808"/>
        <n v="368559.64237779239"/>
        <n v="344221.31944561744"/>
        <n v="360359.81116205704"/>
        <n v="368923.14659608784"/>
        <n v="340514.34030652349"/>
        <n v="346285.70203569235"/>
        <n v="377944.78791227116"/>
        <n v="355312.44229471328"/>
        <n v="363657.57921479334"/>
        <n v="351784.48882530548"/>
        <n v="366822.21410812018"/>
        <n v="381830.54681268276"/>
        <n v="329453.27556460322"/>
        <n v="375647.18591387762"/>
        <n v="375128.08367411763"/>
        <n v="358502.20148928487"/>
        <n v="335995.04173886619"/>
        <n v="357728.90350643557"/>
        <n v="360746.88675049465"/>
        <n v="369136.27085021575"/>
        <n v="346898.79250159749"/>
        <n v="350386.11343831959"/>
        <n v="336906.25528850523"/>
        <n v="359115.29195519007"/>
        <n v="325499.60371565481"/>
        <n v="363786.15700172016"/>
        <n v="335381.95127296099"/>
        <n v="348340.29775434773"/>
        <n v="363721.43210126716"/>
        <n v="370133.52533372963"/>
        <n v="324011.76169359224"/>
        <n v="370076.31563652365"/>
        <n v="371082.83302769164"/>
        <n v="375555.00727194606"/>
        <n v="359413.41503892397"/>
        <n v="356702.2909610768"/>
        <n v="359652.18248163682"/>
        <n v="356946.44651868549"/>
        <n v="359822.83310410898"/>
        <n v="347008.98215738352"/>
        <n v="355431.30150804203"/>
        <n v="337679.55327135453"/>
        <n v="369136.27085021581"/>
        <n v="369586.25492315117"/>
        <n v="360909.99314346444"/>
        <n v="354538.65486450598"/>
        <n v="357422.67220674228"/>
        <n v="346612.68103910988"/>
        <n v="349416.55108439538"/>
        <n v="348599.02135463915"/>
        <n v="378968.60054636392"/>
        <n v="368148.14159018855"/>
        <n v="340631.0885935683"/>
        <n v="372736.49344957893"/>
        <n v="354305.43545618729"/>
        <n v="365442.40562723723"/>
        <n v="364577.5288469104"/>
        <n v="339977.15526974807"/>
        <n v="344548.29844903504"/>
        <n v="338636.05280136445"/>
        <n v="334000.39843888645"/>
        <n v="362224.85399672663"/>
        <n v="383686.83429568366"/>
        <n v="359225.4816109761"/>
        <n v="317469.99551932933"/>
        <n v="362277.77073391044"/>
        <n v="329221.36220728647"/>
        <n v="372625.52517437667"/>
        <n v="345466.06728353078"/>
        <n v="346191.22970045957"/>
        <n v="367721.44071952783"/>
        <n v="366166.9917999304"/>
        <n v="359750.41149280663"/>
        <n v="375715.80506896239"/>
        <n v="372450.61061813758"/>
        <n v="352055.4762781079"/>
        <n v="347132.01190991618"/>
        <n v="370789.93127210304"/>
        <n v="373760.30608367163"/>
        <n v="358648.85313855263"/>
        <n v="371650.63751322596"/>
        <n v="338746.24245715048"/>
        <n v="379201.81995468261"/>
        <n v="367954.66012784652"/>
        <n v="352937.65786574129"/>
        <n v="371117.13890656689"/>
        <n v="333194.53893035353"/>
        <n v="350527.71009695524"/>
        <n v="353514.2863381647"/>
        <n v="356888.92028602213"/>
        <n v="354480.35001242632"/>
        <n v="335148.73186464235"/>
        <n v="380886.33148717094"/>
        <n v="376291.12749038386"/>
        <n v="349609.9165794446"/>
        <n v="353387.66662169149"/>
        <n v="360799.80348767841"/>
        <n v="364577.52884691046"/>
        <n v="362811.26934056956"/>
        <n v="341444.16471447103"/>
        <n v="323769.80620279553"/>
        <n v="348230.1080985617"/>
        <n v="358648.85313855269"/>
        <n v="339537.39157517301"/>
        <n v="364524.63679274148"/>
        <n v="364074.62803679134"/>
        <n v="342360.88610642753"/>
        <n v="336906.25528850517"/>
        <n v="379110.19720499957"/>
        <n v="355578.66892823955"/>
        <n v="355738.16067425394"/>
        <n v="346042.69575595419"/>
        <n v="351674.29916951951"/>
        <n v="342304.89455581241"/>
        <n v="352520.6090437434"/>
        <n v="307689.84513721627"/>
        <n v="376625.71256759949"/>
        <n v="360909.9931434645"/>
        <n v="344098.28969308484"/>
        <n v="380776.14183138491"/>
        <n v="353505.46235127555"/>
        <n v="333194.53893035348"/>
        <n v="353385.48582407017"/>
        <n v="369966.12598073756"/>
        <n v="335706.74947875727"/>
        <n v="351144.26272846881"/>
        <n v="348515.21231058676"/>
        <n v="328840.18509869807"/>
        <n v="340070.89018183202"/>
        <n v="354051.49302715913"/>
        <n v="364197.65778932394"/>
        <n v="317163.13635311747"/>
        <n v="367488.22131120908"/>
        <n v="351106.49468398513"/>
        <n v="351907.5185778382"/>
        <n v="337826.20492062229"/>
        <n v="339210.18394070916"/>
        <n v="359602.45379253686"/>
        <n v="334105.75247999257"/>
        <n v="362251.09561184811"/>
        <n v="360145.38729088765"/>
        <n v="330066.36603050842"/>
        <n v="360566.58407935977"/>
        <n v="354882.0639286107"/>
        <n v="374923.12717277021"/>
        <n v="350677.82391183136"/>
        <n v="377045.81461492466"/>
        <n v="369794.60334428621"/>
        <n v="364524.63679274154"/>
        <n v="374689.90776445152"/>
        <n v="357122.13969434082"/>
        <n v="355431.30150804209"/>
        <n v="369732.93125543377"/>
        <n v="348816.52344240458"/>
        <n v="356081.56973835867"/>
        <n v="357968.44956856465"/>
        <n v="368259.10986539081"/>
        <n v="366415.10658688803"/>
        <n v="356584.47054847784"/>
        <n v="337679.55327135458"/>
        <n v="379343.4166133182"/>
        <n v="344944.59956730867"/>
        <n v="369217.9748718628"/>
        <n v="346610.50024148851"/>
        <n v="375238.27332990366"/>
        <n v="354205.12057623174"/>
        <n v="350275.92378253356"/>
        <n v="376987.50976284506"/>
        <n v="350784.55140200903"/>
        <n v="377399.01055044885"/>
        <n v="368381.36099850724"/>
        <n v="341800.6876946913"/>
        <n v="359652.96110105305"/>
        <n v="371462.70408527809"/>
        <n v="350911.04332015011"/>
        <n v="331931.18023413169"/>
        <n v="330741.04705805291"/>
        <n v="365440.24951263081"/>
        <n v="364651.25650921476"/>
        <n v="366002.60403897351"/>
        <n v="359909.80240610684"/>
        <n v="343068.15040518175"/>
        <n v="340770.54840678821"/>
        <n v="359623.91957466549"/>
        <n v="335492.14092874707"/>
        <n v="344602.49655420589"/>
        <n v="339267.71017337259"/>
        <n v="359133.85886129306"/>
        <n v="347430.13499365014"/>
        <n v="344331.50910140347"/>
        <n v="371994.04657733068"/>
        <n v="357244.39082745725"/>
        <n v="362268.39280277223"/>
        <n v="366875.130845304"/>
        <n v="331931.18023413175"/>
        <n v="345985.16952329077"/>
        <n v="379091.63029889658"/>
        <n v="372496.94738744985"/>
        <n v="368903.05144189711"/>
        <n v="340402.26835549984"/>
        <n v="358833.32634889148"/>
        <n v="334889.29552421701"/>
        <n v="341567.4682863726"/>
        <n v="378478.53983299143"/>
        <n v="357422.67220674234"/>
        <n v="356723.10188619734"/>
        <n v="361774.86992379132"/>
        <n v="342601.71158854436"/>
        <n v="349376.69717112591"/>
        <n v="345578.13923455443"/>
        <n v="366715.6390992896"/>
        <n v="324338.74069700984"/>
        <n v="333411.32827798504"/>
        <n v="328130.74000232253"/>
        <n v="351140.80056286039"/>
        <n v="315172.39352093579"/>
        <n v="360470.22944888938"/>
        <n v="371982.01568689372"/>
        <n v="369463.22517061845"/>
        <n v="361412.89395358361"/>
        <n v="385716.30571309431"/>
        <n v="371703.55425040977"/>
        <n v="349720.10623523063"/>
        <n v="360845.04551584373"/>
        <n v="335761.82233054744"/>
        <n v="340357.02632733458"/>
        <n v="355624.78297038405"/>
        <n v="363097.40548607195"/>
        <n v="363534.54946226068"/>
        <n v="347695.80028559297"/>
        <n v="377192.46626419242"/>
        <n v="374389.80734107329"/>
        <n v="336170.13507006742"/>
        <n v="362010.24544671644"/>
        <n v="336885.42271116568"/>
        <n v="353738.6817595943"/>
        <n v="362909.42810591857"/>
        <n v="348282.77152168436"/>
        <n v="377865.44936708623"/>
        <n v="354205.12057623168"/>
        <n v="365264.3469751199"/>
        <n v="349353.70847917994"/>
        <n v="371748.79627857503"/>
        <n v="355150.73807994858"/>
        <n v="335473.53007043857"/>
        <n v="324121.95134937833"/>
        <n v="360857.07640628068"/>
        <n v="364418.03710089606"/>
        <n v="354648.84452029201"/>
        <n v="337446.33386303589"/>
        <n v="372974.97721038538"/>
        <n v="363453.21572615829"/>
        <n v="336403.35447838611"/>
        <n v="344674.91816550825"/>
        <n v="370014.98265585827"/>
        <n v="373490.62468187121"/>
        <n v="340320.56433385279"/>
        <n v="361900.0557909304"/>
        <n v="380446.56779259589"/>
        <n v="365452.28040306777"/>
        <n v="364267.35656692268"/>
        <n v="362864.18607775326"/>
        <n v="319534.37810940412"/>
        <n v="335258.92152042838"/>
        <n v="334551.35871929041"/>
        <n v="356888.14166660589"/>
        <n v="336338.45080297091"/>
        <n v="369432.6273740785"/>
        <n v="343681.24087108683"/>
        <n v="346900.09855259943"/>
        <n v="331464.74141749425"/>
        <n v="365850.53959179501"/>
        <n v="362606.90585193445"/>
        <n v="365721.96180486825"/>
        <n v="375101.40855205531"/>
        <n v="336505.55165357923"/>
        <n v="349609.91657944466"/>
        <n v="364147.63992816588"/>
        <n v="328840.18509869801"/>
        <n v="369859.32824473921"/>
        <n v="367173.25392903778"/>
        <n v="348609.97915614815"/>
        <n v="332961.31952203484"/>
        <n v="339157.52051758656"/>
        <n v="348090.64828534186"/>
        <n v="362391.42255530495"/>
        <n v="373380.43502608518"/>
        <n v="362025.98441948876"/>
        <n v="383165.32262725604"/>
        <n v="337594.29156330554"/>
        <n v="368552.01162097941"/>
        <n v="380698.35410701757"/>
        <n v="380569.59754512855"/>
        <n v="324465.36041348305"/>
        <n v="382337.62361134065"/>
        <n v="364904.50785032799"/>
        <n v="330318.15234493004"/>
        <n v="373184.98366225016"/>
        <n v="354695.18128960428"/>
        <n v="375174.4204434299"/>
        <n v="356502.72257462522"/>
      </sharedItems>
    </cacheField>
    <cacheField name="P di comodo" numFmtId="0">
      <sharedItems containsSemiMixedTypes="0" containsString="0" containsNumber="1" minValue="5.0000000000000001E-4" maxValue="5.0000000000000001E-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n v="5.0000000000000001E-4"/>
  </r>
  <r>
    <x v="1"/>
    <n v="5.0000000000000001E-4"/>
  </r>
  <r>
    <x v="2"/>
    <n v="5.0000000000000001E-4"/>
  </r>
  <r>
    <x v="3"/>
    <n v="5.0000000000000001E-4"/>
  </r>
  <r>
    <x v="4"/>
    <n v="5.0000000000000001E-4"/>
  </r>
  <r>
    <x v="5"/>
    <n v="5.0000000000000001E-4"/>
  </r>
  <r>
    <x v="6"/>
    <n v="5.0000000000000001E-4"/>
  </r>
  <r>
    <x v="7"/>
    <n v="5.0000000000000001E-4"/>
  </r>
  <r>
    <x v="8"/>
    <n v="5.0000000000000001E-4"/>
  </r>
  <r>
    <x v="9"/>
    <n v="5.0000000000000001E-4"/>
  </r>
  <r>
    <x v="10"/>
    <n v="5.0000000000000001E-4"/>
  </r>
  <r>
    <x v="11"/>
    <n v="5.0000000000000001E-4"/>
  </r>
  <r>
    <x v="12"/>
    <n v="5.0000000000000001E-4"/>
  </r>
  <r>
    <x v="13"/>
    <n v="5.0000000000000001E-4"/>
  </r>
  <r>
    <x v="14"/>
    <n v="5.0000000000000001E-4"/>
  </r>
  <r>
    <x v="15"/>
    <n v="5.0000000000000001E-4"/>
  </r>
  <r>
    <x v="16"/>
    <n v="5.0000000000000001E-4"/>
  </r>
  <r>
    <x v="17"/>
    <n v="5.0000000000000001E-4"/>
  </r>
  <r>
    <x v="18"/>
    <n v="5.0000000000000001E-4"/>
  </r>
  <r>
    <x v="19"/>
    <n v="5.0000000000000001E-4"/>
  </r>
  <r>
    <x v="17"/>
    <n v="5.0000000000000001E-4"/>
  </r>
  <r>
    <x v="20"/>
    <n v="5.0000000000000001E-4"/>
  </r>
  <r>
    <x v="21"/>
    <n v="5.0000000000000001E-4"/>
  </r>
  <r>
    <x v="22"/>
    <n v="5.0000000000000001E-4"/>
  </r>
  <r>
    <x v="8"/>
    <n v="5.0000000000000001E-4"/>
  </r>
  <r>
    <x v="23"/>
    <n v="5.0000000000000001E-4"/>
  </r>
  <r>
    <x v="24"/>
    <n v="5.0000000000000001E-4"/>
  </r>
  <r>
    <x v="25"/>
    <n v="5.0000000000000001E-4"/>
  </r>
  <r>
    <x v="26"/>
    <n v="5.0000000000000001E-4"/>
  </r>
  <r>
    <x v="17"/>
    <n v="5.0000000000000001E-4"/>
  </r>
  <r>
    <x v="27"/>
    <n v="5.0000000000000001E-4"/>
  </r>
  <r>
    <x v="28"/>
    <n v="5.0000000000000001E-4"/>
  </r>
  <r>
    <x v="29"/>
    <n v="5.0000000000000001E-4"/>
  </r>
  <r>
    <x v="7"/>
    <n v="5.0000000000000001E-4"/>
  </r>
  <r>
    <x v="30"/>
    <n v="5.0000000000000001E-4"/>
  </r>
  <r>
    <x v="22"/>
    <n v="5.0000000000000001E-4"/>
  </r>
  <r>
    <x v="17"/>
    <n v="5.0000000000000001E-4"/>
  </r>
  <r>
    <x v="31"/>
    <n v="5.0000000000000001E-4"/>
  </r>
  <r>
    <x v="7"/>
    <n v="5.0000000000000001E-4"/>
  </r>
  <r>
    <x v="32"/>
    <n v="5.0000000000000001E-4"/>
  </r>
  <r>
    <x v="33"/>
    <n v="5.0000000000000001E-4"/>
  </r>
  <r>
    <x v="34"/>
    <n v="5.0000000000000001E-4"/>
  </r>
  <r>
    <x v="35"/>
    <n v="5.0000000000000001E-4"/>
  </r>
  <r>
    <x v="36"/>
    <n v="5.0000000000000001E-4"/>
  </r>
  <r>
    <x v="37"/>
    <n v="5.0000000000000001E-4"/>
  </r>
  <r>
    <x v="38"/>
    <n v="5.0000000000000001E-4"/>
  </r>
  <r>
    <x v="39"/>
    <n v="5.0000000000000001E-4"/>
  </r>
  <r>
    <x v="40"/>
    <n v="5.0000000000000001E-4"/>
  </r>
  <r>
    <x v="41"/>
    <n v="5.0000000000000001E-4"/>
  </r>
  <r>
    <x v="42"/>
    <n v="5.0000000000000001E-4"/>
  </r>
  <r>
    <x v="43"/>
    <n v="5.0000000000000001E-4"/>
  </r>
  <r>
    <x v="44"/>
    <n v="5.0000000000000001E-4"/>
  </r>
  <r>
    <x v="45"/>
    <n v="5.0000000000000001E-4"/>
  </r>
  <r>
    <x v="46"/>
    <n v="5.0000000000000001E-4"/>
  </r>
  <r>
    <x v="31"/>
    <n v="5.0000000000000001E-4"/>
  </r>
  <r>
    <x v="47"/>
    <n v="5.0000000000000001E-4"/>
  </r>
  <r>
    <x v="48"/>
    <n v="5.0000000000000001E-4"/>
  </r>
  <r>
    <x v="39"/>
    <n v="5.0000000000000001E-4"/>
  </r>
  <r>
    <x v="0"/>
    <n v="5.0000000000000001E-4"/>
  </r>
  <r>
    <x v="49"/>
    <n v="5.0000000000000001E-4"/>
  </r>
  <r>
    <x v="23"/>
    <n v="5.0000000000000001E-4"/>
  </r>
  <r>
    <x v="50"/>
    <n v="5.0000000000000001E-4"/>
  </r>
  <r>
    <x v="17"/>
    <n v="5.0000000000000001E-4"/>
  </r>
  <r>
    <x v="51"/>
    <n v="5.0000000000000001E-4"/>
  </r>
  <r>
    <x v="32"/>
    <n v="5.0000000000000001E-4"/>
  </r>
  <r>
    <x v="52"/>
    <n v="5.0000000000000001E-4"/>
  </r>
  <r>
    <x v="32"/>
    <n v="5.0000000000000001E-4"/>
  </r>
  <r>
    <x v="53"/>
    <n v="5.0000000000000001E-4"/>
  </r>
  <r>
    <x v="20"/>
    <n v="5.0000000000000001E-4"/>
  </r>
  <r>
    <x v="23"/>
    <n v="5.0000000000000001E-4"/>
  </r>
  <r>
    <x v="54"/>
    <n v="5.0000000000000001E-4"/>
  </r>
  <r>
    <x v="55"/>
    <n v="5.0000000000000001E-4"/>
  </r>
  <r>
    <x v="56"/>
    <n v="5.0000000000000001E-4"/>
  </r>
  <r>
    <x v="14"/>
    <n v="5.0000000000000001E-4"/>
  </r>
  <r>
    <x v="57"/>
    <n v="5.0000000000000001E-4"/>
  </r>
  <r>
    <x v="58"/>
    <n v="5.0000000000000001E-4"/>
  </r>
  <r>
    <x v="59"/>
    <n v="5.0000000000000001E-4"/>
  </r>
  <r>
    <x v="14"/>
    <n v="5.0000000000000001E-4"/>
  </r>
  <r>
    <x v="60"/>
    <n v="5.0000000000000001E-4"/>
  </r>
  <r>
    <x v="14"/>
    <n v="5.0000000000000001E-4"/>
  </r>
  <r>
    <x v="61"/>
    <n v="5.0000000000000001E-4"/>
  </r>
  <r>
    <x v="62"/>
    <n v="5.0000000000000001E-4"/>
  </r>
  <r>
    <x v="63"/>
    <n v="5.0000000000000001E-4"/>
  </r>
  <r>
    <x v="64"/>
    <n v="5.0000000000000001E-4"/>
  </r>
  <r>
    <x v="64"/>
    <n v="5.0000000000000001E-4"/>
  </r>
  <r>
    <x v="14"/>
    <n v="5.0000000000000001E-4"/>
  </r>
  <r>
    <x v="65"/>
    <n v="5.0000000000000001E-4"/>
  </r>
  <r>
    <x v="66"/>
    <n v="5.0000000000000001E-4"/>
  </r>
  <r>
    <x v="67"/>
    <n v="5.0000000000000001E-4"/>
  </r>
  <r>
    <x v="68"/>
    <n v="5.0000000000000001E-4"/>
  </r>
  <r>
    <x v="69"/>
    <n v="5.0000000000000001E-4"/>
  </r>
  <r>
    <x v="70"/>
    <n v="5.0000000000000001E-4"/>
  </r>
  <r>
    <x v="71"/>
    <n v="5.0000000000000001E-4"/>
  </r>
  <r>
    <x v="72"/>
    <n v="5.0000000000000001E-4"/>
  </r>
  <r>
    <x v="64"/>
    <n v="5.0000000000000001E-4"/>
  </r>
  <r>
    <x v="49"/>
    <n v="5.0000000000000001E-4"/>
  </r>
  <r>
    <x v="73"/>
    <n v="5.0000000000000001E-4"/>
  </r>
  <r>
    <x v="74"/>
    <n v="5.0000000000000001E-4"/>
  </r>
  <r>
    <x v="75"/>
    <n v="5.0000000000000001E-4"/>
  </r>
  <r>
    <x v="76"/>
    <n v="5.0000000000000001E-4"/>
  </r>
  <r>
    <x v="77"/>
    <n v="5.0000000000000001E-4"/>
  </r>
  <r>
    <x v="78"/>
    <n v="5.0000000000000001E-4"/>
  </r>
  <r>
    <x v="79"/>
    <n v="5.0000000000000001E-4"/>
  </r>
  <r>
    <x v="80"/>
    <n v="5.0000000000000001E-4"/>
  </r>
  <r>
    <x v="16"/>
    <n v="5.0000000000000001E-4"/>
  </r>
  <r>
    <x v="81"/>
    <n v="5.0000000000000001E-4"/>
  </r>
  <r>
    <x v="82"/>
    <n v="5.0000000000000001E-4"/>
  </r>
  <r>
    <x v="8"/>
    <n v="5.0000000000000001E-4"/>
  </r>
  <r>
    <x v="83"/>
    <n v="5.0000000000000001E-4"/>
  </r>
  <r>
    <x v="84"/>
    <n v="5.0000000000000001E-4"/>
  </r>
  <r>
    <x v="64"/>
    <n v="5.0000000000000001E-4"/>
  </r>
  <r>
    <x v="85"/>
    <n v="5.0000000000000001E-4"/>
  </r>
  <r>
    <x v="86"/>
    <n v="5.0000000000000001E-4"/>
  </r>
  <r>
    <x v="22"/>
    <n v="5.0000000000000001E-4"/>
  </r>
  <r>
    <x v="69"/>
    <n v="5.0000000000000001E-4"/>
  </r>
  <r>
    <x v="87"/>
    <n v="5.0000000000000001E-4"/>
  </r>
  <r>
    <x v="88"/>
    <n v="5.0000000000000001E-4"/>
  </r>
  <r>
    <x v="17"/>
    <n v="5.0000000000000001E-4"/>
  </r>
  <r>
    <x v="69"/>
    <n v="5.0000000000000001E-4"/>
  </r>
  <r>
    <x v="86"/>
    <n v="5.0000000000000001E-4"/>
  </r>
  <r>
    <x v="89"/>
    <n v="5.0000000000000001E-4"/>
  </r>
  <r>
    <x v="90"/>
    <n v="5.0000000000000001E-4"/>
  </r>
  <r>
    <x v="44"/>
    <n v="5.0000000000000001E-4"/>
  </r>
  <r>
    <x v="91"/>
    <n v="5.0000000000000001E-4"/>
  </r>
  <r>
    <x v="22"/>
    <n v="5.0000000000000001E-4"/>
  </r>
  <r>
    <x v="88"/>
    <n v="5.0000000000000001E-4"/>
  </r>
  <r>
    <x v="92"/>
    <n v="5.0000000000000001E-4"/>
  </r>
  <r>
    <x v="87"/>
    <n v="5.0000000000000001E-4"/>
  </r>
  <r>
    <x v="93"/>
    <n v="5.0000000000000001E-4"/>
  </r>
  <r>
    <x v="94"/>
    <n v="5.0000000000000001E-4"/>
  </r>
  <r>
    <x v="14"/>
    <n v="5.0000000000000001E-4"/>
  </r>
  <r>
    <x v="95"/>
    <n v="5.0000000000000001E-4"/>
  </r>
  <r>
    <x v="96"/>
    <n v="5.0000000000000001E-4"/>
  </r>
  <r>
    <x v="22"/>
    <n v="5.0000000000000001E-4"/>
  </r>
  <r>
    <x v="97"/>
    <n v="5.0000000000000001E-4"/>
  </r>
  <r>
    <x v="98"/>
    <n v="5.0000000000000001E-4"/>
  </r>
  <r>
    <x v="38"/>
    <n v="5.0000000000000001E-4"/>
  </r>
  <r>
    <x v="31"/>
    <n v="5.0000000000000001E-4"/>
  </r>
  <r>
    <x v="99"/>
    <n v="5.0000000000000001E-4"/>
  </r>
  <r>
    <x v="27"/>
    <n v="5.0000000000000001E-4"/>
  </r>
  <r>
    <x v="100"/>
    <n v="5.0000000000000001E-4"/>
  </r>
  <r>
    <x v="101"/>
    <n v="5.0000000000000001E-4"/>
  </r>
  <r>
    <x v="31"/>
    <n v="5.0000000000000001E-4"/>
  </r>
  <r>
    <x v="82"/>
    <n v="5.0000000000000001E-4"/>
  </r>
  <r>
    <x v="102"/>
    <n v="5.0000000000000001E-4"/>
  </r>
  <r>
    <x v="103"/>
    <n v="5.0000000000000001E-4"/>
  </r>
  <r>
    <x v="28"/>
    <n v="5.0000000000000001E-4"/>
  </r>
  <r>
    <x v="21"/>
    <n v="5.0000000000000001E-4"/>
  </r>
  <r>
    <x v="104"/>
    <n v="5.0000000000000001E-4"/>
  </r>
  <r>
    <x v="105"/>
    <n v="5.0000000000000001E-4"/>
  </r>
  <r>
    <x v="17"/>
    <n v="5.0000000000000001E-4"/>
  </r>
  <r>
    <x v="31"/>
    <n v="5.0000000000000001E-4"/>
  </r>
  <r>
    <x v="22"/>
    <n v="5.0000000000000001E-4"/>
  </r>
  <r>
    <x v="106"/>
    <n v="5.0000000000000001E-4"/>
  </r>
  <r>
    <x v="107"/>
    <n v="5.0000000000000001E-4"/>
  </r>
  <r>
    <x v="108"/>
    <n v="5.0000000000000001E-4"/>
  </r>
  <r>
    <x v="109"/>
    <n v="5.0000000000000001E-4"/>
  </r>
  <r>
    <x v="8"/>
    <n v="5.0000000000000001E-4"/>
  </r>
  <r>
    <x v="32"/>
    <n v="5.0000000000000001E-4"/>
  </r>
  <r>
    <x v="58"/>
    <n v="5.0000000000000001E-4"/>
  </r>
  <r>
    <x v="1"/>
    <n v="5.0000000000000001E-4"/>
  </r>
  <r>
    <x v="110"/>
    <n v="5.0000000000000001E-4"/>
  </r>
  <r>
    <x v="86"/>
    <n v="5.0000000000000001E-4"/>
  </r>
  <r>
    <x v="22"/>
    <n v="5.0000000000000001E-4"/>
  </r>
  <r>
    <x v="111"/>
    <n v="5.0000000000000001E-4"/>
  </r>
  <r>
    <x v="112"/>
    <n v="5.0000000000000001E-4"/>
  </r>
  <r>
    <x v="113"/>
    <n v="5.0000000000000001E-4"/>
  </r>
  <r>
    <x v="14"/>
    <n v="5.0000000000000001E-4"/>
  </r>
  <r>
    <x v="114"/>
    <n v="5.0000000000000001E-4"/>
  </r>
  <r>
    <x v="8"/>
    <n v="5.0000000000000001E-4"/>
  </r>
  <r>
    <x v="115"/>
    <n v="5.0000000000000001E-4"/>
  </r>
  <r>
    <x v="14"/>
    <n v="5.0000000000000001E-4"/>
  </r>
  <r>
    <x v="72"/>
    <n v="5.0000000000000001E-4"/>
  </r>
  <r>
    <x v="14"/>
    <n v="5.0000000000000001E-4"/>
  </r>
  <r>
    <x v="116"/>
    <n v="5.0000000000000001E-4"/>
  </r>
  <r>
    <x v="23"/>
    <n v="5.0000000000000001E-4"/>
  </r>
  <r>
    <x v="117"/>
    <n v="5.0000000000000001E-4"/>
  </r>
  <r>
    <x v="26"/>
    <n v="5.0000000000000001E-4"/>
  </r>
  <r>
    <x v="30"/>
    <n v="5.0000000000000001E-4"/>
  </r>
  <r>
    <x v="51"/>
    <n v="5.0000000000000001E-4"/>
  </r>
  <r>
    <x v="118"/>
    <n v="5.0000000000000001E-4"/>
  </r>
  <r>
    <x v="119"/>
    <n v="5.0000000000000001E-4"/>
  </r>
  <r>
    <x v="120"/>
    <n v="5.0000000000000001E-4"/>
  </r>
  <r>
    <x v="121"/>
    <n v="5.0000000000000001E-4"/>
  </r>
  <r>
    <x v="98"/>
    <n v="5.0000000000000001E-4"/>
  </r>
  <r>
    <x v="122"/>
    <n v="5.0000000000000001E-4"/>
  </r>
  <r>
    <x v="123"/>
    <n v="5.0000000000000001E-4"/>
  </r>
  <r>
    <x v="124"/>
    <n v="5.0000000000000001E-4"/>
  </r>
  <r>
    <x v="22"/>
    <n v="5.0000000000000001E-4"/>
  </r>
  <r>
    <x v="22"/>
    <n v="5.0000000000000001E-4"/>
  </r>
  <r>
    <x v="125"/>
    <n v="5.0000000000000001E-4"/>
  </r>
  <r>
    <x v="22"/>
    <n v="5.0000000000000001E-4"/>
  </r>
  <r>
    <x v="126"/>
    <n v="5.0000000000000001E-4"/>
  </r>
  <r>
    <x v="17"/>
    <n v="5.0000000000000001E-4"/>
  </r>
  <r>
    <x v="127"/>
    <n v="5.0000000000000001E-4"/>
  </r>
  <r>
    <x v="128"/>
    <n v="5.0000000000000001E-4"/>
  </r>
  <r>
    <x v="8"/>
    <n v="5.0000000000000001E-4"/>
  </r>
  <r>
    <x v="8"/>
    <n v="5.0000000000000001E-4"/>
  </r>
  <r>
    <x v="129"/>
    <n v="5.0000000000000001E-4"/>
  </r>
  <r>
    <x v="130"/>
    <n v="5.0000000000000001E-4"/>
  </r>
  <r>
    <x v="131"/>
    <n v="5.0000000000000001E-4"/>
  </r>
  <r>
    <x v="132"/>
    <n v="5.0000000000000001E-4"/>
  </r>
  <r>
    <x v="69"/>
    <n v="5.0000000000000001E-4"/>
  </r>
  <r>
    <x v="88"/>
    <n v="5.0000000000000001E-4"/>
  </r>
  <r>
    <x v="133"/>
    <n v="5.0000000000000001E-4"/>
  </r>
  <r>
    <x v="88"/>
    <n v="5.0000000000000001E-4"/>
  </r>
  <r>
    <x v="134"/>
    <n v="5.0000000000000001E-4"/>
  </r>
  <r>
    <x v="135"/>
    <n v="5.0000000000000001E-4"/>
  </r>
  <r>
    <x v="136"/>
    <n v="5.0000000000000001E-4"/>
  </r>
  <r>
    <x v="90"/>
    <n v="5.0000000000000001E-4"/>
  </r>
  <r>
    <x v="137"/>
    <n v="5.0000000000000001E-4"/>
  </r>
  <r>
    <x v="138"/>
    <n v="5.0000000000000001E-4"/>
  </r>
  <r>
    <x v="139"/>
    <n v="5.0000000000000001E-4"/>
  </r>
  <r>
    <x v="140"/>
    <n v="5.0000000000000001E-4"/>
  </r>
  <r>
    <x v="134"/>
    <n v="5.0000000000000001E-4"/>
  </r>
  <r>
    <x v="82"/>
    <n v="5.0000000000000001E-4"/>
  </r>
  <r>
    <x v="136"/>
    <n v="5.0000000000000001E-4"/>
  </r>
  <r>
    <x v="141"/>
    <n v="5.0000000000000001E-4"/>
  </r>
  <r>
    <x v="79"/>
    <n v="5.0000000000000001E-4"/>
  </r>
  <r>
    <x v="142"/>
    <n v="5.0000000000000001E-4"/>
  </r>
  <r>
    <x v="142"/>
    <n v="5.0000000000000001E-4"/>
  </r>
  <r>
    <x v="143"/>
    <n v="5.0000000000000001E-4"/>
  </r>
  <r>
    <x v="82"/>
    <n v="5.0000000000000001E-4"/>
  </r>
  <r>
    <x v="144"/>
    <n v="5.0000000000000001E-4"/>
  </r>
  <r>
    <x v="17"/>
    <n v="5.0000000000000001E-4"/>
  </r>
  <r>
    <x v="145"/>
    <n v="5.0000000000000001E-4"/>
  </r>
  <r>
    <x v="146"/>
    <n v="5.0000000000000001E-4"/>
  </r>
  <r>
    <x v="23"/>
    <n v="5.0000000000000001E-4"/>
  </r>
  <r>
    <x v="147"/>
    <n v="5.0000000000000001E-4"/>
  </r>
  <r>
    <x v="17"/>
    <n v="5.0000000000000001E-4"/>
  </r>
  <r>
    <x v="148"/>
    <n v="5.0000000000000001E-4"/>
  </r>
  <r>
    <x v="149"/>
    <n v="5.0000000000000001E-4"/>
  </r>
  <r>
    <x v="54"/>
    <n v="5.0000000000000001E-4"/>
  </r>
  <r>
    <x v="14"/>
    <n v="5.0000000000000001E-4"/>
  </r>
  <r>
    <x v="150"/>
    <n v="5.0000000000000001E-4"/>
  </r>
  <r>
    <x v="151"/>
    <n v="5.0000000000000001E-4"/>
  </r>
  <r>
    <x v="152"/>
    <n v="5.0000000000000001E-4"/>
  </r>
  <r>
    <x v="153"/>
    <n v="5.0000000000000001E-4"/>
  </r>
  <r>
    <x v="47"/>
    <n v="5.0000000000000001E-4"/>
  </r>
  <r>
    <x v="88"/>
    <n v="5.0000000000000001E-4"/>
  </r>
  <r>
    <x v="154"/>
    <n v="5.0000000000000001E-4"/>
  </r>
  <r>
    <x v="155"/>
    <n v="5.0000000000000001E-4"/>
  </r>
  <r>
    <x v="32"/>
    <n v="5.0000000000000001E-4"/>
  </r>
  <r>
    <x v="156"/>
    <n v="5.0000000000000001E-4"/>
  </r>
  <r>
    <x v="157"/>
    <n v="5.0000000000000001E-4"/>
  </r>
  <r>
    <x v="32"/>
    <n v="5.0000000000000001E-4"/>
  </r>
  <r>
    <x v="158"/>
    <n v="5.0000000000000001E-4"/>
  </r>
  <r>
    <x v="159"/>
    <n v="5.0000000000000001E-4"/>
  </r>
  <r>
    <x v="17"/>
    <n v="5.0000000000000001E-4"/>
  </r>
  <r>
    <x v="160"/>
    <n v="5.0000000000000001E-4"/>
  </r>
  <r>
    <x v="36"/>
    <n v="5.0000000000000001E-4"/>
  </r>
  <r>
    <x v="161"/>
    <n v="5.0000000000000001E-4"/>
  </r>
  <r>
    <x v="162"/>
    <n v="5.0000000000000001E-4"/>
  </r>
  <r>
    <x v="49"/>
    <n v="5.0000000000000001E-4"/>
  </r>
  <r>
    <x v="80"/>
    <n v="5.0000000000000001E-4"/>
  </r>
  <r>
    <x v="163"/>
    <n v="5.0000000000000001E-4"/>
  </r>
  <r>
    <x v="164"/>
    <n v="5.0000000000000001E-4"/>
  </r>
  <r>
    <x v="165"/>
    <n v="5.0000000000000001E-4"/>
  </r>
  <r>
    <x v="166"/>
    <n v="5.0000000000000001E-4"/>
  </r>
  <r>
    <x v="70"/>
    <n v="5.0000000000000001E-4"/>
  </r>
  <r>
    <x v="167"/>
    <n v="5.0000000000000001E-4"/>
  </r>
  <r>
    <x v="142"/>
    <n v="5.0000000000000001E-4"/>
  </r>
  <r>
    <x v="46"/>
    <n v="5.0000000000000001E-4"/>
  </r>
  <r>
    <x v="136"/>
    <n v="5.0000000000000001E-4"/>
  </r>
  <r>
    <x v="101"/>
    <n v="5.0000000000000001E-4"/>
  </r>
  <r>
    <x v="70"/>
    <n v="5.0000000000000001E-4"/>
  </r>
  <r>
    <x v="168"/>
    <n v="5.0000000000000001E-4"/>
  </r>
  <r>
    <x v="139"/>
    <n v="5.0000000000000001E-4"/>
  </r>
  <r>
    <x v="165"/>
    <n v="5.0000000000000001E-4"/>
  </r>
  <r>
    <x v="169"/>
    <n v="5.0000000000000001E-4"/>
  </r>
  <r>
    <x v="75"/>
    <n v="5.0000000000000001E-4"/>
  </r>
  <r>
    <x v="170"/>
    <n v="5.0000000000000001E-4"/>
  </r>
  <r>
    <x v="88"/>
    <n v="5.0000000000000001E-4"/>
  </r>
  <r>
    <x v="17"/>
    <n v="5.0000000000000001E-4"/>
  </r>
  <r>
    <x v="129"/>
    <n v="5.0000000000000001E-4"/>
  </r>
  <r>
    <x v="45"/>
    <n v="5.0000000000000001E-4"/>
  </r>
  <r>
    <x v="88"/>
    <n v="5.0000000000000001E-4"/>
  </r>
  <r>
    <x v="17"/>
    <n v="5.0000000000000001E-4"/>
  </r>
  <r>
    <x v="14"/>
    <n v="5.0000000000000001E-4"/>
  </r>
  <r>
    <x v="107"/>
    <n v="5.0000000000000001E-4"/>
  </r>
  <r>
    <x v="136"/>
    <n v="5.0000000000000001E-4"/>
  </r>
  <r>
    <x v="171"/>
    <n v="5.0000000000000001E-4"/>
  </r>
  <r>
    <x v="172"/>
    <n v="5.0000000000000001E-4"/>
  </r>
  <r>
    <x v="173"/>
    <n v="5.0000000000000001E-4"/>
  </r>
  <r>
    <x v="30"/>
    <n v="5.0000000000000001E-4"/>
  </r>
  <r>
    <x v="174"/>
    <n v="5.0000000000000001E-4"/>
  </r>
  <r>
    <x v="125"/>
    <n v="5.0000000000000001E-4"/>
  </r>
  <r>
    <x v="167"/>
    <n v="5.0000000000000001E-4"/>
  </r>
  <r>
    <x v="82"/>
    <n v="5.0000000000000001E-4"/>
  </r>
  <r>
    <x v="17"/>
    <n v="5.0000000000000001E-4"/>
  </r>
  <r>
    <x v="175"/>
    <n v="5.0000000000000001E-4"/>
  </r>
  <r>
    <x v="158"/>
    <n v="5.0000000000000001E-4"/>
  </r>
  <r>
    <x v="167"/>
    <n v="5.0000000000000001E-4"/>
  </r>
  <r>
    <x v="176"/>
    <n v="5.0000000000000001E-4"/>
  </r>
  <r>
    <x v="177"/>
    <n v="5.0000000000000001E-4"/>
  </r>
  <r>
    <x v="69"/>
    <n v="5.0000000000000001E-4"/>
  </r>
  <r>
    <x v="178"/>
    <n v="5.0000000000000001E-4"/>
  </r>
  <r>
    <x v="179"/>
    <n v="5.0000000000000001E-4"/>
  </r>
  <r>
    <x v="180"/>
    <n v="5.0000000000000001E-4"/>
  </r>
  <r>
    <x v="35"/>
    <n v="5.0000000000000001E-4"/>
  </r>
  <r>
    <x v="181"/>
    <n v="5.0000000000000001E-4"/>
  </r>
  <r>
    <x v="161"/>
    <n v="5.0000000000000001E-4"/>
  </r>
  <r>
    <x v="88"/>
    <n v="5.0000000000000001E-4"/>
  </r>
  <r>
    <x v="176"/>
    <n v="5.0000000000000001E-4"/>
  </r>
  <r>
    <x v="75"/>
    <n v="5.0000000000000001E-4"/>
  </r>
  <r>
    <x v="39"/>
    <n v="5.0000000000000001E-4"/>
  </r>
  <r>
    <x v="182"/>
    <n v="5.0000000000000001E-4"/>
  </r>
  <r>
    <x v="8"/>
    <n v="5.0000000000000001E-4"/>
  </r>
  <r>
    <x v="136"/>
    <n v="5.0000000000000001E-4"/>
  </r>
  <r>
    <x v="87"/>
    <n v="5.0000000000000001E-4"/>
  </r>
  <r>
    <x v="69"/>
    <n v="5.0000000000000001E-4"/>
  </r>
  <r>
    <x v="136"/>
    <n v="5.0000000000000001E-4"/>
  </r>
  <r>
    <x v="45"/>
    <n v="5.0000000000000001E-4"/>
  </r>
  <r>
    <x v="58"/>
    <n v="5.0000000000000001E-4"/>
  </r>
  <r>
    <x v="40"/>
    <n v="5.0000000000000001E-4"/>
  </r>
  <r>
    <x v="23"/>
    <n v="5.0000000000000001E-4"/>
  </r>
  <r>
    <x v="125"/>
    <n v="5.0000000000000001E-4"/>
  </r>
  <r>
    <x v="183"/>
    <n v="5.0000000000000001E-4"/>
  </r>
  <r>
    <x v="184"/>
    <n v="5.0000000000000001E-4"/>
  </r>
  <r>
    <x v="7"/>
    <n v="5.0000000000000001E-4"/>
  </r>
  <r>
    <x v="49"/>
    <n v="5.0000000000000001E-4"/>
  </r>
  <r>
    <x v="134"/>
    <n v="5.0000000000000001E-4"/>
  </r>
  <r>
    <x v="185"/>
    <n v="5.0000000000000001E-4"/>
  </r>
  <r>
    <x v="186"/>
    <n v="5.0000000000000001E-4"/>
  </r>
  <r>
    <x v="84"/>
    <n v="5.0000000000000001E-4"/>
  </r>
  <r>
    <x v="187"/>
    <n v="5.0000000000000001E-4"/>
  </r>
  <r>
    <x v="8"/>
    <n v="5.0000000000000001E-4"/>
  </r>
  <r>
    <x v="89"/>
    <n v="5.0000000000000001E-4"/>
  </r>
  <r>
    <x v="188"/>
    <n v="5.0000000000000001E-4"/>
  </r>
  <r>
    <x v="189"/>
    <n v="5.0000000000000001E-4"/>
  </r>
  <r>
    <x v="46"/>
    <n v="5.0000000000000001E-4"/>
  </r>
  <r>
    <x v="28"/>
    <n v="5.0000000000000001E-4"/>
  </r>
  <r>
    <x v="47"/>
    <n v="5.0000000000000001E-4"/>
  </r>
  <r>
    <x v="136"/>
    <n v="5.0000000000000001E-4"/>
  </r>
  <r>
    <x v="190"/>
    <n v="5.0000000000000001E-4"/>
  </r>
  <r>
    <x v="32"/>
    <n v="5.0000000000000001E-4"/>
  </r>
  <r>
    <x v="17"/>
    <n v="5.0000000000000001E-4"/>
  </r>
  <r>
    <x v="87"/>
    <n v="5.0000000000000001E-4"/>
  </r>
  <r>
    <x v="70"/>
    <n v="5.0000000000000001E-4"/>
  </r>
  <r>
    <x v="39"/>
    <n v="5.0000000000000001E-4"/>
  </r>
  <r>
    <x v="9"/>
    <n v="5.0000000000000001E-4"/>
  </r>
  <r>
    <x v="191"/>
    <n v="5.0000000000000001E-4"/>
  </r>
  <r>
    <x v="192"/>
    <n v="5.0000000000000001E-4"/>
  </r>
  <r>
    <x v="27"/>
    <n v="5.0000000000000001E-4"/>
  </r>
  <r>
    <x v="23"/>
    <n v="5.0000000000000001E-4"/>
  </r>
  <r>
    <x v="193"/>
    <n v="5.0000000000000001E-4"/>
  </r>
  <r>
    <x v="8"/>
    <n v="5.0000000000000001E-4"/>
  </r>
  <r>
    <x v="8"/>
    <n v="5.0000000000000001E-4"/>
  </r>
  <r>
    <x v="8"/>
    <n v="5.0000000000000001E-4"/>
  </r>
  <r>
    <x v="23"/>
    <n v="5.0000000000000001E-4"/>
  </r>
  <r>
    <x v="194"/>
    <n v="5.0000000000000001E-4"/>
  </r>
  <r>
    <x v="51"/>
    <n v="5.0000000000000001E-4"/>
  </r>
  <r>
    <x v="87"/>
    <n v="5.0000000000000001E-4"/>
  </r>
  <r>
    <x v="195"/>
    <n v="5.0000000000000001E-4"/>
  </r>
  <r>
    <x v="137"/>
    <n v="5.0000000000000001E-4"/>
  </r>
  <r>
    <x v="17"/>
    <n v="5.0000000000000001E-4"/>
  </r>
  <r>
    <x v="196"/>
    <n v="5.0000000000000001E-4"/>
  </r>
  <r>
    <x v="86"/>
    <n v="5.0000000000000001E-4"/>
  </r>
  <r>
    <x v="197"/>
    <n v="5.0000000000000001E-4"/>
  </r>
  <r>
    <x v="87"/>
    <n v="5.0000000000000001E-4"/>
  </r>
  <r>
    <x v="21"/>
    <n v="5.0000000000000001E-4"/>
  </r>
  <r>
    <x v="23"/>
    <n v="5.0000000000000001E-4"/>
  </r>
  <r>
    <x v="40"/>
    <n v="5.0000000000000001E-4"/>
  </r>
  <r>
    <x v="69"/>
    <n v="5.0000000000000001E-4"/>
  </r>
  <r>
    <x v="198"/>
    <n v="5.0000000000000001E-4"/>
  </r>
  <r>
    <x v="8"/>
    <n v="5.0000000000000001E-4"/>
  </r>
  <r>
    <x v="199"/>
    <n v="5.0000000000000001E-4"/>
  </r>
  <r>
    <x v="72"/>
    <n v="5.0000000000000001E-4"/>
  </r>
  <r>
    <x v="5"/>
    <n v="5.0000000000000001E-4"/>
  </r>
  <r>
    <x v="200"/>
    <n v="5.0000000000000001E-4"/>
  </r>
  <r>
    <x v="201"/>
    <n v="5.0000000000000001E-4"/>
  </r>
  <r>
    <x v="202"/>
    <n v="5.0000000000000001E-4"/>
  </r>
  <r>
    <x v="21"/>
    <n v="5.0000000000000001E-4"/>
  </r>
  <r>
    <x v="203"/>
    <n v="5.0000000000000001E-4"/>
  </r>
  <r>
    <x v="130"/>
    <n v="5.0000000000000001E-4"/>
  </r>
  <r>
    <x v="204"/>
    <n v="5.0000000000000001E-4"/>
  </r>
  <r>
    <x v="38"/>
    <n v="5.0000000000000001E-4"/>
  </r>
  <r>
    <x v="14"/>
    <n v="5.0000000000000001E-4"/>
  </r>
  <r>
    <x v="32"/>
    <n v="5.0000000000000001E-4"/>
  </r>
  <r>
    <x v="141"/>
    <n v="5.0000000000000001E-4"/>
  </r>
  <r>
    <x v="205"/>
    <n v="5.0000000000000001E-4"/>
  </r>
  <r>
    <x v="206"/>
    <n v="5.0000000000000001E-4"/>
  </r>
  <r>
    <x v="54"/>
    <n v="5.0000000000000001E-4"/>
  </r>
  <r>
    <x v="31"/>
    <n v="5.0000000000000001E-4"/>
  </r>
  <r>
    <x v="207"/>
    <n v="5.0000000000000001E-4"/>
  </r>
  <r>
    <x v="208"/>
    <n v="5.0000000000000001E-4"/>
  </r>
  <r>
    <x v="49"/>
    <n v="5.0000000000000001E-4"/>
  </r>
  <r>
    <x v="209"/>
    <n v="5.0000000000000001E-4"/>
  </r>
  <r>
    <x v="210"/>
    <n v="5.0000000000000001E-4"/>
  </r>
  <r>
    <x v="80"/>
    <n v="5.0000000000000001E-4"/>
  </r>
  <r>
    <x v="21"/>
    <n v="5.0000000000000001E-4"/>
  </r>
  <r>
    <x v="211"/>
    <n v="5.0000000000000001E-4"/>
  </r>
  <r>
    <x v="212"/>
    <n v="5.0000000000000001E-4"/>
  </r>
  <r>
    <x v="22"/>
    <n v="5.0000000000000001E-4"/>
  </r>
  <r>
    <x v="63"/>
    <n v="5.0000000000000001E-4"/>
  </r>
  <r>
    <x v="213"/>
    <n v="5.0000000000000001E-4"/>
  </r>
  <r>
    <x v="14"/>
    <n v="5.0000000000000001E-4"/>
  </r>
  <r>
    <x v="23"/>
    <n v="5.0000000000000001E-4"/>
  </r>
  <r>
    <x v="214"/>
    <n v="5.0000000000000001E-4"/>
  </r>
  <r>
    <x v="21"/>
    <n v="5.0000000000000001E-4"/>
  </r>
  <r>
    <x v="72"/>
    <n v="5.0000000000000001E-4"/>
  </r>
  <r>
    <x v="25"/>
    <n v="5.0000000000000001E-4"/>
  </r>
  <r>
    <x v="69"/>
    <n v="5.0000000000000001E-4"/>
  </r>
  <r>
    <x v="77"/>
    <n v="5.0000000000000001E-4"/>
  </r>
  <r>
    <x v="215"/>
    <n v="5.0000000000000001E-4"/>
  </r>
  <r>
    <x v="86"/>
    <n v="5.0000000000000001E-4"/>
  </r>
  <r>
    <x v="8"/>
    <n v="5.0000000000000001E-4"/>
  </r>
  <r>
    <x v="216"/>
    <n v="5.0000000000000001E-4"/>
  </r>
  <r>
    <x v="127"/>
    <n v="5.0000000000000001E-4"/>
  </r>
  <r>
    <x v="164"/>
    <n v="5.0000000000000001E-4"/>
  </r>
  <r>
    <x v="87"/>
    <n v="5.0000000000000001E-4"/>
  </r>
  <r>
    <x v="217"/>
    <n v="5.0000000000000001E-4"/>
  </r>
  <r>
    <x v="218"/>
    <n v="5.0000000000000001E-4"/>
  </r>
  <r>
    <x v="219"/>
    <n v="5.0000000000000001E-4"/>
  </r>
  <r>
    <x v="220"/>
    <n v="5.0000000000000001E-4"/>
  </r>
  <r>
    <x v="113"/>
    <n v="5.0000000000000001E-4"/>
  </r>
  <r>
    <x v="47"/>
    <n v="5.0000000000000001E-4"/>
  </r>
  <r>
    <x v="221"/>
    <n v="5.0000000000000001E-4"/>
  </r>
  <r>
    <x v="23"/>
    <n v="5.0000000000000001E-4"/>
  </r>
  <r>
    <x v="222"/>
    <n v="5.0000000000000001E-4"/>
  </r>
  <r>
    <x v="101"/>
    <n v="5.0000000000000001E-4"/>
  </r>
  <r>
    <x v="223"/>
    <n v="5.0000000000000001E-4"/>
  </r>
  <r>
    <x v="224"/>
    <n v="5.0000000000000001E-4"/>
  </r>
  <r>
    <x v="39"/>
    <n v="5.0000000000000001E-4"/>
  </r>
  <r>
    <x v="0"/>
    <n v="5.0000000000000001E-4"/>
  </r>
  <r>
    <x v="225"/>
    <n v="5.0000000000000001E-4"/>
  </r>
  <r>
    <x v="47"/>
    <n v="5.0000000000000001E-4"/>
  </r>
  <r>
    <x v="226"/>
    <n v="5.0000000000000001E-4"/>
  </r>
  <r>
    <x v="227"/>
    <n v="5.0000000000000001E-4"/>
  </r>
  <r>
    <x v="228"/>
    <n v="5.0000000000000001E-4"/>
  </r>
  <r>
    <x v="229"/>
    <n v="5.0000000000000001E-4"/>
  </r>
  <r>
    <x v="37"/>
    <n v="5.0000000000000001E-4"/>
  </r>
  <r>
    <x v="8"/>
    <n v="5.0000000000000001E-4"/>
  </r>
  <r>
    <x v="230"/>
    <n v="5.0000000000000001E-4"/>
  </r>
  <r>
    <x v="231"/>
    <n v="5.0000000000000001E-4"/>
  </r>
  <r>
    <x v="107"/>
    <n v="5.0000000000000001E-4"/>
  </r>
  <r>
    <x v="136"/>
    <n v="5.0000000000000001E-4"/>
  </r>
  <r>
    <x v="232"/>
    <n v="5.0000000000000001E-4"/>
  </r>
  <r>
    <x v="233"/>
    <n v="5.0000000000000001E-4"/>
  </r>
  <r>
    <x v="107"/>
    <n v="5.0000000000000001E-4"/>
  </r>
  <r>
    <x v="199"/>
    <n v="5.0000000000000001E-4"/>
  </r>
  <r>
    <x v="234"/>
    <n v="5.0000000000000001E-4"/>
  </r>
  <r>
    <x v="70"/>
    <n v="5.0000000000000001E-4"/>
  </r>
  <r>
    <x v="235"/>
    <n v="5.0000000000000001E-4"/>
  </r>
  <r>
    <x v="236"/>
    <n v="5.0000000000000001E-4"/>
  </r>
  <r>
    <x v="3"/>
    <n v="5.0000000000000001E-4"/>
  </r>
  <r>
    <x v="199"/>
    <n v="5.0000000000000001E-4"/>
  </r>
  <r>
    <x v="237"/>
    <n v="5.0000000000000001E-4"/>
  </r>
  <r>
    <x v="238"/>
    <n v="5.0000000000000001E-4"/>
  </r>
  <r>
    <x v="75"/>
    <n v="5.0000000000000001E-4"/>
  </r>
  <r>
    <x v="211"/>
    <n v="5.0000000000000001E-4"/>
  </r>
  <r>
    <x v="23"/>
    <n v="5.0000000000000001E-4"/>
  </r>
  <r>
    <x v="239"/>
    <n v="5.0000000000000001E-4"/>
  </r>
  <r>
    <x v="240"/>
    <n v="5.0000000000000001E-4"/>
  </r>
  <r>
    <x v="136"/>
    <n v="5.0000000000000001E-4"/>
  </r>
  <r>
    <x v="80"/>
    <n v="5.0000000000000001E-4"/>
  </r>
  <r>
    <x v="7"/>
    <n v="5.0000000000000001E-4"/>
  </r>
  <r>
    <x v="241"/>
    <n v="5.0000000000000001E-4"/>
  </r>
  <r>
    <x v="242"/>
    <n v="5.0000000000000001E-4"/>
  </r>
  <r>
    <x v="87"/>
    <n v="5.0000000000000001E-4"/>
  </r>
  <r>
    <x v="31"/>
    <n v="5.0000000000000001E-4"/>
  </r>
  <r>
    <x v="243"/>
    <n v="5.0000000000000001E-4"/>
  </r>
  <r>
    <x v="244"/>
    <n v="5.0000000000000001E-4"/>
  </r>
  <r>
    <x v="82"/>
    <n v="5.0000000000000001E-4"/>
  </r>
  <r>
    <x v="158"/>
    <n v="5.0000000000000001E-4"/>
  </r>
  <r>
    <x v="245"/>
    <n v="5.0000000000000001E-4"/>
  </r>
  <r>
    <x v="136"/>
    <n v="5.0000000000000001E-4"/>
  </r>
  <r>
    <x v="246"/>
    <n v="5.0000000000000001E-4"/>
  </r>
  <r>
    <x v="139"/>
    <n v="5.0000000000000001E-4"/>
  </r>
  <r>
    <x v="101"/>
    <n v="5.0000000000000001E-4"/>
  </r>
  <r>
    <x v="127"/>
    <n v="5.0000000000000001E-4"/>
  </r>
  <r>
    <x v="247"/>
    <n v="5.0000000000000001E-4"/>
  </r>
  <r>
    <x v="248"/>
    <n v="5.0000000000000001E-4"/>
  </r>
  <r>
    <x v="82"/>
    <n v="5.0000000000000001E-4"/>
  </r>
  <r>
    <x v="249"/>
    <n v="5.0000000000000001E-4"/>
  </r>
  <r>
    <x v="7"/>
    <n v="5.0000000000000001E-4"/>
  </r>
  <r>
    <x v="139"/>
    <n v="5.0000000000000001E-4"/>
  </r>
  <r>
    <x v="87"/>
    <n v="5.0000000000000001E-4"/>
  </r>
  <r>
    <x v="228"/>
    <n v="5.0000000000000001E-4"/>
  </r>
  <r>
    <x v="63"/>
    <n v="5.0000000000000001E-4"/>
  </r>
  <r>
    <x v="176"/>
    <n v="5.0000000000000001E-4"/>
  </r>
  <r>
    <x v="15"/>
    <n v="5.0000000000000001E-4"/>
  </r>
  <r>
    <x v="5"/>
    <n v="5.0000000000000001E-4"/>
  </r>
  <r>
    <x v="250"/>
    <n v="5.0000000000000001E-4"/>
  </r>
  <r>
    <x v="39"/>
    <n v="5.0000000000000001E-4"/>
  </r>
  <r>
    <x v="251"/>
    <n v="5.0000000000000001E-4"/>
  </r>
  <r>
    <x v="88"/>
    <n v="5.0000000000000001E-4"/>
  </r>
  <r>
    <x v="45"/>
    <n v="5.0000000000000001E-4"/>
  </r>
  <r>
    <x v="252"/>
    <n v="5.0000000000000001E-4"/>
  </r>
  <r>
    <x v="253"/>
    <n v="5.0000000000000001E-4"/>
  </r>
  <r>
    <x v="254"/>
    <n v="5.0000000000000001E-4"/>
  </r>
  <r>
    <x v="255"/>
    <n v="5.0000000000000001E-4"/>
  </r>
  <r>
    <x v="5"/>
    <n v="5.0000000000000001E-4"/>
  </r>
  <r>
    <x v="227"/>
    <n v="5.0000000000000001E-4"/>
  </r>
  <r>
    <x v="256"/>
    <n v="5.0000000000000001E-4"/>
  </r>
  <r>
    <x v="164"/>
    <n v="5.0000000000000001E-4"/>
  </r>
  <r>
    <x v="215"/>
    <n v="5.0000000000000001E-4"/>
  </r>
  <r>
    <x v="88"/>
    <n v="5.0000000000000001E-4"/>
  </r>
  <r>
    <x v="91"/>
    <n v="5.0000000000000001E-4"/>
  </r>
  <r>
    <x v="257"/>
    <n v="5.0000000000000001E-4"/>
  </r>
  <r>
    <x v="258"/>
    <n v="5.0000000000000001E-4"/>
  </r>
  <r>
    <x v="7"/>
    <n v="5.0000000000000001E-4"/>
  </r>
  <r>
    <x v="259"/>
    <n v="5.0000000000000001E-4"/>
  </r>
  <r>
    <x v="260"/>
    <n v="5.0000000000000001E-4"/>
  </r>
  <r>
    <x v="17"/>
    <n v="5.0000000000000001E-4"/>
  </r>
  <r>
    <x v="60"/>
    <n v="5.0000000000000001E-4"/>
  </r>
  <r>
    <x v="45"/>
    <n v="5.0000000000000001E-4"/>
  </r>
  <r>
    <x v="33"/>
    <n v="5.0000000000000001E-4"/>
  </r>
  <r>
    <x v="14"/>
    <n v="5.0000000000000001E-4"/>
  </r>
  <r>
    <x v="136"/>
    <n v="5.0000000000000001E-4"/>
  </r>
  <r>
    <x v="51"/>
    <n v="5.0000000000000001E-4"/>
  </r>
  <r>
    <x v="261"/>
    <n v="5.0000000000000001E-4"/>
  </r>
  <r>
    <x v="262"/>
    <n v="5.0000000000000001E-4"/>
  </r>
  <r>
    <x v="136"/>
    <n v="5.0000000000000001E-4"/>
  </r>
  <r>
    <x v="263"/>
    <n v="5.0000000000000001E-4"/>
  </r>
  <r>
    <x v="7"/>
    <n v="5.0000000000000001E-4"/>
  </r>
  <r>
    <x v="58"/>
    <n v="5.0000000000000001E-4"/>
  </r>
  <r>
    <x v="57"/>
    <n v="5.0000000000000001E-4"/>
  </r>
  <r>
    <x v="264"/>
    <n v="5.0000000000000001E-4"/>
  </r>
  <r>
    <x v="212"/>
    <n v="5.0000000000000001E-4"/>
  </r>
  <r>
    <x v="109"/>
    <n v="5.0000000000000001E-4"/>
  </r>
  <r>
    <x v="265"/>
    <n v="5.0000000000000001E-4"/>
  </r>
  <r>
    <x v="205"/>
    <n v="5.0000000000000001E-4"/>
  </r>
  <r>
    <x v="95"/>
    <n v="5.0000000000000001E-4"/>
  </r>
  <r>
    <x v="266"/>
    <n v="5.0000000000000001E-4"/>
  </r>
  <r>
    <x v="267"/>
    <n v="5.0000000000000001E-4"/>
  </r>
  <r>
    <x v="268"/>
    <n v="5.0000000000000001E-4"/>
  </r>
  <r>
    <x v="269"/>
    <n v="5.0000000000000001E-4"/>
  </r>
  <r>
    <x v="270"/>
    <n v="5.0000000000000001E-4"/>
  </r>
  <r>
    <x v="50"/>
    <n v="5.0000000000000001E-4"/>
  </r>
  <r>
    <x v="219"/>
    <n v="5.0000000000000001E-4"/>
  </r>
  <r>
    <x v="271"/>
    <n v="5.0000000000000001E-4"/>
  </r>
  <r>
    <x v="17"/>
    <n v="5.0000000000000001E-4"/>
  </r>
  <r>
    <x v="23"/>
    <n v="5.0000000000000001E-4"/>
  </r>
  <r>
    <x v="142"/>
    <n v="5.0000000000000001E-4"/>
  </r>
  <r>
    <x v="6"/>
    <n v="5.0000000000000001E-4"/>
  </r>
  <r>
    <x v="187"/>
    <n v="5.0000000000000001E-4"/>
  </r>
  <r>
    <x v="183"/>
    <n v="5.0000000000000001E-4"/>
  </r>
  <r>
    <x v="230"/>
    <n v="5.0000000000000001E-4"/>
  </r>
  <r>
    <x v="50"/>
    <n v="5.0000000000000001E-4"/>
  </r>
  <r>
    <x v="136"/>
    <n v="5.0000000000000001E-4"/>
  </r>
  <r>
    <x v="272"/>
    <n v="5.0000000000000001E-4"/>
  </r>
  <r>
    <x v="273"/>
    <n v="5.0000000000000001E-4"/>
  </r>
  <r>
    <x v="246"/>
    <n v="5.0000000000000001E-4"/>
  </r>
  <r>
    <x v="136"/>
    <n v="5.0000000000000001E-4"/>
  </r>
  <r>
    <x v="274"/>
    <n v="5.0000000000000001E-4"/>
  </r>
  <r>
    <x v="33"/>
    <n v="5.0000000000000001E-4"/>
  </r>
  <r>
    <x v="17"/>
    <n v="5.0000000000000001E-4"/>
  </r>
  <r>
    <x v="275"/>
    <n v="5.0000000000000001E-4"/>
  </r>
  <r>
    <x v="21"/>
    <n v="5.0000000000000001E-4"/>
  </r>
  <r>
    <x v="276"/>
    <n v="5.0000000000000001E-4"/>
  </r>
  <r>
    <x v="219"/>
    <n v="5.0000000000000001E-4"/>
  </r>
  <r>
    <x v="1"/>
    <n v="5.0000000000000001E-4"/>
  </r>
  <r>
    <x v="277"/>
    <n v="5.0000000000000001E-4"/>
  </r>
  <r>
    <x v="8"/>
    <n v="5.0000000000000001E-4"/>
  </r>
  <r>
    <x v="278"/>
    <n v="5.0000000000000001E-4"/>
  </r>
  <r>
    <x v="128"/>
    <n v="5.0000000000000001E-4"/>
  </r>
  <r>
    <x v="165"/>
    <n v="5.0000000000000001E-4"/>
  </r>
  <r>
    <x v="250"/>
    <n v="5.0000000000000001E-4"/>
  </r>
  <r>
    <x v="47"/>
    <n v="5.0000000000000001E-4"/>
  </r>
  <r>
    <x v="279"/>
    <n v="5.0000000000000001E-4"/>
  </r>
  <r>
    <x v="7"/>
    <n v="5.0000000000000001E-4"/>
  </r>
  <r>
    <x v="280"/>
    <n v="5.0000000000000001E-4"/>
  </r>
  <r>
    <x v="281"/>
    <n v="5.0000000000000001E-4"/>
  </r>
  <r>
    <x v="282"/>
    <n v="5.0000000000000001E-4"/>
  </r>
  <r>
    <x v="107"/>
    <n v="5.0000000000000001E-4"/>
  </r>
  <r>
    <x v="72"/>
    <n v="5.0000000000000001E-4"/>
  </r>
  <r>
    <x v="283"/>
    <n v="5.0000000000000001E-4"/>
  </r>
  <r>
    <x v="284"/>
    <n v="5.0000000000000001E-4"/>
  </r>
  <r>
    <x v="156"/>
    <n v="5.0000000000000001E-4"/>
  </r>
  <r>
    <x v="285"/>
    <n v="5.0000000000000001E-4"/>
  </r>
  <r>
    <x v="286"/>
    <n v="5.0000000000000001E-4"/>
  </r>
  <r>
    <x v="98"/>
    <n v="5.0000000000000001E-4"/>
  </r>
  <r>
    <x v="164"/>
    <n v="5.0000000000000001E-4"/>
  </r>
  <r>
    <x v="273"/>
    <n v="5.0000000000000001E-4"/>
  </r>
  <r>
    <x v="287"/>
    <n v="5.0000000000000001E-4"/>
  </r>
  <r>
    <x v="38"/>
    <n v="5.0000000000000001E-4"/>
  </r>
  <r>
    <x v="288"/>
    <n v="5.0000000000000001E-4"/>
  </r>
  <r>
    <x v="136"/>
    <n v="5.0000000000000001E-4"/>
  </r>
  <r>
    <x v="41"/>
    <n v="5.0000000000000001E-4"/>
  </r>
  <r>
    <x v="41"/>
    <n v="5.0000000000000001E-4"/>
  </r>
  <r>
    <x v="196"/>
    <n v="5.0000000000000001E-4"/>
  </r>
  <r>
    <x v="14"/>
    <n v="5.0000000000000001E-4"/>
  </r>
  <r>
    <x v="162"/>
    <n v="5.0000000000000001E-4"/>
  </r>
  <r>
    <x v="289"/>
    <n v="5.0000000000000001E-4"/>
  </r>
  <r>
    <x v="290"/>
    <n v="5.0000000000000001E-4"/>
  </r>
  <r>
    <x v="291"/>
    <n v="5.0000000000000001E-4"/>
  </r>
  <r>
    <x v="14"/>
    <n v="5.0000000000000001E-4"/>
  </r>
  <r>
    <x v="14"/>
    <n v="5.0000000000000001E-4"/>
  </r>
  <r>
    <x v="23"/>
    <n v="5.0000000000000001E-4"/>
  </r>
  <r>
    <x v="292"/>
    <n v="5.0000000000000001E-4"/>
  </r>
  <r>
    <x v="21"/>
    <n v="5.0000000000000001E-4"/>
  </r>
  <r>
    <x v="17"/>
    <n v="5.0000000000000001E-4"/>
  </r>
  <r>
    <x v="50"/>
    <n v="5.0000000000000001E-4"/>
  </r>
  <r>
    <x v="293"/>
    <n v="5.0000000000000001E-4"/>
  </r>
  <r>
    <x v="294"/>
    <n v="5.0000000000000001E-4"/>
  </r>
  <r>
    <x v="295"/>
    <n v="5.0000000000000001E-4"/>
  </r>
  <r>
    <x v="296"/>
    <n v="5.0000000000000001E-4"/>
  </r>
  <r>
    <x v="200"/>
    <n v="5.0000000000000001E-4"/>
  </r>
  <r>
    <x v="1"/>
    <n v="5.0000000000000001E-4"/>
  </r>
  <r>
    <x v="173"/>
    <n v="5.0000000000000001E-4"/>
  </r>
  <r>
    <x v="87"/>
    <n v="5.0000000000000001E-4"/>
  </r>
  <r>
    <x v="21"/>
    <n v="5.0000000000000001E-4"/>
  </r>
  <r>
    <x v="58"/>
    <n v="5.0000000000000001E-4"/>
  </r>
  <r>
    <x v="158"/>
    <n v="5.0000000000000001E-4"/>
  </r>
  <r>
    <x v="297"/>
    <n v="5.0000000000000001E-4"/>
  </r>
  <r>
    <x v="142"/>
    <n v="5.0000000000000001E-4"/>
  </r>
  <r>
    <x v="14"/>
    <n v="5.0000000000000001E-4"/>
  </r>
  <r>
    <x v="193"/>
    <n v="5.0000000000000001E-4"/>
  </r>
  <r>
    <x v="199"/>
    <n v="5.0000000000000001E-4"/>
  </r>
  <r>
    <x v="187"/>
    <n v="5.0000000000000001E-4"/>
  </r>
  <r>
    <x v="199"/>
    <n v="5.0000000000000001E-4"/>
  </r>
  <r>
    <x v="8"/>
    <n v="5.0000000000000001E-4"/>
  </r>
  <r>
    <x v="130"/>
    <n v="5.0000000000000001E-4"/>
  </r>
  <r>
    <x v="23"/>
    <n v="5.0000000000000001E-4"/>
  </r>
  <r>
    <x v="65"/>
    <n v="5.0000000000000001E-4"/>
  </r>
  <r>
    <x v="298"/>
    <n v="5.0000000000000001E-4"/>
  </r>
  <r>
    <x v="199"/>
    <n v="5.0000000000000001E-4"/>
  </r>
  <r>
    <x v="299"/>
    <n v="5.0000000000000001E-4"/>
  </r>
  <r>
    <x v="300"/>
    <n v="5.0000000000000001E-4"/>
  </r>
  <r>
    <x v="50"/>
    <n v="5.0000000000000001E-4"/>
  </r>
  <r>
    <x v="5"/>
    <n v="5.0000000000000001E-4"/>
  </r>
  <r>
    <x v="127"/>
    <n v="5.0000000000000001E-4"/>
  </r>
  <r>
    <x v="301"/>
    <n v="5.0000000000000001E-4"/>
  </r>
  <r>
    <x v="29"/>
    <n v="5.0000000000000001E-4"/>
  </r>
  <r>
    <x v="302"/>
    <n v="5.0000000000000001E-4"/>
  </r>
  <r>
    <x v="82"/>
    <n v="5.0000000000000001E-4"/>
  </r>
  <r>
    <x v="228"/>
    <n v="5.0000000000000001E-4"/>
  </r>
  <r>
    <x v="303"/>
    <n v="5.0000000000000001E-4"/>
  </r>
  <r>
    <x v="88"/>
    <n v="5.0000000000000001E-4"/>
  </r>
  <r>
    <x v="304"/>
    <n v="5.0000000000000001E-4"/>
  </r>
  <r>
    <x v="305"/>
    <n v="5.0000000000000001E-4"/>
  </r>
  <r>
    <x v="68"/>
    <n v="5.0000000000000001E-4"/>
  </r>
  <r>
    <x v="306"/>
    <n v="5.0000000000000001E-4"/>
  </r>
  <r>
    <x v="307"/>
    <n v="5.0000000000000001E-4"/>
  </r>
  <r>
    <x v="308"/>
    <n v="5.0000000000000001E-4"/>
  </r>
  <r>
    <x v="309"/>
    <n v="5.0000000000000001E-4"/>
  </r>
  <r>
    <x v="310"/>
    <n v="5.0000000000000001E-4"/>
  </r>
  <r>
    <x v="7"/>
    <n v="5.0000000000000001E-4"/>
  </r>
  <r>
    <x v="311"/>
    <n v="5.0000000000000001E-4"/>
  </r>
  <r>
    <x v="31"/>
    <n v="5.0000000000000001E-4"/>
  </r>
  <r>
    <x v="107"/>
    <n v="5.0000000000000001E-4"/>
  </r>
  <r>
    <x v="5"/>
    <n v="5.0000000000000001E-4"/>
  </r>
  <r>
    <x v="312"/>
    <n v="5.0000000000000001E-4"/>
  </r>
  <r>
    <x v="109"/>
    <n v="5.0000000000000001E-4"/>
  </r>
  <r>
    <x v="47"/>
    <n v="5.0000000000000001E-4"/>
  </r>
  <r>
    <x v="68"/>
    <n v="5.0000000000000001E-4"/>
  </r>
  <r>
    <x v="313"/>
    <n v="5.0000000000000001E-4"/>
  </r>
  <r>
    <x v="51"/>
    <n v="5.0000000000000001E-4"/>
  </r>
  <r>
    <x v="87"/>
    <n v="5.0000000000000001E-4"/>
  </r>
  <r>
    <x v="7"/>
    <n v="5.0000000000000001E-4"/>
  </r>
  <r>
    <x v="314"/>
    <n v="5.0000000000000001E-4"/>
  </r>
  <r>
    <x v="7"/>
    <n v="5.0000000000000001E-4"/>
  </r>
  <r>
    <x v="23"/>
    <n v="5.0000000000000001E-4"/>
  </r>
  <r>
    <x v="37"/>
    <n v="5.0000000000000001E-4"/>
  </r>
  <r>
    <x v="35"/>
    <n v="5.0000000000000001E-4"/>
  </r>
  <r>
    <x v="315"/>
    <n v="5.0000000000000001E-4"/>
  </r>
  <r>
    <x v="84"/>
    <n v="5.0000000000000001E-4"/>
  </r>
  <r>
    <x v="139"/>
    <n v="5.0000000000000001E-4"/>
  </r>
  <r>
    <x v="300"/>
    <n v="5.0000000000000001E-4"/>
  </r>
  <r>
    <x v="23"/>
    <n v="5.0000000000000001E-4"/>
  </r>
  <r>
    <x v="316"/>
    <n v="5.0000000000000001E-4"/>
  </r>
  <r>
    <x v="317"/>
    <n v="5.0000000000000001E-4"/>
  </r>
  <r>
    <x v="318"/>
    <n v="5.0000000000000001E-4"/>
  </r>
  <r>
    <x v="319"/>
    <n v="5.0000000000000001E-4"/>
  </r>
  <r>
    <x v="320"/>
    <n v="5.0000000000000001E-4"/>
  </r>
  <r>
    <x v="69"/>
    <n v="5.0000000000000001E-4"/>
  </r>
  <r>
    <x v="321"/>
    <n v="5.0000000000000001E-4"/>
  </r>
  <r>
    <x v="322"/>
    <n v="5.0000000000000001E-4"/>
  </r>
  <r>
    <x v="129"/>
    <n v="5.0000000000000001E-4"/>
  </r>
  <r>
    <x v="173"/>
    <n v="5.0000000000000001E-4"/>
  </r>
  <r>
    <x v="134"/>
    <n v="5.0000000000000001E-4"/>
  </r>
  <r>
    <x v="90"/>
    <n v="5.0000000000000001E-4"/>
  </r>
  <r>
    <x v="0"/>
    <n v="5.0000000000000001E-4"/>
  </r>
  <r>
    <x v="45"/>
    <n v="5.0000000000000001E-4"/>
  </r>
  <r>
    <x v="323"/>
    <n v="5.0000000000000001E-4"/>
  </r>
  <r>
    <x v="324"/>
    <n v="5.0000000000000001E-4"/>
  </r>
  <r>
    <x v="174"/>
    <n v="5.0000000000000001E-4"/>
  </r>
  <r>
    <x v="325"/>
    <n v="5.0000000000000001E-4"/>
  </r>
  <r>
    <x v="326"/>
    <n v="5.0000000000000001E-4"/>
  </r>
  <r>
    <x v="236"/>
    <n v="5.0000000000000001E-4"/>
  </r>
  <r>
    <x v="17"/>
    <n v="5.0000000000000001E-4"/>
  </r>
  <r>
    <x v="14"/>
    <n v="5.0000000000000001E-4"/>
  </r>
  <r>
    <x v="327"/>
    <n v="5.0000000000000001E-4"/>
  </r>
  <r>
    <x v="328"/>
    <n v="5.0000000000000001E-4"/>
  </r>
  <r>
    <x v="45"/>
    <n v="5.0000000000000001E-4"/>
  </r>
  <r>
    <x v="168"/>
    <n v="5.0000000000000001E-4"/>
  </r>
  <r>
    <x v="8"/>
    <n v="5.0000000000000001E-4"/>
  </r>
  <r>
    <x v="329"/>
    <n v="5.0000000000000001E-4"/>
  </r>
  <r>
    <x v="330"/>
    <n v="5.0000000000000001E-4"/>
  </r>
  <r>
    <x v="24"/>
    <n v="5.0000000000000001E-4"/>
  </r>
  <r>
    <x v="5"/>
    <n v="5.0000000000000001E-4"/>
  </r>
  <r>
    <x v="331"/>
    <n v="5.0000000000000001E-4"/>
  </r>
  <r>
    <x v="57"/>
    <n v="5.0000000000000001E-4"/>
  </r>
  <r>
    <x v="332"/>
    <n v="5.0000000000000001E-4"/>
  </r>
  <r>
    <x v="209"/>
    <n v="5.0000000000000001E-4"/>
  </r>
  <r>
    <x v="16"/>
    <n v="5.0000000000000001E-4"/>
  </r>
  <r>
    <x v="333"/>
    <n v="5.0000000000000001E-4"/>
  </r>
  <r>
    <x v="168"/>
    <n v="5.0000000000000001E-4"/>
  </r>
  <r>
    <x v="87"/>
    <n v="5.0000000000000001E-4"/>
  </r>
  <r>
    <x v="247"/>
    <n v="5.0000000000000001E-4"/>
  </r>
  <r>
    <x v="334"/>
    <n v="5.0000000000000001E-4"/>
  </r>
  <r>
    <x v="225"/>
    <n v="5.0000000000000001E-4"/>
  </r>
  <r>
    <x v="87"/>
    <n v="5.0000000000000001E-4"/>
  </r>
  <r>
    <x v="215"/>
    <n v="5.0000000000000001E-4"/>
  </r>
  <r>
    <x v="8"/>
    <n v="5.0000000000000001E-4"/>
  </r>
  <r>
    <x v="72"/>
    <n v="5.0000000000000001E-4"/>
  </r>
  <r>
    <x v="95"/>
    <n v="5.0000000000000001E-4"/>
  </r>
  <r>
    <x v="335"/>
    <n v="5.0000000000000001E-4"/>
  </r>
  <r>
    <x v="139"/>
    <n v="5.0000000000000001E-4"/>
  </r>
  <r>
    <x v="35"/>
    <n v="5.0000000000000001E-4"/>
  </r>
  <r>
    <x v="336"/>
    <n v="5.0000000000000001E-4"/>
  </r>
  <r>
    <x v="23"/>
    <n v="5.0000000000000001E-4"/>
  </r>
  <r>
    <x v="337"/>
    <n v="5.0000000000000001E-4"/>
  </r>
  <r>
    <x v="215"/>
    <n v="5.0000000000000001E-4"/>
  </r>
  <r>
    <x v="76"/>
    <n v="5.0000000000000001E-4"/>
  </r>
  <r>
    <x v="7"/>
    <n v="5.0000000000000001E-4"/>
  </r>
  <r>
    <x v="338"/>
    <n v="5.0000000000000001E-4"/>
  </r>
  <r>
    <x v="8"/>
    <n v="5.0000000000000001E-4"/>
  </r>
  <r>
    <x v="72"/>
    <n v="5.0000000000000001E-4"/>
  </r>
  <r>
    <x v="339"/>
    <n v="5.0000000000000001E-4"/>
  </r>
  <r>
    <x v="331"/>
    <n v="5.0000000000000001E-4"/>
  </r>
  <r>
    <x v="72"/>
    <n v="5.0000000000000001E-4"/>
  </r>
  <r>
    <x v="17"/>
    <n v="5.0000000000000001E-4"/>
  </r>
  <r>
    <x v="309"/>
    <n v="5.0000000000000001E-4"/>
  </r>
  <r>
    <x v="340"/>
    <n v="5.0000000000000001E-4"/>
  </r>
  <r>
    <x v="341"/>
    <n v="5.0000000000000001E-4"/>
  </r>
  <r>
    <x v="162"/>
    <n v="5.0000000000000001E-4"/>
  </r>
  <r>
    <x v="90"/>
    <n v="5.0000000000000001E-4"/>
  </r>
  <r>
    <x v="38"/>
    <n v="5.0000000000000001E-4"/>
  </r>
  <r>
    <x v="342"/>
    <n v="5.0000000000000001E-4"/>
  </r>
  <r>
    <x v="270"/>
    <n v="5.0000000000000001E-4"/>
  </r>
  <r>
    <x v="5"/>
    <n v="5.0000000000000001E-4"/>
  </r>
  <r>
    <x v="343"/>
    <n v="5.0000000000000001E-4"/>
  </r>
  <r>
    <x v="344"/>
    <n v="5.0000000000000001E-4"/>
  </r>
  <r>
    <x v="345"/>
    <n v="5.0000000000000001E-4"/>
  </r>
  <r>
    <x v="346"/>
    <n v="5.0000000000000001E-4"/>
  </r>
  <r>
    <x v="347"/>
    <n v="5.0000000000000001E-4"/>
  </r>
  <r>
    <x v="17"/>
    <n v="5.0000000000000001E-4"/>
  </r>
  <r>
    <x v="31"/>
    <n v="5.0000000000000001E-4"/>
  </r>
  <r>
    <x v="348"/>
    <n v="5.0000000000000001E-4"/>
  </r>
  <r>
    <x v="151"/>
    <n v="5.0000000000000001E-4"/>
  </r>
  <r>
    <x v="349"/>
    <n v="5.0000000000000001E-4"/>
  </r>
  <r>
    <x v="350"/>
    <n v="5.0000000000000001E-4"/>
  </r>
  <r>
    <x v="351"/>
    <n v="5.0000000000000001E-4"/>
  </r>
  <r>
    <x v="82"/>
    <n v="5.0000000000000001E-4"/>
  </r>
  <r>
    <x v="352"/>
    <n v="5.0000000000000001E-4"/>
  </r>
  <r>
    <x v="49"/>
    <n v="5.0000000000000001E-4"/>
  </r>
  <r>
    <x v="20"/>
    <n v="5.0000000000000001E-4"/>
  </r>
  <r>
    <x v="32"/>
    <n v="5.0000000000000001E-4"/>
  </r>
  <r>
    <x v="49"/>
    <n v="5.0000000000000001E-4"/>
  </r>
  <r>
    <x v="228"/>
    <n v="5.0000000000000001E-4"/>
  </r>
  <r>
    <x v="134"/>
    <n v="5.0000000000000001E-4"/>
  </r>
  <r>
    <x v="193"/>
    <n v="5.0000000000000001E-4"/>
  </r>
  <r>
    <x v="49"/>
    <n v="5.0000000000000001E-4"/>
  </r>
  <r>
    <x v="353"/>
    <n v="5.0000000000000001E-4"/>
  </r>
  <r>
    <x v="354"/>
    <n v="5.0000000000000001E-4"/>
  </r>
  <r>
    <x v="355"/>
    <n v="5.0000000000000001E-4"/>
  </r>
  <r>
    <x v="356"/>
    <n v="5.0000000000000001E-4"/>
  </r>
  <r>
    <x v="107"/>
    <n v="5.0000000000000001E-4"/>
  </r>
  <r>
    <x v="21"/>
    <n v="5.0000000000000001E-4"/>
  </r>
  <r>
    <x v="17"/>
    <n v="5.0000000000000001E-4"/>
  </r>
  <r>
    <x v="29"/>
    <n v="5.0000000000000001E-4"/>
  </r>
  <r>
    <x v="273"/>
    <n v="5.0000000000000001E-4"/>
  </r>
  <r>
    <x v="357"/>
    <n v="5.0000000000000001E-4"/>
  </r>
  <r>
    <x v="136"/>
    <n v="5.0000000000000001E-4"/>
  </r>
  <r>
    <x v="129"/>
    <n v="5.0000000000000001E-4"/>
  </r>
  <r>
    <x v="176"/>
    <n v="5.0000000000000001E-4"/>
  </r>
  <r>
    <x v="162"/>
    <n v="5.0000000000000001E-4"/>
  </r>
  <r>
    <x v="40"/>
    <n v="5.0000000000000001E-4"/>
  </r>
  <r>
    <x v="95"/>
    <n v="5.0000000000000001E-4"/>
  </r>
  <r>
    <x v="107"/>
    <n v="5.0000000000000001E-4"/>
  </r>
  <r>
    <x v="82"/>
    <n v="5.0000000000000001E-4"/>
  </r>
  <r>
    <x v="72"/>
    <n v="5.0000000000000001E-4"/>
  </r>
  <r>
    <x v="22"/>
    <n v="5.0000000000000001E-4"/>
  </r>
  <r>
    <x v="358"/>
    <n v="5.0000000000000001E-4"/>
  </r>
  <r>
    <x v="87"/>
    <n v="5.0000000000000001E-4"/>
  </r>
  <r>
    <x v="359"/>
    <n v="5.0000000000000001E-4"/>
  </r>
  <r>
    <x v="21"/>
    <n v="5.0000000000000001E-4"/>
  </r>
  <r>
    <x v="14"/>
    <n v="5.0000000000000001E-4"/>
  </r>
  <r>
    <x v="69"/>
    <n v="5.0000000000000001E-4"/>
  </r>
  <r>
    <x v="360"/>
    <n v="5.0000000000000001E-4"/>
  </r>
  <r>
    <x v="361"/>
    <n v="5.0000000000000001E-4"/>
  </r>
  <r>
    <x v="106"/>
    <n v="5.0000000000000001E-4"/>
  </r>
  <r>
    <x v="334"/>
    <n v="5.0000000000000001E-4"/>
  </r>
  <r>
    <x v="362"/>
    <n v="5.0000000000000001E-4"/>
  </r>
  <r>
    <x v="363"/>
    <n v="5.0000000000000001E-4"/>
  </r>
  <r>
    <x v="364"/>
    <n v="5.0000000000000001E-4"/>
  </r>
  <r>
    <x v="58"/>
    <n v="5.0000000000000001E-4"/>
  </r>
  <r>
    <x v="365"/>
    <n v="5.0000000000000001E-4"/>
  </r>
  <r>
    <x v="349"/>
    <n v="5.0000000000000001E-4"/>
  </r>
  <r>
    <x v="16"/>
    <n v="5.0000000000000001E-4"/>
  </r>
  <r>
    <x v="88"/>
    <n v="5.0000000000000001E-4"/>
  </r>
  <r>
    <x v="366"/>
    <n v="5.0000000000000001E-4"/>
  </r>
  <r>
    <x v="367"/>
    <n v="5.0000000000000001E-4"/>
  </r>
  <r>
    <x v="368"/>
    <n v="5.0000000000000001E-4"/>
  </r>
  <r>
    <x v="38"/>
    <n v="5.0000000000000001E-4"/>
  </r>
  <r>
    <x v="45"/>
    <n v="5.0000000000000001E-4"/>
  </r>
  <r>
    <x v="369"/>
    <n v="5.0000000000000001E-4"/>
  </r>
  <r>
    <x v="23"/>
    <n v="5.0000000000000001E-4"/>
  </r>
  <r>
    <x v="54"/>
    <n v="5.0000000000000001E-4"/>
  </r>
  <r>
    <x v="97"/>
    <n v="5.0000000000000001E-4"/>
  </r>
  <r>
    <x v="14"/>
    <n v="5.0000000000000001E-4"/>
  </r>
  <r>
    <x v="37"/>
    <n v="5.0000000000000001E-4"/>
  </r>
  <r>
    <x v="370"/>
    <n v="5.0000000000000001E-4"/>
  </r>
  <r>
    <x v="371"/>
    <n v="5.0000000000000001E-4"/>
  </r>
  <r>
    <x v="372"/>
    <n v="5.0000000000000001E-4"/>
  </r>
  <r>
    <x v="373"/>
    <n v="5.0000000000000001E-4"/>
  </r>
  <r>
    <x v="374"/>
    <n v="5.0000000000000001E-4"/>
  </r>
  <r>
    <x v="8"/>
    <n v="5.0000000000000001E-4"/>
  </r>
  <r>
    <x v="5"/>
    <n v="5.0000000000000001E-4"/>
  </r>
  <r>
    <x v="98"/>
    <n v="5.0000000000000001E-4"/>
  </r>
  <r>
    <x v="375"/>
    <n v="5.0000000000000001E-4"/>
  </r>
  <r>
    <x v="376"/>
    <n v="5.0000000000000001E-4"/>
  </r>
  <r>
    <x v="22"/>
    <n v="5.0000000000000001E-4"/>
  </r>
  <r>
    <x v="377"/>
    <n v="5.0000000000000001E-4"/>
  </r>
  <r>
    <x v="378"/>
    <n v="5.0000000000000001E-4"/>
  </r>
  <r>
    <x v="379"/>
    <n v="5.0000000000000001E-4"/>
  </r>
  <r>
    <x v="380"/>
    <n v="5.0000000000000001E-4"/>
  </r>
  <r>
    <x v="381"/>
    <n v="5.0000000000000001E-4"/>
  </r>
  <r>
    <x v="95"/>
    <n v="5.0000000000000001E-4"/>
  </r>
  <r>
    <x v="64"/>
    <n v="5.0000000000000001E-4"/>
  </r>
  <r>
    <x v="382"/>
    <n v="5.0000000000000001E-4"/>
  </r>
  <r>
    <x v="383"/>
    <n v="5.0000000000000001E-4"/>
  </r>
  <r>
    <x v="384"/>
    <n v="5.0000000000000001E-4"/>
  </r>
  <r>
    <x v="72"/>
    <n v="5.0000000000000001E-4"/>
  </r>
  <r>
    <x v="88"/>
    <n v="5.0000000000000001E-4"/>
  </r>
  <r>
    <x v="250"/>
    <n v="5.0000000000000001E-4"/>
  </r>
  <r>
    <x v="228"/>
    <n v="5.0000000000000001E-4"/>
  </r>
  <r>
    <x v="7"/>
    <n v="5.0000000000000001E-4"/>
  </r>
  <r>
    <x v="8"/>
    <n v="5.0000000000000001E-4"/>
  </r>
  <r>
    <x v="385"/>
    <n v="5.0000000000000001E-4"/>
  </r>
  <r>
    <x v="215"/>
    <n v="5.0000000000000001E-4"/>
  </r>
  <r>
    <x v="386"/>
    <n v="5.0000000000000001E-4"/>
  </r>
  <r>
    <x v="258"/>
    <n v="5.0000000000000001E-4"/>
  </r>
  <r>
    <x v="54"/>
    <n v="5.0000000000000001E-4"/>
  </r>
  <r>
    <x v="387"/>
    <n v="5.0000000000000001E-4"/>
  </r>
  <r>
    <x v="388"/>
    <n v="5.0000000000000001E-4"/>
  </r>
  <r>
    <x v="389"/>
    <n v="5.0000000000000001E-4"/>
  </r>
  <r>
    <x v="246"/>
    <n v="5.0000000000000001E-4"/>
  </r>
  <r>
    <x v="14"/>
    <n v="5.0000000000000001E-4"/>
  </r>
  <r>
    <x v="58"/>
    <n v="5.0000000000000001E-4"/>
  </r>
  <r>
    <x v="390"/>
    <n v="5.0000000000000001E-4"/>
  </r>
  <r>
    <x v="8"/>
    <n v="5.0000000000000001E-4"/>
  </r>
  <r>
    <x v="391"/>
    <n v="5.0000000000000001E-4"/>
  </r>
  <r>
    <x v="392"/>
    <n v="5.0000000000000001E-4"/>
  </r>
  <r>
    <x v="393"/>
    <n v="5.0000000000000001E-4"/>
  </r>
  <r>
    <x v="9"/>
    <n v="5.0000000000000001E-4"/>
  </r>
  <r>
    <x v="394"/>
    <n v="5.0000000000000001E-4"/>
  </r>
  <r>
    <x v="141"/>
    <n v="5.0000000000000001E-4"/>
  </r>
  <r>
    <x v="338"/>
    <n v="5.0000000000000001E-4"/>
  </r>
  <r>
    <x v="395"/>
    <n v="5.0000000000000001E-4"/>
  </r>
  <r>
    <x v="84"/>
    <n v="5.0000000000000001E-4"/>
  </r>
  <r>
    <x v="70"/>
    <n v="5.0000000000000001E-4"/>
  </r>
  <r>
    <x v="199"/>
    <n v="5.0000000000000001E-4"/>
  </r>
  <r>
    <x v="215"/>
    <n v="5.0000000000000001E-4"/>
  </r>
  <r>
    <x v="396"/>
    <n v="5.0000000000000001E-4"/>
  </r>
  <r>
    <x v="23"/>
    <n v="5.0000000000000001E-4"/>
  </r>
  <r>
    <x v="82"/>
    <n v="5.0000000000000001E-4"/>
  </r>
  <r>
    <x v="215"/>
    <n v="5.0000000000000001E-4"/>
  </r>
  <r>
    <x v="397"/>
    <n v="5.0000000000000001E-4"/>
  </r>
  <r>
    <x v="383"/>
    <n v="5.0000000000000001E-4"/>
  </r>
  <r>
    <x v="24"/>
    <n v="5.0000000000000001E-4"/>
  </r>
  <r>
    <x v="14"/>
    <n v="5.0000000000000001E-4"/>
  </r>
  <r>
    <x v="398"/>
    <n v="5.0000000000000001E-4"/>
  </r>
  <r>
    <x v="14"/>
    <n v="5.0000000000000001E-4"/>
  </r>
  <r>
    <x v="45"/>
    <n v="5.0000000000000001E-4"/>
  </r>
  <r>
    <x v="399"/>
    <n v="5.0000000000000001E-4"/>
  </r>
  <r>
    <x v="400"/>
    <n v="5.0000000000000001E-4"/>
  </r>
  <r>
    <x v="88"/>
    <n v="5.0000000000000001E-4"/>
  </r>
  <r>
    <x v="139"/>
    <n v="5.0000000000000001E-4"/>
  </r>
  <r>
    <x v="3"/>
    <n v="5.0000000000000001E-4"/>
  </r>
  <r>
    <x v="17"/>
    <n v="5.0000000000000001E-4"/>
  </r>
  <r>
    <x v="72"/>
    <n v="5.0000000000000001E-4"/>
  </r>
  <r>
    <x v="14"/>
    <n v="5.0000000000000001E-4"/>
  </r>
  <r>
    <x v="7"/>
    <n v="5.0000000000000001E-4"/>
  </r>
  <r>
    <x v="137"/>
    <n v="5.0000000000000001E-4"/>
  </r>
  <r>
    <x v="360"/>
    <n v="5.0000000000000001E-4"/>
  </r>
  <r>
    <x v="401"/>
    <n v="5.0000000000000001E-4"/>
  </r>
  <r>
    <x v="205"/>
    <n v="5.0000000000000001E-4"/>
  </r>
  <r>
    <x v="300"/>
    <n v="5.0000000000000001E-4"/>
  </r>
  <r>
    <x v="371"/>
    <n v="5.0000000000000001E-4"/>
  </r>
  <r>
    <x v="87"/>
    <n v="5.0000000000000001E-4"/>
  </r>
  <r>
    <x v="292"/>
    <n v="5.0000000000000001E-4"/>
  </r>
  <r>
    <x v="334"/>
    <n v="5.0000000000000001E-4"/>
  </r>
  <r>
    <x v="402"/>
    <n v="5.0000000000000001E-4"/>
  </r>
  <r>
    <x v="187"/>
    <n v="5.0000000000000001E-4"/>
  </r>
  <r>
    <x v="14"/>
    <n v="5.0000000000000001E-4"/>
  </r>
  <r>
    <x v="22"/>
    <n v="5.0000000000000001E-4"/>
  </r>
  <r>
    <x v="14"/>
    <n v="5.0000000000000001E-4"/>
  </r>
  <r>
    <x v="136"/>
    <n v="5.0000000000000001E-4"/>
  </r>
  <r>
    <x v="7"/>
    <n v="5.0000000000000001E-4"/>
  </r>
  <r>
    <x v="211"/>
    <n v="5.0000000000000001E-4"/>
  </r>
  <r>
    <x v="403"/>
    <n v="5.0000000000000001E-4"/>
  </r>
  <r>
    <x v="404"/>
    <n v="5.0000000000000001E-4"/>
  </r>
  <r>
    <x v="30"/>
    <n v="5.0000000000000001E-4"/>
  </r>
  <r>
    <x v="405"/>
    <n v="5.0000000000000001E-4"/>
  </r>
  <r>
    <x v="27"/>
    <n v="5.0000000000000001E-4"/>
  </r>
  <r>
    <x v="406"/>
    <n v="5.0000000000000001E-4"/>
  </r>
  <r>
    <x v="21"/>
    <n v="5.0000000000000001E-4"/>
  </r>
  <r>
    <x v="136"/>
    <n v="5.0000000000000001E-4"/>
  </r>
  <r>
    <x v="407"/>
    <n v="5.0000000000000001E-4"/>
  </r>
  <r>
    <x v="341"/>
    <n v="5.0000000000000001E-4"/>
  </r>
  <r>
    <x v="408"/>
    <n v="5.0000000000000001E-4"/>
  </r>
  <r>
    <x v="20"/>
    <n v="5.0000000000000001E-4"/>
  </r>
  <r>
    <x v="409"/>
    <n v="5.0000000000000001E-4"/>
  </r>
  <r>
    <x v="410"/>
    <n v="5.0000000000000001E-4"/>
  </r>
  <r>
    <x v="199"/>
    <n v="5.0000000000000001E-4"/>
  </r>
  <r>
    <x v="411"/>
    <n v="5.0000000000000001E-4"/>
  </r>
  <r>
    <x v="412"/>
    <n v="5.0000000000000001E-4"/>
  </r>
  <r>
    <x v="88"/>
    <n v="5.0000000000000001E-4"/>
  </r>
  <r>
    <x v="31"/>
    <n v="5.0000000000000001E-4"/>
  </r>
  <r>
    <x v="109"/>
    <n v="5.0000000000000001E-4"/>
  </r>
  <r>
    <x v="3"/>
    <n v="5.0000000000000001E-4"/>
  </r>
  <r>
    <x v="42"/>
    <n v="5.0000000000000001E-4"/>
  </r>
  <r>
    <x v="72"/>
    <n v="5.0000000000000001E-4"/>
  </r>
  <r>
    <x v="137"/>
    <n v="5.0000000000000001E-4"/>
  </r>
  <r>
    <x v="134"/>
    <n v="5.0000000000000001E-4"/>
  </r>
  <r>
    <x v="413"/>
    <n v="5.0000000000000001E-4"/>
  </r>
  <r>
    <x v="187"/>
    <n v="5.0000000000000001E-4"/>
  </r>
  <r>
    <x v="215"/>
    <n v="5.0000000000000001E-4"/>
  </r>
  <r>
    <x v="82"/>
    <n v="5.0000000000000001E-4"/>
  </r>
  <r>
    <x v="341"/>
    <n v="5.0000000000000001E-4"/>
  </r>
  <r>
    <x v="109"/>
    <n v="5.0000000000000001E-4"/>
  </r>
  <r>
    <x v="414"/>
    <n v="5.0000000000000001E-4"/>
  </r>
  <r>
    <x v="415"/>
    <n v="5.0000000000000001E-4"/>
  </r>
  <r>
    <x v="51"/>
    <n v="5.0000000000000001E-4"/>
  </r>
  <r>
    <x v="39"/>
    <n v="5.0000000000000001E-4"/>
  </r>
  <r>
    <x v="129"/>
    <n v="5.0000000000000001E-4"/>
  </r>
  <r>
    <x v="8"/>
    <n v="5.0000000000000001E-4"/>
  </r>
  <r>
    <x v="416"/>
    <n v="5.0000000000000001E-4"/>
  </r>
  <r>
    <x v="32"/>
    <n v="5.0000000000000001E-4"/>
  </r>
  <r>
    <x v="125"/>
    <n v="5.0000000000000001E-4"/>
  </r>
  <r>
    <x v="38"/>
    <n v="5.0000000000000001E-4"/>
  </r>
  <r>
    <x v="417"/>
    <n v="5.0000000000000001E-4"/>
  </r>
  <r>
    <x v="133"/>
    <n v="5.0000000000000001E-4"/>
  </r>
  <r>
    <x v="17"/>
    <n v="5.0000000000000001E-4"/>
  </r>
  <r>
    <x v="87"/>
    <n v="5.0000000000000001E-4"/>
  </r>
  <r>
    <x v="418"/>
    <n v="5.0000000000000001E-4"/>
  </r>
  <r>
    <x v="124"/>
    <n v="5.0000000000000001E-4"/>
  </r>
  <r>
    <x v="135"/>
    <n v="5.0000000000000001E-4"/>
  </r>
  <r>
    <x v="419"/>
    <n v="5.0000000000000001E-4"/>
  </r>
  <r>
    <x v="29"/>
    <n v="5.0000000000000001E-4"/>
  </r>
  <r>
    <x v="15"/>
    <n v="5.0000000000000001E-4"/>
  </r>
  <r>
    <x v="287"/>
    <n v="5.0000000000000001E-4"/>
  </r>
  <r>
    <x v="22"/>
    <n v="5.0000000000000001E-4"/>
  </r>
  <r>
    <x v="246"/>
    <n v="5.0000000000000001E-4"/>
  </r>
  <r>
    <x v="185"/>
    <n v="5.0000000000000001E-4"/>
  </r>
  <r>
    <x v="267"/>
    <n v="5.0000000000000001E-4"/>
  </r>
  <r>
    <x v="215"/>
    <n v="5.0000000000000001E-4"/>
  </r>
  <r>
    <x v="420"/>
    <n v="5.0000000000000001E-4"/>
  </r>
  <r>
    <x v="139"/>
    <n v="5.0000000000000001E-4"/>
  </r>
  <r>
    <x v="315"/>
    <n v="5.0000000000000001E-4"/>
  </r>
  <r>
    <x v="421"/>
    <n v="5.0000000000000001E-4"/>
  </r>
  <r>
    <x v="39"/>
    <n v="5.0000000000000001E-4"/>
  </r>
  <r>
    <x v="422"/>
    <n v="5.0000000000000001E-4"/>
  </r>
  <r>
    <x v="17"/>
    <n v="5.0000000000000001E-4"/>
  </r>
  <r>
    <x v="14"/>
    <n v="5.0000000000000001E-4"/>
  </r>
  <r>
    <x v="423"/>
    <n v="5.0000000000000001E-4"/>
  </r>
  <r>
    <x v="5"/>
    <n v="5.0000000000000001E-4"/>
  </r>
  <r>
    <x v="424"/>
    <n v="5.0000000000000001E-4"/>
  </r>
  <r>
    <x v="262"/>
    <n v="5.0000000000000001E-4"/>
  </r>
  <r>
    <x v="141"/>
    <n v="5.0000000000000001E-4"/>
  </r>
  <r>
    <x v="425"/>
    <n v="5.0000000000000001E-4"/>
  </r>
  <r>
    <x v="14"/>
    <n v="5.0000000000000001E-4"/>
  </r>
  <r>
    <x v="29"/>
    <n v="5.0000000000000001E-4"/>
  </r>
  <r>
    <x v="426"/>
    <n v="5.0000000000000001E-4"/>
  </r>
  <r>
    <x v="394"/>
    <n v="5.0000000000000001E-4"/>
  </r>
  <r>
    <x v="82"/>
    <n v="5.0000000000000001E-4"/>
  </r>
  <r>
    <x v="243"/>
    <n v="5.0000000000000001E-4"/>
  </r>
  <r>
    <x v="427"/>
    <n v="5.0000000000000001E-4"/>
  </r>
  <r>
    <x v="95"/>
    <n v="5.0000000000000001E-4"/>
  </r>
  <r>
    <x v="49"/>
    <n v="5.0000000000000001E-4"/>
  </r>
  <r>
    <x v="228"/>
    <n v="5.0000000000000001E-4"/>
  </r>
  <r>
    <x v="187"/>
    <n v="5.0000000000000001E-4"/>
  </r>
  <r>
    <x v="428"/>
    <n v="5.0000000000000001E-4"/>
  </r>
  <r>
    <x v="429"/>
    <n v="5.0000000000000001E-4"/>
  </r>
  <r>
    <x v="215"/>
    <n v="5.0000000000000001E-4"/>
  </r>
  <r>
    <x v="136"/>
    <n v="5.0000000000000001E-4"/>
  </r>
  <r>
    <x v="47"/>
    <n v="5.0000000000000001E-4"/>
  </r>
  <r>
    <x v="174"/>
    <n v="5.0000000000000001E-4"/>
  </r>
  <r>
    <x v="125"/>
    <n v="5.0000000000000001E-4"/>
  </r>
  <r>
    <x v="430"/>
    <n v="5.0000000000000001E-4"/>
  </r>
  <r>
    <x v="431"/>
    <n v="5.0000000000000001E-4"/>
  </r>
  <r>
    <x v="23"/>
    <n v="5.0000000000000001E-4"/>
  </r>
  <r>
    <x v="32"/>
    <n v="5.0000000000000001E-4"/>
  </r>
  <r>
    <x v="16"/>
    <n v="5.0000000000000001E-4"/>
  </r>
  <r>
    <x v="432"/>
    <n v="5.0000000000000001E-4"/>
  </r>
  <r>
    <x v="129"/>
    <n v="5.0000000000000001E-4"/>
  </r>
  <r>
    <x v="433"/>
    <n v="5.0000000000000001E-4"/>
  </r>
  <r>
    <x v="273"/>
    <n v="5.0000000000000001E-4"/>
  </r>
  <r>
    <x v="434"/>
    <n v="5.0000000000000001E-4"/>
  </r>
  <r>
    <x v="8"/>
    <n v="5.0000000000000001E-4"/>
  </r>
  <r>
    <x v="87"/>
    <n v="5.0000000000000001E-4"/>
  </r>
  <r>
    <x v="5"/>
    <n v="5.0000000000000001E-4"/>
  </r>
  <r>
    <x v="158"/>
    <n v="5.0000000000000001E-4"/>
  </r>
  <r>
    <x v="435"/>
    <n v="5.0000000000000001E-4"/>
  </r>
  <r>
    <x v="265"/>
    <n v="5.0000000000000001E-4"/>
  </r>
  <r>
    <x v="292"/>
    <n v="5.0000000000000001E-4"/>
  </r>
  <r>
    <x v="32"/>
    <n v="5.0000000000000001E-4"/>
  </r>
  <r>
    <x v="436"/>
    <n v="5.0000000000000001E-4"/>
  </r>
  <r>
    <x v="27"/>
    <n v="5.0000000000000001E-4"/>
  </r>
  <r>
    <x v="164"/>
    <n v="5.0000000000000001E-4"/>
  </r>
  <r>
    <x v="437"/>
    <n v="5.0000000000000001E-4"/>
  </r>
  <r>
    <x v="82"/>
    <n v="5.0000000000000001E-4"/>
  </r>
  <r>
    <x v="438"/>
    <n v="5.0000000000000001E-4"/>
  </r>
  <r>
    <x v="65"/>
    <n v="5.0000000000000001E-4"/>
  </r>
  <r>
    <x v="7"/>
    <n v="5.0000000000000001E-4"/>
  </r>
  <r>
    <x v="439"/>
    <n v="5.0000000000000001E-4"/>
  </r>
  <r>
    <x v="78"/>
    <n v="5.0000000000000001E-4"/>
  </r>
  <r>
    <x v="440"/>
    <n v="5.0000000000000001E-4"/>
  </r>
  <r>
    <x v="441"/>
    <n v="5.0000000000000001E-4"/>
  </r>
  <r>
    <x v="8"/>
    <n v="5.0000000000000001E-4"/>
  </r>
  <r>
    <x v="442"/>
    <n v="5.0000000000000001E-4"/>
  </r>
  <r>
    <x v="129"/>
    <n v="5.0000000000000001E-4"/>
  </r>
  <r>
    <x v="129"/>
    <n v="5.0000000000000001E-4"/>
  </r>
  <r>
    <x v="35"/>
    <n v="5.0000000000000001E-4"/>
  </r>
  <r>
    <x v="124"/>
    <n v="5.0000000000000001E-4"/>
  </r>
  <r>
    <x v="443"/>
    <n v="5.0000000000000001E-4"/>
  </r>
  <r>
    <x v="444"/>
    <n v="5.0000000000000001E-4"/>
  </r>
  <r>
    <x v="30"/>
    <n v="5.0000000000000001E-4"/>
  </r>
  <r>
    <x v="9"/>
    <n v="5.0000000000000001E-4"/>
  </r>
  <r>
    <x v="21"/>
    <n v="5.0000000000000001E-4"/>
  </r>
  <r>
    <x v="23"/>
    <n v="5.0000000000000001E-4"/>
  </r>
  <r>
    <x v="445"/>
    <n v="5.0000000000000001E-4"/>
  </r>
  <r>
    <x v="446"/>
    <n v="5.0000000000000001E-4"/>
  </r>
  <r>
    <x v="54"/>
    <n v="5.0000000000000001E-4"/>
  </r>
  <r>
    <x v="87"/>
    <n v="5.0000000000000001E-4"/>
  </r>
  <r>
    <x v="47"/>
    <n v="5.0000000000000001E-4"/>
  </r>
  <r>
    <x v="209"/>
    <n v="5.0000000000000001E-4"/>
  </r>
  <r>
    <x v="8"/>
    <n v="5.0000000000000001E-4"/>
  </r>
  <r>
    <x v="76"/>
    <n v="5.0000000000000001E-4"/>
  </r>
  <r>
    <x v="447"/>
    <n v="5.0000000000000001E-4"/>
  </r>
  <r>
    <x v="17"/>
    <n v="5.0000000000000001E-4"/>
  </r>
  <r>
    <x v="75"/>
    <n v="5.0000000000000001E-4"/>
  </r>
  <r>
    <x v="448"/>
    <n v="5.0000000000000001E-4"/>
  </r>
  <r>
    <x v="449"/>
    <n v="5.0000000000000001E-4"/>
  </r>
  <r>
    <x v="211"/>
    <n v="5.0000000000000001E-4"/>
  </r>
  <r>
    <x v="8"/>
    <n v="5.0000000000000001E-4"/>
  </r>
  <r>
    <x v="14"/>
    <n v="5.0000000000000001E-4"/>
  </r>
  <r>
    <x v="238"/>
    <n v="5.0000000000000001E-4"/>
  </r>
  <r>
    <x v="391"/>
    <n v="5.0000000000000001E-4"/>
  </r>
  <r>
    <x v="450"/>
    <n v="5.0000000000000001E-4"/>
  </r>
  <r>
    <x v="14"/>
    <n v="5.0000000000000001E-4"/>
  </r>
  <r>
    <x v="14"/>
    <n v="5.0000000000000001E-4"/>
  </r>
  <r>
    <x v="27"/>
    <n v="5.0000000000000001E-4"/>
  </r>
  <r>
    <x v="353"/>
    <n v="5.0000000000000001E-4"/>
  </r>
  <r>
    <x v="451"/>
    <n v="5.0000000000000001E-4"/>
  </r>
  <r>
    <x v="31"/>
    <n v="5.0000000000000001E-4"/>
  </r>
  <r>
    <x v="276"/>
    <n v="5.0000000000000001E-4"/>
  </r>
  <r>
    <x v="14"/>
    <n v="5.0000000000000001E-4"/>
  </r>
  <r>
    <x v="452"/>
    <n v="5.0000000000000001E-4"/>
  </r>
  <r>
    <x v="453"/>
    <n v="5.0000000000000001E-4"/>
  </r>
  <r>
    <x v="454"/>
    <n v="5.0000000000000001E-4"/>
  </r>
  <r>
    <x v="202"/>
    <n v="5.0000000000000001E-4"/>
  </r>
  <r>
    <x v="129"/>
    <n v="5.0000000000000001E-4"/>
  </r>
  <r>
    <x v="5"/>
    <n v="5.0000000000000001E-4"/>
  </r>
  <r>
    <x v="219"/>
    <n v="5.0000000000000001E-4"/>
  </r>
  <r>
    <x v="455"/>
    <n v="5.0000000000000001E-4"/>
  </r>
  <r>
    <x v="234"/>
    <n v="5.0000000000000001E-4"/>
  </r>
  <r>
    <x v="456"/>
    <n v="5.0000000000000001E-4"/>
  </r>
  <r>
    <x v="45"/>
    <n v="5.0000000000000001E-4"/>
  </r>
  <r>
    <x v="457"/>
    <n v="5.0000000000000001E-4"/>
  </r>
  <r>
    <x v="219"/>
    <n v="5.0000000000000001E-4"/>
  </r>
  <r>
    <x v="1"/>
    <n v="5.0000000000000001E-4"/>
  </r>
  <r>
    <x v="458"/>
    <n v="5.0000000000000001E-4"/>
  </r>
  <r>
    <x v="107"/>
    <n v="5.0000000000000001E-4"/>
  </r>
  <r>
    <x v="54"/>
    <n v="5.0000000000000001E-4"/>
  </r>
  <r>
    <x v="3"/>
    <n v="5.0000000000000001E-4"/>
  </r>
  <r>
    <x v="21"/>
    <n v="5.0000000000000001E-4"/>
  </r>
  <r>
    <x v="1"/>
    <n v="5.0000000000000001E-4"/>
  </r>
  <r>
    <x v="95"/>
    <n v="5.0000000000000001E-4"/>
  </r>
  <r>
    <x v="270"/>
    <n v="5.0000000000000001E-4"/>
  </r>
  <r>
    <x v="29"/>
    <n v="5.0000000000000001E-4"/>
  </r>
  <r>
    <x v="127"/>
    <n v="5.0000000000000001E-4"/>
  </r>
  <r>
    <x v="459"/>
    <n v="5.0000000000000001E-4"/>
  </r>
  <r>
    <x v="460"/>
    <n v="5.0000000000000001E-4"/>
  </r>
  <r>
    <x v="117"/>
    <n v="5.0000000000000001E-4"/>
  </r>
  <r>
    <x v="45"/>
    <n v="5.0000000000000001E-4"/>
  </r>
  <r>
    <x v="84"/>
    <n v="5.0000000000000001E-4"/>
  </r>
  <r>
    <x v="273"/>
    <n v="5.0000000000000001E-4"/>
  </r>
  <r>
    <x v="21"/>
    <n v="5.0000000000000001E-4"/>
  </r>
  <r>
    <x v="22"/>
    <n v="5.0000000000000001E-4"/>
  </r>
  <r>
    <x v="461"/>
    <n v="5.0000000000000001E-4"/>
  </r>
  <r>
    <x v="315"/>
    <n v="5.0000000000000001E-4"/>
  </r>
  <r>
    <x v="258"/>
    <n v="5.0000000000000001E-4"/>
  </r>
  <r>
    <x v="414"/>
    <n v="5.0000000000000001E-4"/>
  </r>
  <r>
    <x v="462"/>
    <n v="5.0000000000000001E-4"/>
  </r>
  <r>
    <x v="136"/>
    <n v="5.0000000000000001E-4"/>
  </r>
  <r>
    <x v="463"/>
    <n v="5.0000000000000001E-4"/>
  </r>
  <r>
    <x v="82"/>
    <n v="5.0000000000000001E-4"/>
  </r>
  <r>
    <x v="5"/>
    <n v="5.0000000000000001E-4"/>
  </r>
  <r>
    <x v="464"/>
    <n v="5.0000000000000001E-4"/>
  </r>
  <r>
    <x v="381"/>
    <n v="5.0000000000000001E-4"/>
  </r>
  <r>
    <x v="58"/>
    <n v="5.0000000000000001E-4"/>
  </r>
  <r>
    <x v="69"/>
    <n v="5.0000000000000001E-4"/>
  </r>
  <r>
    <x v="49"/>
    <n v="5.0000000000000001E-4"/>
  </r>
  <r>
    <x v="17"/>
    <n v="5.0000000000000001E-4"/>
  </r>
  <r>
    <x v="8"/>
    <n v="5.0000000000000001E-4"/>
  </r>
  <r>
    <x v="21"/>
    <n v="5.0000000000000001E-4"/>
  </r>
  <r>
    <x v="54"/>
    <n v="5.0000000000000001E-4"/>
  </r>
  <r>
    <x v="465"/>
    <n v="5.0000000000000001E-4"/>
  </r>
  <r>
    <x v="47"/>
    <n v="5.0000000000000001E-4"/>
  </r>
  <r>
    <x v="466"/>
    <n v="5.0000000000000001E-4"/>
  </r>
  <r>
    <x v="82"/>
    <n v="5.0000000000000001E-4"/>
  </r>
  <r>
    <x v="467"/>
    <n v="5.0000000000000001E-4"/>
  </r>
  <r>
    <x v="142"/>
    <n v="5.0000000000000001E-4"/>
  </r>
  <r>
    <x v="247"/>
    <n v="5.0000000000000001E-4"/>
  </r>
  <r>
    <x v="219"/>
    <n v="5.0000000000000001E-4"/>
  </r>
  <r>
    <x v="468"/>
    <n v="5.0000000000000001E-4"/>
  </r>
  <r>
    <x v="69"/>
    <n v="5.0000000000000001E-4"/>
  </r>
  <r>
    <x v="82"/>
    <n v="5.0000000000000001E-4"/>
  </r>
  <r>
    <x v="129"/>
    <n v="5.0000000000000001E-4"/>
  </r>
  <r>
    <x v="251"/>
    <n v="5.0000000000000001E-4"/>
  </r>
  <r>
    <x v="40"/>
    <n v="5.0000000000000001E-4"/>
  </r>
  <r>
    <x v="1"/>
    <n v="5.0000000000000001E-4"/>
  </r>
  <r>
    <x v="84"/>
    <n v="5.0000000000000001E-4"/>
  </r>
  <r>
    <x v="14"/>
    <n v="5.0000000000000001E-4"/>
  </r>
  <r>
    <x v="469"/>
    <n v="5.0000000000000001E-4"/>
  </r>
  <r>
    <x v="14"/>
    <n v="5.0000000000000001E-4"/>
  </r>
  <r>
    <x v="470"/>
    <n v="5.0000000000000001E-4"/>
  </r>
  <r>
    <x v="471"/>
    <n v="5.0000000000000001E-4"/>
  </r>
  <r>
    <x v="58"/>
    <n v="5.0000000000000001E-4"/>
  </r>
  <r>
    <x v="291"/>
    <n v="5.0000000000000001E-4"/>
  </r>
  <r>
    <x v="215"/>
    <n v="5.0000000000000001E-4"/>
  </r>
  <r>
    <x v="472"/>
    <n v="5.0000000000000001E-4"/>
  </r>
  <r>
    <x v="49"/>
    <n v="5.0000000000000001E-4"/>
  </r>
  <r>
    <x v="5"/>
    <n v="5.0000000000000001E-4"/>
  </r>
  <r>
    <x v="473"/>
    <n v="5.0000000000000001E-4"/>
  </r>
  <r>
    <x v="22"/>
    <n v="5.0000000000000001E-4"/>
  </r>
  <r>
    <x v="95"/>
    <n v="5.0000000000000001E-4"/>
  </r>
  <r>
    <x v="35"/>
    <n v="5.0000000000000001E-4"/>
  </r>
  <r>
    <x v="474"/>
    <n v="5.0000000000000001E-4"/>
  </r>
  <r>
    <x v="51"/>
    <n v="5.0000000000000001E-4"/>
  </r>
  <r>
    <x v="54"/>
    <n v="5.0000000000000001E-4"/>
  </r>
  <r>
    <x v="475"/>
    <n v="5.0000000000000001E-4"/>
  </r>
  <r>
    <x v="5"/>
    <n v="5.0000000000000001E-4"/>
  </r>
  <r>
    <x v="476"/>
    <n v="5.0000000000000001E-4"/>
  </r>
  <r>
    <x v="246"/>
    <n v="5.0000000000000001E-4"/>
  </r>
  <r>
    <x v="477"/>
    <n v="5.0000000000000001E-4"/>
  </r>
  <r>
    <x v="14"/>
    <n v="5.0000000000000001E-4"/>
  </r>
  <r>
    <x v="45"/>
    <n v="5.0000000000000001E-4"/>
  </r>
  <r>
    <x v="136"/>
    <n v="5.0000000000000001E-4"/>
  </r>
  <r>
    <x v="478"/>
    <n v="5.0000000000000001E-4"/>
  </r>
  <r>
    <x v="479"/>
    <n v="5.0000000000000001E-4"/>
  </r>
  <r>
    <x v="353"/>
    <n v="5.0000000000000001E-4"/>
  </r>
  <r>
    <x v="480"/>
    <n v="5.0000000000000001E-4"/>
  </r>
  <r>
    <x v="107"/>
    <n v="5.0000000000000001E-4"/>
  </r>
  <r>
    <x v="219"/>
    <n v="5.0000000000000001E-4"/>
  </r>
  <r>
    <x v="211"/>
    <n v="5.0000000000000001E-4"/>
  </r>
  <r>
    <x v="7"/>
    <n v="5.0000000000000001E-4"/>
  </r>
  <r>
    <x v="481"/>
    <n v="5.0000000000000001E-4"/>
  </r>
  <r>
    <x v="88"/>
    <n v="5.0000000000000001E-4"/>
  </r>
  <r>
    <x v="17"/>
    <n v="5.0000000000000001E-4"/>
  </r>
  <r>
    <x v="482"/>
    <n v="5.0000000000000001E-4"/>
  </r>
  <r>
    <x v="136"/>
    <n v="5.0000000000000001E-4"/>
  </r>
  <r>
    <x v="26"/>
    <n v="5.0000000000000001E-4"/>
  </r>
  <r>
    <x v="7"/>
    <n v="5.0000000000000001E-4"/>
  </r>
  <r>
    <x v="23"/>
    <n v="5.0000000000000001E-4"/>
  </r>
  <r>
    <x v="237"/>
    <n v="5.0000000000000001E-4"/>
  </r>
  <r>
    <x v="242"/>
    <n v="5.0000000000000001E-4"/>
  </r>
  <r>
    <x v="483"/>
    <n v="5.0000000000000001E-4"/>
  </r>
  <r>
    <x v="205"/>
    <n v="5.0000000000000001E-4"/>
  </r>
  <r>
    <x v="88"/>
    <n v="5.0000000000000001E-4"/>
  </r>
  <r>
    <x v="7"/>
    <n v="5.0000000000000001E-4"/>
  </r>
  <r>
    <x v="484"/>
    <n v="5.0000000000000001E-4"/>
  </r>
  <r>
    <x v="168"/>
    <n v="5.0000000000000001E-4"/>
  </r>
  <r>
    <x v="23"/>
    <n v="5.0000000000000001E-4"/>
  </r>
  <r>
    <x v="22"/>
    <n v="5.0000000000000001E-4"/>
  </r>
  <r>
    <x v="158"/>
    <n v="5.0000000000000001E-4"/>
  </r>
  <r>
    <x v="21"/>
    <n v="5.0000000000000001E-4"/>
  </r>
  <r>
    <x v="470"/>
    <n v="5.0000000000000001E-4"/>
  </r>
  <r>
    <x v="134"/>
    <n v="5.0000000000000001E-4"/>
  </r>
  <r>
    <x v="107"/>
    <n v="5.0000000000000001E-4"/>
  </r>
  <r>
    <x v="8"/>
    <n v="5.0000000000000001E-4"/>
  </r>
  <r>
    <x v="1"/>
    <n v="5.0000000000000001E-4"/>
  </r>
  <r>
    <x v="485"/>
    <n v="5.0000000000000001E-4"/>
  </r>
  <r>
    <x v="439"/>
    <n v="5.0000000000000001E-4"/>
  </r>
  <r>
    <x v="17"/>
    <n v="5.0000000000000001E-4"/>
  </r>
  <r>
    <x v="136"/>
    <n v="5.0000000000000001E-4"/>
  </r>
  <r>
    <x v="486"/>
    <n v="5.0000000000000001E-4"/>
  </r>
  <r>
    <x v="39"/>
    <n v="5.0000000000000001E-4"/>
  </r>
  <r>
    <x v="70"/>
    <n v="5.0000000000000001E-4"/>
  </r>
  <r>
    <x v="14"/>
    <n v="5.0000000000000001E-4"/>
  </r>
  <r>
    <x v="32"/>
    <n v="5.0000000000000001E-4"/>
  </r>
  <r>
    <x v="435"/>
    <n v="5.0000000000000001E-4"/>
  </r>
  <r>
    <x v="487"/>
    <n v="5.0000000000000001E-4"/>
  </r>
  <r>
    <x v="488"/>
    <n v="5.0000000000000001E-4"/>
  </r>
  <r>
    <x v="17"/>
    <n v="5.0000000000000001E-4"/>
  </r>
  <r>
    <x v="240"/>
    <n v="5.0000000000000001E-4"/>
  </r>
  <r>
    <x v="489"/>
    <n v="5.0000000000000001E-4"/>
  </r>
  <r>
    <x v="21"/>
    <n v="5.0000000000000001E-4"/>
  </r>
  <r>
    <x v="246"/>
    <n v="5.0000000000000001E-4"/>
  </r>
  <r>
    <x v="490"/>
    <n v="5.0000000000000001E-4"/>
  </r>
  <r>
    <x v="491"/>
    <n v="5.0000000000000001E-4"/>
  </r>
  <r>
    <x v="109"/>
    <n v="5.0000000000000001E-4"/>
  </r>
  <r>
    <x v="295"/>
    <n v="5.0000000000000001E-4"/>
  </r>
  <r>
    <x v="88"/>
    <n v="5.0000000000000001E-4"/>
  </r>
  <r>
    <x v="54"/>
    <n v="5.0000000000000001E-4"/>
  </r>
  <r>
    <x v="24"/>
    <n v="5.0000000000000001E-4"/>
  </r>
  <r>
    <x v="338"/>
    <n v="5.0000000000000001E-4"/>
  </r>
  <r>
    <x v="95"/>
    <n v="5.0000000000000001E-4"/>
  </r>
  <r>
    <x v="199"/>
    <n v="5.0000000000000001E-4"/>
  </r>
  <r>
    <x v="82"/>
    <n v="5.0000000000000001E-4"/>
  </r>
  <r>
    <x v="17"/>
    <n v="5.0000000000000001E-4"/>
  </r>
  <r>
    <x v="17"/>
    <n v="5.0000000000000001E-4"/>
  </r>
  <r>
    <x v="90"/>
    <n v="5.0000000000000001E-4"/>
  </r>
  <r>
    <x v="22"/>
    <n v="5.0000000000000001E-4"/>
  </r>
  <r>
    <x v="142"/>
    <n v="5.0000000000000001E-4"/>
  </r>
  <r>
    <x v="87"/>
    <n v="5.0000000000000001E-4"/>
  </r>
  <r>
    <x v="35"/>
    <n v="5.0000000000000001E-4"/>
  </r>
  <r>
    <x v="492"/>
    <n v="5.0000000000000001E-4"/>
  </r>
  <r>
    <x v="302"/>
    <n v="5.0000000000000001E-4"/>
  </r>
  <r>
    <x v="130"/>
    <n v="5.0000000000000001E-4"/>
  </r>
  <r>
    <x v="88"/>
    <n v="5.0000000000000001E-4"/>
  </r>
  <r>
    <x v="136"/>
    <n v="5.0000000000000001E-4"/>
  </r>
  <r>
    <x v="199"/>
    <n v="5.0000000000000001E-4"/>
  </r>
  <r>
    <x v="69"/>
    <n v="5.0000000000000001E-4"/>
  </r>
  <r>
    <x v="5"/>
    <n v="5.0000000000000001E-4"/>
  </r>
  <r>
    <x v="493"/>
    <n v="5.0000000000000001E-4"/>
  </r>
  <r>
    <x v="494"/>
    <n v="5.0000000000000001E-4"/>
  </r>
  <r>
    <x v="30"/>
    <n v="5.0000000000000001E-4"/>
  </r>
  <r>
    <x v="495"/>
    <n v="5.0000000000000001E-4"/>
  </r>
  <r>
    <x v="294"/>
    <n v="5.0000000000000001E-4"/>
  </r>
  <r>
    <x v="496"/>
    <n v="5.0000000000000001E-4"/>
  </r>
  <r>
    <x v="495"/>
    <n v="5.0000000000000001E-4"/>
  </r>
  <r>
    <x v="32"/>
    <n v="5.0000000000000001E-4"/>
  </r>
  <r>
    <x v="497"/>
    <n v="5.0000000000000001E-4"/>
  </r>
  <r>
    <x v="498"/>
    <n v="5.0000000000000001E-4"/>
  </r>
  <r>
    <x v="499"/>
    <n v="5.0000000000000001E-4"/>
  </r>
  <r>
    <x v="136"/>
    <n v="5.0000000000000001E-4"/>
  </r>
  <r>
    <x v="111"/>
    <n v="5.0000000000000001E-4"/>
  </r>
  <r>
    <x v="500"/>
    <n v="5.0000000000000001E-4"/>
  </r>
  <r>
    <x v="139"/>
    <n v="5.0000000000000001E-4"/>
  </r>
  <r>
    <x v="225"/>
    <n v="5.0000000000000001E-4"/>
  </r>
  <r>
    <x v="97"/>
    <n v="5.0000000000000001E-4"/>
  </r>
  <r>
    <x v="88"/>
    <n v="5.0000000000000001E-4"/>
  </r>
  <r>
    <x v="228"/>
    <n v="5.0000000000000001E-4"/>
  </r>
  <r>
    <x v="228"/>
    <n v="5.0000000000000001E-4"/>
  </r>
  <r>
    <x v="277"/>
    <n v="5.0000000000000001E-4"/>
  </r>
  <r>
    <x v="481"/>
    <n v="5.0000000000000001E-4"/>
  </r>
  <r>
    <x v="5"/>
    <n v="5.0000000000000001E-4"/>
  </r>
  <r>
    <x v="193"/>
    <n v="5.0000000000000001E-4"/>
  </r>
  <r>
    <x v="501"/>
    <n v="5.0000000000000001E-4"/>
  </r>
  <r>
    <x v="205"/>
    <n v="5.0000000000000001E-4"/>
  </r>
  <r>
    <x v="8"/>
    <n v="5.0000000000000001E-4"/>
  </r>
  <r>
    <x v="25"/>
    <n v="5.0000000000000001E-4"/>
  </r>
  <r>
    <x v="14"/>
    <n v="5.0000000000000001E-4"/>
  </r>
  <r>
    <x v="12"/>
    <n v="5.0000000000000001E-4"/>
  </r>
  <r>
    <x v="502"/>
    <n v="5.0000000000000001E-4"/>
  </r>
  <r>
    <x v="331"/>
    <n v="5.0000000000000001E-4"/>
  </r>
  <r>
    <x v="503"/>
    <n v="5.0000000000000001E-4"/>
  </r>
  <r>
    <x v="504"/>
    <n v="5.0000000000000001E-4"/>
  </r>
  <r>
    <x v="50"/>
    <n v="5.0000000000000001E-4"/>
  </r>
  <r>
    <x v="5"/>
    <n v="5.0000000000000001E-4"/>
  </r>
  <r>
    <x v="151"/>
    <n v="5.0000000000000001E-4"/>
  </r>
  <r>
    <x v="49"/>
    <n v="5.0000000000000001E-4"/>
  </r>
  <r>
    <x v="21"/>
    <n v="5.0000000000000001E-4"/>
  </r>
  <r>
    <x v="215"/>
    <n v="5.0000000000000001E-4"/>
  </r>
  <r>
    <x v="72"/>
    <n v="5.0000000000000001E-4"/>
  </r>
  <r>
    <x v="7"/>
    <n v="5.0000000000000001E-4"/>
  </r>
  <r>
    <x v="14"/>
    <n v="5.0000000000000001E-4"/>
  </r>
  <r>
    <x v="270"/>
    <n v="5.0000000000000001E-4"/>
  </r>
  <r>
    <x v="399"/>
    <n v="5.0000000000000001E-4"/>
  </r>
  <r>
    <x v="505"/>
    <n v="5.0000000000000001E-4"/>
  </r>
  <r>
    <x v="88"/>
    <n v="5.0000000000000001E-4"/>
  </r>
  <r>
    <x v="125"/>
    <n v="5.0000000000000001E-4"/>
  </r>
  <r>
    <x v="158"/>
    <n v="5.0000000000000001E-4"/>
  </r>
  <r>
    <x v="70"/>
    <n v="5.0000000000000001E-4"/>
  </r>
  <r>
    <x v="17"/>
    <n v="5.0000000000000001E-4"/>
  </r>
  <r>
    <x v="295"/>
    <n v="5.0000000000000001E-4"/>
  </r>
  <r>
    <x v="506"/>
    <n v="5.0000000000000001E-4"/>
  </r>
  <r>
    <x v="507"/>
    <n v="5.0000000000000001E-4"/>
  </r>
  <r>
    <x v="480"/>
    <n v="5.0000000000000001E-4"/>
  </r>
  <r>
    <x v="9"/>
    <n v="5.0000000000000001E-4"/>
  </r>
  <r>
    <x v="39"/>
    <n v="5.0000000000000001E-4"/>
  </r>
  <r>
    <x v="29"/>
    <n v="5.0000000000000001E-4"/>
  </r>
  <r>
    <x v="508"/>
    <n v="5.0000000000000001E-4"/>
  </r>
  <r>
    <x v="509"/>
    <n v="5.0000000000000001E-4"/>
  </r>
  <r>
    <x v="7"/>
    <n v="5.0000000000000001E-4"/>
  </r>
  <r>
    <x v="47"/>
    <n v="5.0000000000000001E-4"/>
  </r>
  <r>
    <x v="510"/>
    <n v="5.0000000000000001E-4"/>
  </r>
  <r>
    <x v="82"/>
    <n v="5.0000000000000001E-4"/>
  </r>
  <r>
    <x v="511"/>
    <n v="5.0000000000000001E-4"/>
  </r>
  <r>
    <x v="156"/>
    <n v="5.0000000000000001E-4"/>
  </r>
  <r>
    <x v="295"/>
    <n v="5.0000000000000001E-4"/>
  </r>
  <r>
    <x v="215"/>
    <n v="5.0000000000000001E-4"/>
  </r>
  <r>
    <x v="23"/>
    <n v="5.0000000000000001E-4"/>
  </r>
  <r>
    <x v="512"/>
    <n v="5.0000000000000001E-4"/>
  </r>
  <r>
    <x v="50"/>
    <n v="5.0000000000000001E-4"/>
  </r>
  <r>
    <x v="513"/>
    <n v="5.0000000000000001E-4"/>
  </r>
  <r>
    <x v="273"/>
    <n v="5.0000000000000001E-4"/>
  </r>
  <r>
    <x v="514"/>
    <n v="5.0000000000000001E-4"/>
  </r>
  <r>
    <x v="515"/>
    <n v="5.0000000000000001E-4"/>
  </r>
  <r>
    <x v="89"/>
    <n v="5.0000000000000001E-4"/>
  </r>
  <r>
    <x v="129"/>
    <n v="5.0000000000000001E-4"/>
  </r>
  <r>
    <x v="215"/>
    <n v="5.0000000000000001E-4"/>
  </r>
  <r>
    <x v="516"/>
    <n v="5.0000000000000001E-4"/>
  </r>
  <r>
    <x v="49"/>
    <n v="5.0000000000000001E-4"/>
  </r>
  <r>
    <x v="44"/>
    <n v="5.0000000000000001E-4"/>
  </r>
  <r>
    <x v="8"/>
    <n v="5.0000000000000001E-4"/>
  </r>
  <r>
    <x v="9"/>
    <n v="5.0000000000000001E-4"/>
  </r>
  <r>
    <x v="7"/>
    <n v="5.0000000000000001E-4"/>
  </r>
  <r>
    <x v="215"/>
    <n v="5.0000000000000001E-4"/>
  </r>
  <r>
    <x v="517"/>
    <n v="5.0000000000000001E-4"/>
  </r>
  <r>
    <x v="518"/>
    <n v="5.0000000000000001E-4"/>
  </r>
  <r>
    <x v="136"/>
    <n v="5.0000000000000001E-4"/>
  </r>
  <r>
    <x v="468"/>
    <n v="5.0000000000000001E-4"/>
  </r>
  <r>
    <x v="72"/>
    <n v="5.0000000000000001E-4"/>
  </r>
  <r>
    <x v="45"/>
    <n v="5.0000000000000001E-4"/>
  </r>
  <r>
    <x v="7"/>
    <n v="5.0000000000000001E-4"/>
  </r>
  <r>
    <x v="23"/>
    <n v="5.0000000000000001E-4"/>
  </r>
  <r>
    <x v="101"/>
    <n v="5.0000000000000001E-4"/>
  </r>
  <r>
    <x v="519"/>
    <n v="5.0000000000000001E-4"/>
  </r>
  <r>
    <x v="520"/>
    <n v="5.0000000000000001E-4"/>
  </r>
  <r>
    <x v="95"/>
    <n v="5.0000000000000001E-4"/>
  </r>
  <r>
    <x v="14"/>
    <n v="5.0000000000000001E-4"/>
  </r>
  <r>
    <x v="109"/>
    <n v="5.0000000000000001E-4"/>
  </r>
  <r>
    <x v="136"/>
    <n v="5.0000000000000001E-4"/>
  </r>
  <r>
    <x v="521"/>
    <n v="5.0000000000000001E-4"/>
  </r>
  <r>
    <x v="522"/>
    <n v="5.0000000000000001E-4"/>
  </r>
  <r>
    <x v="30"/>
    <n v="5.0000000000000001E-4"/>
  </r>
  <r>
    <x v="63"/>
    <n v="5.0000000000000001E-4"/>
  </r>
  <r>
    <x v="134"/>
    <n v="5.0000000000000001E-4"/>
  </r>
  <r>
    <x v="199"/>
    <n v="5.0000000000000001E-4"/>
  </r>
  <r>
    <x v="230"/>
    <n v="5.0000000000000001E-4"/>
  </r>
  <r>
    <x v="470"/>
    <n v="5.0000000000000001E-4"/>
  </r>
  <r>
    <x v="7"/>
    <n v="5.0000000000000001E-4"/>
  </r>
  <r>
    <x v="417"/>
    <n v="5.0000000000000001E-4"/>
  </r>
  <r>
    <x v="249"/>
    <n v="5.0000000000000001E-4"/>
  </r>
  <r>
    <x v="3"/>
    <n v="5.0000000000000001E-4"/>
  </r>
  <r>
    <x v="87"/>
    <n v="5.0000000000000001E-4"/>
  </r>
  <r>
    <x v="495"/>
    <n v="5.0000000000000001E-4"/>
  </r>
  <r>
    <x v="215"/>
    <n v="5.0000000000000001E-4"/>
  </r>
  <r>
    <x v="523"/>
    <n v="5.0000000000000001E-4"/>
  </r>
  <r>
    <x v="278"/>
    <n v="5.0000000000000001E-4"/>
  </r>
  <r>
    <x v="524"/>
    <n v="5.0000000000000001E-4"/>
  </r>
  <r>
    <x v="200"/>
    <n v="5.0000000000000001E-4"/>
  </r>
  <r>
    <x v="141"/>
    <n v="5.0000000000000001E-4"/>
  </r>
  <r>
    <x v="46"/>
    <n v="5.0000000000000001E-4"/>
  </r>
  <r>
    <x v="82"/>
    <n v="5.0000000000000001E-4"/>
  </r>
  <r>
    <x v="174"/>
    <n v="5.0000000000000001E-4"/>
  </r>
  <r>
    <x v="31"/>
    <n v="5.0000000000000001E-4"/>
  </r>
  <r>
    <x v="31"/>
    <n v="5.0000000000000001E-4"/>
  </r>
  <r>
    <x v="8"/>
    <n v="5.0000000000000001E-4"/>
  </r>
  <r>
    <x v="318"/>
    <n v="5.0000000000000001E-4"/>
  </r>
  <r>
    <x v="95"/>
    <n v="5.0000000000000001E-4"/>
  </r>
  <r>
    <x v="525"/>
    <n v="5.0000000000000001E-4"/>
  </r>
  <r>
    <x v="51"/>
    <n v="5.0000000000000001E-4"/>
  </r>
  <r>
    <x v="526"/>
    <n v="5.0000000000000001E-4"/>
  </r>
  <r>
    <x v="45"/>
    <n v="5.0000000000000001E-4"/>
  </r>
  <r>
    <x v="108"/>
    <n v="5.0000000000000001E-4"/>
  </r>
  <r>
    <x v="527"/>
    <n v="5.0000000000000001E-4"/>
  </r>
  <r>
    <x v="33"/>
    <n v="5.0000000000000001E-4"/>
  </r>
  <r>
    <x v="8"/>
    <n v="5.0000000000000001E-4"/>
  </r>
  <r>
    <x v="1"/>
    <n v="5.0000000000000001E-4"/>
  </r>
  <r>
    <x v="209"/>
    <n v="5.0000000000000001E-4"/>
  </r>
  <r>
    <x v="130"/>
    <n v="5.0000000000000001E-4"/>
  </r>
  <r>
    <x v="199"/>
    <n v="5.0000000000000001E-4"/>
  </r>
  <r>
    <x v="27"/>
    <n v="5.0000000000000001E-4"/>
  </r>
  <r>
    <x v="90"/>
    <n v="5.0000000000000001E-4"/>
  </r>
  <r>
    <x v="199"/>
    <n v="5.0000000000000001E-4"/>
  </r>
  <r>
    <x v="92"/>
    <n v="5.0000000000000001E-4"/>
  </r>
  <r>
    <x v="17"/>
    <n v="5.0000000000000001E-4"/>
  </r>
  <r>
    <x v="528"/>
    <n v="5.0000000000000001E-4"/>
  </r>
  <r>
    <x v="7"/>
    <n v="5.0000000000000001E-4"/>
  </r>
  <r>
    <x v="23"/>
    <n v="5.0000000000000001E-4"/>
  </r>
  <r>
    <x v="14"/>
    <n v="5.0000000000000001E-4"/>
  </r>
  <r>
    <x v="205"/>
    <n v="5.0000000000000001E-4"/>
  </r>
  <r>
    <x v="88"/>
    <n v="5.0000000000000001E-4"/>
  </r>
  <r>
    <x v="529"/>
    <n v="5.0000000000000001E-4"/>
  </r>
  <r>
    <x v="95"/>
    <n v="5.0000000000000001E-4"/>
  </r>
  <r>
    <x v="47"/>
    <n v="5.0000000000000001E-4"/>
  </r>
  <r>
    <x v="32"/>
    <n v="5.0000000000000001E-4"/>
  </r>
  <r>
    <x v="1"/>
    <n v="5.0000000000000001E-4"/>
  </r>
  <r>
    <x v="17"/>
    <n v="5.0000000000000001E-4"/>
  </r>
  <r>
    <x v="530"/>
    <n v="5.0000000000000001E-4"/>
  </r>
  <r>
    <x v="531"/>
    <n v="5.0000000000000001E-4"/>
  </r>
  <r>
    <x v="532"/>
    <n v="5.0000000000000001E-4"/>
  </r>
  <r>
    <x v="533"/>
    <n v="5.0000000000000001E-4"/>
  </r>
  <r>
    <x v="534"/>
    <n v="5.0000000000000001E-4"/>
  </r>
  <r>
    <x v="315"/>
    <n v="5.0000000000000001E-4"/>
  </r>
  <r>
    <x v="535"/>
    <n v="5.0000000000000001E-4"/>
  </r>
  <r>
    <x v="536"/>
    <n v="5.0000000000000001E-4"/>
  </r>
  <r>
    <x v="14"/>
    <n v="5.0000000000000001E-4"/>
  </r>
  <r>
    <x v="97"/>
    <n v="5.0000000000000001E-4"/>
  </r>
  <r>
    <x v="0"/>
    <n v="5.0000000000000001E-4"/>
  </r>
  <r>
    <x v="199"/>
    <n v="5.0000000000000001E-4"/>
  </r>
  <r>
    <x v="14"/>
    <n v="5.0000000000000001E-4"/>
  </r>
  <r>
    <x v="39"/>
    <n v="5.0000000000000001E-4"/>
  </r>
  <r>
    <x v="410"/>
    <n v="5.0000000000000001E-4"/>
  </r>
  <r>
    <x v="209"/>
    <n v="5.0000000000000001E-4"/>
  </r>
  <r>
    <x v="422"/>
    <n v="5.0000000000000001E-4"/>
  </r>
  <r>
    <x v="537"/>
    <n v="5.0000000000000001E-4"/>
  </r>
  <r>
    <x v="538"/>
    <n v="5.0000000000000001E-4"/>
  </r>
  <r>
    <x v="187"/>
    <n v="5.0000000000000001E-4"/>
  </r>
  <r>
    <x v="225"/>
    <n v="5.0000000000000001E-4"/>
  </r>
  <r>
    <x v="7"/>
    <n v="5.0000000000000001E-4"/>
  </r>
  <r>
    <x v="142"/>
    <n v="5.0000000000000001E-4"/>
  </r>
  <r>
    <x v="305"/>
    <n v="5.0000000000000001E-4"/>
  </r>
  <r>
    <x v="17"/>
    <n v="5.0000000000000001E-4"/>
  </r>
  <r>
    <x v="324"/>
    <n v="5.0000000000000001E-4"/>
  </r>
  <r>
    <x v="353"/>
    <n v="5.0000000000000001E-4"/>
  </r>
  <r>
    <x v="49"/>
    <n v="5.0000000000000001E-4"/>
  </r>
  <r>
    <x v="141"/>
    <n v="5.0000000000000001E-4"/>
  </r>
  <r>
    <x v="69"/>
    <n v="5.0000000000000001E-4"/>
  </r>
  <r>
    <x v="539"/>
    <n v="5.0000000000000001E-4"/>
  </r>
  <r>
    <x v="171"/>
    <n v="5.0000000000000001E-4"/>
  </r>
  <r>
    <x v="540"/>
    <n v="5.0000000000000001E-4"/>
  </r>
  <r>
    <x v="228"/>
    <n v="5.0000000000000001E-4"/>
  </r>
  <r>
    <x v="541"/>
    <n v="5.0000000000000001E-4"/>
  </r>
  <r>
    <x v="542"/>
    <n v="5.0000000000000001E-4"/>
  </r>
  <r>
    <x v="23"/>
    <n v="5.0000000000000001E-4"/>
  </r>
  <r>
    <x v="136"/>
    <n v="5.0000000000000001E-4"/>
  </r>
  <r>
    <x v="325"/>
    <n v="5.0000000000000001E-4"/>
  </r>
  <r>
    <x v="543"/>
    <n v="5.0000000000000001E-4"/>
  </r>
  <r>
    <x v="38"/>
    <n v="5.0000000000000001E-4"/>
  </r>
  <r>
    <x v="544"/>
    <n v="5.0000000000000001E-4"/>
  </r>
  <r>
    <x v="273"/>
    <n v="5.0000000000000001E-4"/>
  </r>
  <r>
    <x v="8"/>
    <n v="5.0000000000000001E-4"/>
  </r>
  <r>
    <x v="58"/>
    <n v="5.0000000000000001E-4"/>
  </r>
  <r>
    <x v="545"/>
    <n v="5.0000000000000001E-4"/>
  </r>
  <r>
    <x v="75"/>
    <n v="5.0000000000000001E-4"/>
  </r>
  <r>
    <x v="546"/>
    <n v="5.0000000000000001E-4"/>
  </r>
  <r>
    <x v="141"/>
    <n v="5.0000000000000001E-4"/>
  </r>
  <r>
    <x v="547"/>
    <n v="5.0000000000000001E-4"/>
  </r>
  <r>
    <x v="75"/>
    <n v="5.0000000000000001E-4"/>
  </r>
  <r>
    <x v="22"/>
    <n v="5.0000000000000001E-4"/>
  </r>
  <r>
    <x v="9"/>
    <n v="5.0000000000000001E-4"/>
  </r>
  <r>
    <x v="548"/>
    <n v="5.0000000000000001E-4"/>
  </r>
  <r>
    <x v="341"/>
    <n v="5.0000000000000001E-4"/>
  </r>
  <r>
    <x v="267"/>
    <n v="5.0000000000000001E-4"/>
  </r>
  <r>
    <x v="549"/>
    <n v="5.0000000000000001E-4"/>
  </r>
  <r>
    <x v="550"/>
    <n v="5.0000000000000001E-4"/>
  </r>
  <r>
    <x v="551"/>
    <n v="5.0000000000000001E-4"/>
  </r>
  <r>
    <x v="552"/>
    <n v="5.0000000000000001E-4"/>
  </r>
  <r>
    <x v="5"/>
    <n v="5.0000000000000001E-4"/>
  </r>
  <r>
    <x v="426"/>
    <n v="5.0000000000000001E-4"/>
  </r>
  <r>
    <x v="82"/>
    <n v="5.0000000000000001E-4"/>
  </r>
  <r>
    <x v="225"/>
    <n v="5.0000000000000001E-4"/>
  </r>
  <r>
    <x v="17"/>
    <n v="5.0000000000000001E-4"/>
  </r>
  <r>
    <x v="553"/>
    <n v="5.0000000000000001E-4"/>
  </r>
  <r>
    <x v="215"/>
    <n v="5.0000000000000001E-4"/>
  </r>
  <r>
    <x v="31"/>
    <n v="5.0000000000000001E-4"/>
  </r>
  <r>
    <x v="554"/>
    <n v="5.0000000000000001E-4"/>
  </r>
  <r>
    <x v="555"/>
    <n v="5.0000000000000001E-4"/>
  </r>
  <r>
    <x v="14"/>
    <n v="5.0000000000000001E-4"/>
  </r>
  <r>
    <x v="69"/>
    <n v="5.0000000000000001E-4"/>
  </r>
  <r>
    <x v="209"/>
    <n v="5.0000000000000001E-4"/>
  </r>
  <r>
    <x v="215"/>
    <n v="5.0000000000000001E-4"/>
  </r>
  <r>
    <x v="524"/>
    <n v="5.0000000000000001E-4"/>
  </r>
  <r>
    <x v="69"/>
    <n v="5.0000000000000001E-4"/>
  </r>
  <r>
    <x v="556"/>
    <n v="5.0000000000000001E-4"/>
  </r>
  <r>
    <x v="87"/>
    <n v="5.0000000000000001E-4"/>
  </r>
  <r>
    <x v="40"/>
    <n v="5.0000000000000001E-4"/>
  </r>
  <r>
    <x v="14"/>
    <n v="5.0000000000000001E-4"/>
  </r>
  <r>
    <x v="187"/>
    <n v="5.0000000000000001E-4"/>
  </r>
  <r>
    <x v="557"/>
    <n v="5.0000000000000001E-4"/>
  </r>
  <r>
    <x v="558"/>
    <n v="5.0000000000000001E-4"/>
  </r>
  <r>
    <x v="187"/>
    <n v="5.0000000000000001E-4"/>
  </r>
  <r>
    <x v="559"/>
    <n v="5.0000000000000001E-4"/>
  </r>
  <r>
    <x v="560"/>
    <n v="5.0000000000000001E-4"/>
  </r>
  <r>
    <x v="561"/>
    <n v="5.0000000000000001E-4"/>
  </r>
  <r>
    <x v="215"/>
    <n v="5.0000000000000001E-4"/>
  </r>
  <r>
    <x v="277"/>
    <n v="5.0000000000000001E-4"/>
  </r>
  <r>
    <x v="520"/>
    <n v="5.0000000000000001E-4"/>
  </r>
  <r>
    <x v="562"/>
    <n v="5.0000000000000001E-4"/>
  </r>
  <r>
    <x v="7"/>
    <n v="5.0000000000000001E-4"/>
  </r>
  <r>
    <x v="75"/>
    <n v="5.0000000000000001E-4"/>
  </r>
  <r>
    <x v="563"/>
    <n v="5.0000000000000001E-4"/>
  </r>
  <r>
    <x v="159"/>
    <n v="5.0000000000000001E-4"/>
  </r>
  <r>
    <x v="564"/>
    <n v="5.0000000000000001E-4"/>
  </r>
  <r>
    <x v="8"/>
    <n v="5.0000000000000001E-4"/>
  </r>
  <r>
    <x v="565"/>
    <n v="5.0000000000000001E-4"/>
  </r>
  <r>
    <x v="527"/>
    <n v="5.0000000000000001E-4"/>
  </r>
  <r>
    <x v="16"/>
    <n v="5.0000000000000001E-4"/>
  </r>
  <r>
    <x v="49"/>
    <n v="5.0000000000000001E-4"/>
  </r>
  <r>
    <x v="566"/>
    <n v="5.0000000000000001E-4"/>
  </r>
  <r>
    <x v="136"/>
    <n v="5.0000000000000001E-4"/>
  </r>
  <r>
    <x v="567"/>
    <n v="5.0000000000000001E-4"/>
  </r>
  <r>
    <x v="164"/>
    <n v="5.0000000000000001E-4"/>
  </r>
  <r>
    <x v="568"/>
    <n v="5.0000000000000001E-4"/>
  </r>
  <r>
    <x v="233"/>
    <n v="5.0000000000000001E-4"/>
  </r>
  <r>
    <x v="421"/>
    <n v="5.0000000000000001E-4"/>
  </r>
  <r>
    <x v="22"/>
    <n v="5.0000000000000001E-4"/>
  </r>
  <r>
    <x v="17"/>
    <n v="5.0000000000000001E-4"/>
  </r>
  <r>
    <x v="422"/>
    <n v="5.0000000000000001E-4"/>
  </r>
  <r>
    <x v="46"/>
    <n v="5.0000000000000001E-4"/>
  </r>
  <r>
    <x v="215"/>
    <n v="5.0000000000000001E-4"/>
  </r>
  <r>
    <x v="569"/>
    <n v="5.0000000000000001E-4"/>
  </r>
  <r>
    <x v="228"/>
    <n v="5.0000000000000001E-4"/>
  </r>
  <r>
    <x v="17"/>
    <n v="5.0000000000000001E-4"/>
  </r>
  <r>
    <x v="5"/>
    <n v="5.0000000000000001E-4"/>
  </r>
  <r>
    <x v="82"/>
    <n v="5.0000000000000001E-4"/>
  </r>
  <r>
    <x v="50"/>
    <n v="5.0000000000000001E-4"/>
  </r>
  <r>
    <x v="570"/>
    <n v="5.0000000000000001E-4"/>
  </r>
  <r>
    <x v="174"/>
    <n v="5.0000000000000001E-4"/>
  </r>
  <r>
    <x v="38"/>
    <n v="5.0000000000000001E-4"/>
  </r>
  <r>
    <x v="571"/>
    <n v="5.0000000000000001E-4"/>
  </r>
  <r>
    <x v="487"/>
    <n v="5.0000000000000001E-4"/>
  </r>
  <r>
    <x v="322"/>
    <n v="5.0000000000000001E-4"/>
  </r>
  <r>
    <x v="45"/>
    <n v="5.0000000000000001E-4"/>
  </r>
  <r>
    <x v="7"/>
    <n v="5.0000000000000001E-4"/>
  </r>
  <r>
    <x v="17"/>
    <n v="5.0000000000000001E-4"/>
  </r>
  <r>
    <x v="16"/>
    <n v="5.0000000000000001E-4"/>
  </r>
  <r>
    <x v="572"/>
    <n v="5.0000000000000001E-4"/>
  </r>
  <r>
    <x v="573"/>
    <n v="5.0000000000000001E-4"/>
  </r>
  <r>
    <x v="79"/>
    <n v="5.0000000000000001E-4"/>
  </r>
  <r>
    <x v="574"/>
    <n v="5.0000000000000001E-4"/>
  </r>
  <r>
    <x v="21"/>
    <n v="5.0000000000000001E-4"/>
  </r>
  <r>
    <x v="495"/>
    <n v="5.0000000000000001E-4"/>
  </r>
  <r>
    <x v="18"/>
    <n v="5.0000000000000001E-4"/>
  </r>
  <r>
    <x v="575"/>
    <n v="5.0000000000000001E-4"/>
  </r>
  <r>
    <x v="54"/>
    <n v="5.0000000000000001E-4"/>
  </r>
  <r>
    <x v="576"/>
    <n v="5.0000000000000001E-4"/>
  </r>
  <r>
    <x v="577"/>
    <n v="5.0000000000000001E-4"/>
  </r>
  <r>
    <x v="17"/>
    <n v="5.0000000000000001E-4"/>
  </r>
  <r>
    <x v="8"/>
    <n v="5.0000000000000001E-4"/>
  </r>
  <r>
    <x v="21"/>
    <n v="5.0000000000000001E-4"/>
  </r>
  <r>
    <x v="578"/>
    <n v="5.0000000000000001E-4"/>
  </r>
  <r>
    <x v="205"/>
    <n v="5.0000000000000001E-4"/>
  </r>
  <r>
    <x v="64"/>
    <n v="5.0000000000000001E-4"/>
  </r>
  <r>
    <x v="129"/>
    <n v="5.0000000000000001E-4"/>
  </r>
  <r>
    <x v="1"/>
    <n v="5.0000000000000001E-4"/>
  </r>
  <r>
    <x v="58"/>
    <n v="5.0000000000000001E-4"/>
  </r>
  <r>
    <x v="38"/>
    <n v="5.0000000000000001E-4"/>
  </r>
  <r>
    <x v="88"/>
    <n v="5.0000000000000001E-4"/>
  </r>
  <r>
    <x v="579"/>
    <n v="5.0000000000000001E-4"/>
  </r>
  <r>
    <x v="462"/>
    <n v="5.0000000000000001E-4"/>
  </r>
  <r>
    <x v="580"/>
    <n v="5.0000000000000001E-4"/>
  </r>
  <r>
    <x v="581"/>
    <n v="5.0000000000000001E-4"/>
  </r>
  <r>
    <x v="72"/>
    <n v="5.0000000000000001E-4"/>
  </r>
  <r>
    <x v="582"/>
    <n v="5.0000000000000001E-4"/>
  </r>
  <r>
    <x v="136"/>
    <n v="5.0000000000000001E-4"/>
  </r>
  <r>
    <x v="439"/>
    <n v="5.0000000000000001E-4"/>
  </r>
  <r>
    <x v="54"/>
    <n v="5.0000000000000001E-4"/>
  </r>
  <r>
    <x v="250"/>
    <n v="5.0000000000000001E-4"/>
  </r>
  <r>
    <x v="331"/>
    <n v="5.0000000000000001E-4"/>
  </r>
  <r>
    <x v="583"/>
    <n v="5.0000000000000001E-4"/>
  </r>
  <r>
    <x v="17"/>
    <n v="5.0000000000000001E-4"/>
  </r>
  <r>
    <x v="169"/>
    <n v="5.0000000000000001E-4"/>
  </r>
  <r>
    <x v="584"/>
    <n v="5.0000000000000001E-4"/>
  </r>
  <r>
    <x v="187"/>
    <n v="5.0000000000000001E-4"/>
  </r>
  <r>
    <x v="70"/>
    <n v="5.0000000000000001E-4"/>
  </r>
  <r>
    <x v="51"/>
    <n v="5.0000000000000001E-4"/>
  </r>
  <r>
    <x v="45"/>
    <n v="5.0000000000000001E-4"/>
  </r>
  <r>
    <x v="246"/>
    <n v="5.0000000000000001E-4"/>
  </r>
  <r>
    <x v="199"/>
    <n v="5.0000000000000001E-4"/>
  </r>
  <r>
    <x v="54"/>
    <n v="5.0000000000000001E-4"/>
  </r>
  <r>
    <x v="14"/>
    <n v="5.0000000000000001E-4"/>
  </r>
  <r>
    <x v="17"/>
    <n v="5.0000000000000001E-4"/>
  </r>
  <r>
    <x v="585"/>
    <n v="5.0000000000000001E-4"/>
  </r>
  <r>
    <x v="586"/>
    <n v="5.0000000000000001E-4"/>
  </r>
  <r>
    <x v="162"/>
    <n v="5.0000000000000001E-4"/>
  </r>
  <r>
    <x v="14"/>
    <n v="5.0000000000000001E-4"/>
  </r>
  <r>
    <x v="6"/>
    <n v="5.0000000000000001E-4"/>
  </r>
  <r>
    <x v="71"/>
    <n v="5.0000000000000001E-4"/>
  </r>
  <r>
    <x v="8"/>
    <n v="5.0000000000000001E-4"/>
  </r>
  <r>
    <x v="9"/>
    <n v="5.0000000000000001E-4"/>
  </r>
  <r>
    <x v="587"/>
    <n v="5.0000000000000001E-4"/>
  </r>
  <r>
    <x v="111"/>
    <n v="5.0000000000000001E-4"/>
  </r>
  <r>
    <x v="588"/>
    <n v="5.0000000000000001E-4"/>
  </r>
  <r>
    <x v="8"/>
    <n v="5.0000000000000001E-4"/>
  </r>
  <r>
    <x v="111"/>
    <n v="5.0000000000000001E-4"/>
  </r>
  <r>
    <x v="5"/>
    <n v="5.0000000000000001E-4"/>
  </r>
  <r>
    <x v="228"/>
    <n v="5.0000000000000001E-4"/>
  </r>
  <r>
    <x v="589"/>
    <n v="5.0000000000000001E-4"/>
  </r>
  <r>
    <x v="470"/>
    <n v="5.0000000000000001E-4"/>
  </r>
  <r>
    <x v="63"/>
    <n v="5.0000000000000001E-4"/>
  </r>
  <r>
    <x v="391"/>
    <n v="5.0000000000000001E-4"/>
  </r>
  <r>
    <x v="590"/>
    <n v="5.0000000000000001E-4"/>
  </r>
  <r>
    <x v="88"/>
    <n v="5.0000000000000001E-4"/>
  </r>
  <r>
    <x v="190"/>
    <n v="5.0000000000000001E-4"/>
  </r>
  <r>
    <x v="174"/>
    <n v="5.0000000000000001E-4"/>
  </r>
  <r>
    <x v="70"/>
    <n v="5.0000000000000001E-4"/>
  </r>
  <r>
    <x v="575"/>
    <n v="5.0000000000000001E-4"/>
  </r>
  <r>
    <x v="331"/>
    <n v="5.0000000000000001E-4"/>
  </r>
  <r>
    <x v="9"/>
    <n v="5.0000000000000001E-4"/>
  </r>
  <r>
    <x v="208"/>
    <n v="5.0000000000000001E-4"/>
  </r>
  <r>
    <x v="591"/>
    <n v="5.0000000000000001E-4"/>
  </r>
  <r>
    <x v="592"/>
    <n v="5.0000000000000001E-4"/>
  </r>
  <r>
    <x v="593"/>
    <n v="5.0000000000000001E-4"/>
  </r>
  <r>
    <x v="3"/>
    <n v="5.0000000000000001E-4"/>
  </r>
  <r>
    <x v="402"/>
    <n v="5.0000000000000001E-4"/>
  </r>
  <r>
    <x v="27"/>
    <n v="5.0000000000000001E-4"/>
  </r>
  <r>
    <x v="594"/>
    <n v="5.0000000000000001E-4"/>
  </r>
  <r>
    <x v="211"/>
    <n v="5.0000000000000001E-4"/>
  </r>
  <r>
    <x v="595"/>
    <n v="5.0000000000000001E-4"/>
  </r>
  <r>
    <x v="5"/>
    <n v="5.0000000000000001E-4"/>
  </r>
  <r>
    <x v="596"/>
    <n v="5.0000000000000001E-4"/>
  </r>
  <r>
    <x v="72"/>
    <n v="5.0000000000000001E-4"/>
  </r>
  <r>
    <x v="597"/>
    <n v="5.0000000000000001E-4"/>
  </r>
  <r>
    <x v="29"/>
    <n v="5.0000000000000001E-4"/>
  </r>
  <r>
    <x v="324"/>
    <n v="5.0000000000000001E-4"/>
  </r>
  <r>
    <x v="1"/>
    <n v="5.0000000000000001E-4"/>
  </r>
  <r>
    <x v="23"/>
    <n v="5.0000000000000001E-4"/>
  </r>
  <r>
    <x v="381"/>
    <n v="5.0000000000000001E-4"/>
  </r>
  <r>
    <x v="32"/>
    <n v="5.0000000000000001E-4"/>
  </r>
  <r>
    <x v="35"/>
    <n v="5.0000000000000001E-4"/>
  </r>
  <r>
    <x v="23"/>
    <n v="5.0000000000000001E-4"/>
  </r>
  <r>
    <x v="598"/>
    <n v="5.0000000000000001E-4"/>
  </r>
  <r>
    <x v="8"/>
    <n v="5.0000000000000001E-4"/>
  </r>
  <r>
    <x v="599"/>
    <n v="5.0000000000000001E-4"/>
  </r>
  <r>
    <x v="63"/>
    <n v="5.0000000000000001E-4"/>
  </r>
  <r>
    <x v="199"/>
    <n v="5.0000000000000001E-4"/>
  </r>
  <r>
    <x v="524"/>
    <n v="5.0000000000000001E-4"/>
  </r>
  <r>
    <x v="600"/>
    <n v="5.0000000000000001E-4"/>
  </r>
  <r>
    <x v="31"/>
    <n v="5.0000000000000001E-4"/>
  </r>
  <r>
    <x v="69"/>
    <n v="5.0000000000000001E-4"/>
  </r>
  <r>
    <x v="23"/>
    <n v="5.0000000000000001E-4"/>
  </r>
  <r>
    <x v="85"/>
    <n v="5.0000000000000001E-4"/>
  </r>
  <r>
    <x v="208"/>
    <n v="5.0000000000000001E-4"/>
  </r>
  <r>
    <x v="70"/>
    <n v="5.0000000000000001E-4"/>
  </r>
  <r>
    <x v="572"/>
    <n v="5.0000000000000001E-4"/>
  </r>
  <r>
    <x v="17"/>
    <n v="5.0000000000000001E-4"/>
  </r>
  <r>
    <x v="44"/>
    <n v="5.0000000000000001E-4"/>
  </r>
  <r>
    <x v="248"/>
    <n v="5.0000000000000001E-4"/>
  </r>
  <r>
    <x v="58"/>
    <n v="5.0000000000000001E-4"/>
  </r>
  <r>
    <x v="601"/>
    <n v="5.0000000000000001E-4"/>
  </r>
  <r>
    <x v="1"/>
    <n v="5.0000000000000001E-4"/>
  </r>
  <r>
    <x v="136"/>
    <n v="5.0000000000000001E-4"/>
  </r>
  <r>
    <x v="219"/>
    <n v="5.0000000000000001E-4"/>
  </r>
  <r>
    <x v="392"/>
    <n v="5.0000000000000001E-4"/>
  </r>
  <r>
    <x v="21"/>
    <n v="5.0000000000000001E-4"/>
  </r>
  <r>
    <x v="208"/>
    <n v="5.0000000000000001E-4"/>
  </r>
  <r>
    <x v="32"/>
    <n v="5.0000000000000001E-4"/>
  </r>
  <r>
    <x v="1"/>
    <n v="5.0000000000000001E-4"/>
  </r>
  <r>
    <x v="8"/>
    <n v="5.0000000000000001E-4"/>
  </r>
  <r>
    <x v="75"/>
    <n v="5.0000000000000001E-4"/>
  </r>
  <r>
    <x v="69"/>
    <n v="5.0000000000000001E-4"/>
  </r>
  <r>
    <x v="91"/>
    <n v="5.0000000000000001E-4"/>
  </r>
  <r>
    <x v="602"/>
    <n v="5.0000000000000001E-4"/>
  </r>
  <r>
    <x v="164"/>
    <n v="5.0000000000000001E-4"/>
  </r>
  <r>
    <x v="603"/>
    <n v="5.0000000000000001E-4"/>
  </r>
  <r>
    <x v="1"/>
    <n v="5.0000000000000001E-4"/>
  </r>
  <r>
    <x v="604"/>
    <n v="5.0000000000000001E-4"/>
  </r>
  <r>
    <x v="605"/>
    <n v="5.0000000000000001E-4"/>
  </r>
  <r>
    <x v="606"/>
    <n v="5.0000000000000001E-4"/>
  </r>
  <r>
    <x v="187"/>
    <n v="5.0000000000000001E-4"/>
  </r>
  <r>
    <x v="246"/>
    <n v="5.0000000000000001E-4"/>
  </r>
  <r>
    <x v="1"/>
    <n v="5.0000000000000001E-4"/>
  </r>
  <r>
    <x v="215"/>
    <n v="5.0000000000000001E-4"/>
  </r>
  <r>
    <x v="27"/>
    <n v="5.0000000000000001E-4"/>
  </r>
  <r>
    <x v="30"/>
    <n v="5.0000000000000001E-4"/>
  </r>
  <r>
    <x v="575"/>
    <n v="5.0000000000000001E-4"/>
  </r>
  <r>
    <x v="224"/>
    <n v="5.0000000000000001E-4"/>
  </r>
  <r>
    <x v="270"/>
    <n v="5.0000000000000001E-4"/>
  </r>
  <r>
    <x v="82"/>
    <n v="5.0000000000000001E-4"/>
  </r>
  <r>
    <x v="607"/>
    <n v="5.0000000000000001E-4"/>
  </r>
  <r>
    <x v="7"/>
    <n v="5.0000000000000001E-4"/>
  </r>
  <r>
    <x v="31"/>
    <n v="5.0000000000000001E-4"/>
  </r>
  <r>
    <x v="88"/>
    <n v="5.0000000000000001E-4"/>
  </r>
  <r>
    <x v="54"/>
    <n v="5.0000000000000001E-4"/>
  </r>
  <r>
    <x v="69"/>
    <n v="5.0000000000000001E-4"/>
  </r>
  <r>
    <x v="227"/>
    <n v="5.0000000000000001E-4"/>
  </r>
  <r>
    <x v="608"/>
    <n v="5.0000000000000001E-4"/>
  </r>
  <r>
    <x v="609"/>
    <n v="5.0000000000000001E-4"/>
  </r>
  <r>
    <x v="143"/>
    <n v="5.0000000000000001E-4"/>
  </r>
  <r>
    <x v="95"/>
    <n v="5.0000000000000001E-4"/>
  </r>
  <r>
    <x v="27"/>
    <n v="5.0000000000000001E-4"/>
  </r>
  <r>
    <x v="136"/>
    <n v="5.0000000000000001E-4"/>
  </r>
  <r>
    <x v="82"/>
    <n v="5.0000000000000001E-4"/>
  </r>
  <r>
    <x v="610"/>
    <n v="5.0000000000000001E-4"/>
  </r>
  <r>
    <x v="1"/>
    <n v="5.0000000000000001E-4"/>
  </r>
  <r>
    <x v="50"/>
    <n v="5.0000000000000001E-4"/>
  </r>
  <r>
    <x v="90"/>
    <n v="5.0000000000000001E-4"/>
  </r>
  <r>
    <x v="611"/>
    <n v="5.0000000000000001E-4"/>
  </r>
  <r>
    <x v="197"/>
    <n v="5.0000000000000001E-4"/>
  </r>
  <r>
    <x v="137"/>
    <n v="5.0000000000000001E-4"/>
  </r>
  <r>
    <x v="353"/>
    <n v="5.0000000000000001E-4"/>
  </r>
  <r>
    <x v="22"/>
    <n v="5.0000000000000001E-4"/>
  </r>
  <r>
    <x v="173"/>
    <n v="5.0000000000000001E-4"/>
  </r>
  <r>
    <x v="22"/>
    <n v="5.0000000000000001E-4"/>
  </r>
  <r>
    <x v="612"/>
    <n v="5.0000000000000001E-4"/>
  </r>
  <r>
    <x v="495"/>
    <n v="5.0000000000000001E-4"/>
  </r>
  <r>
    <x v="109"/>
    <n v="5.0000000000000001E-4"/>
  </r>
  <r>
    <x v="613"/>
    <n v="5.0000000000000001E-4"/>
  </r>
  <r>
    <x v="63"/>
    <n v="5.0000000000000001E-4"/>
  </r>
  <r>
    <x v="233"/>
    <n v="5.0000000000000001E-4"/>
  </r>
  <r>
    <x v="228"/>
    <n v="5.0000000000000001E-4"/>
  </r>
  <r>
    <x v="158"/>
    <n v="5.0000000000000001E-4"/>
  </r>
  <r>
    <x v="315"/>
    <n v="5.0000000000000001E-4"/>
  </r>
  <r>
    <x v="41"/>
    <n v="5.0000000000000001E-4"/>
  </r>
  <r>
    <x v="87"/>
    <n v="5.0000000000000001E-4"/>
  </r>
  <r>
    <x v="311"/>
    <n v="5.0000000000000001E-4"/>
  </r>
  <r>
    <x v="614"/>
    <n v="5.0000000000000001E-4"/>
  </r>
  <r>
    <x v="615"/>
    <n v="5.0000000000000001E-4"/>
  </r>
  <r>
    <x v="101"/>
    <n v="5.0000000000000001E-4"/>
  </r>
  <r>
    <x v="82"/>
    <n v="5.0000000000000001E-4"/>
  </r>
  <r>
    <x v="287"/>
    <n v="5.0000000000000001E-4"/>
  </r>
  <r>
    <x v="215"/>
    <n v="5.0000000000000001E-4"/>
  </r>
  <r>
    <x v="152"/>
    <n v="5.0000000000000001E-4"/>
  </r>
  <r>
    <x v="309"/>
    <n v="5.0000000000000001E-4"/>
  </r>
  <r>
    <x v="616"/>
    <n v="5.0000000000000001E-4"/>
  </r>
  <r>
    <x v="129"/>
    <n v="5.0000000000000001E-4"/>
  </r>
  <r>
    <x v="617"/>
    <n v="5.0000000000000001E-4"/>
  </r>
  <r>
    <x v="189"/>
    <n v="5.0000000000000001E-4"/>
  </r>
  <r>
    <x v="162"/>
    <n v="5.0000000000000001E-4"/>
  </r>
  <r>
    <x v="167"/>
    <n v="5.0000000000000001E-4"/>
  </r>
  <r>
    <x v="618"/>
    <n v="5.0000000000000001E-4"/>
  </r>
  <r>
    <x v="619"/>
    <n v="5.0000000000000001E-4"/>
  </r>
  <r>
    <x v="5"/>
    <n v="5.0000000000000001E-4"/>
  </r>
  <r>
    <x v="125"/>
    <n v="5.0000000000000001E-4"/>
  </r>
  <r>
    <x v="139"/>
    <n v="5.0000000000000001E-4"/>
  </r>
  <r>
    <x v="108"/>
    <n v="5.0000000000000001E-4"/>
  </r>
  <r>
    <x v="620"/>
    <n v="5.0000000000000001E-4"/>
  </r>
  <r>
    <x v="621"/>
    <n v="5.0000000000000001E-4"/>
  </r>
  <r>
    <x v="622"/>
    <n v="5.0000000000000001E-4"/>
  </r>
  <r>
    <x v="623"/>
    <n v="5.0000000000000001E-4"/>
  </r>
  <r>
    <x v="45"/>
    <n v="5.0000000000000001E-4"/>
  </r>
  <r>
    <x v="20"/>
    <n v="5.0000000000000001E-4"/>
  </r>
  <r>
    <x v="86"/>
    <n v="5.0000000000000001E-4"/>
  </r>
  <r>
    <x v="106"/>
    <n v="5.0000000000000001E-4"/>
  </r>
  <r>
    <x v="30"/>
    <n v="5.0000000000000001E-4"/>
  </r>
  <r>
    <x v="624"/>
    <n v="5.0000000000000001E-4"/>
  </r>
  <r>
    <x v="493"/>
    <n v="5.0000000000000001E-4"/>
  </r>
  <r>
    <x v="47"/>
    <n v="5.0000000000000001E-4"/>
  </r>
  <r>
    <x v="113"/>
    <n v="5.0000000000000001E-4"/>
  </r>
  <r>
    <x v="625"/>
    <n v="5.0000000000000001E-4"/>
  </r>
  <r>
    <x v="626"/>
    <n v="5.0000000000000001E-4"/>
  </r>
  <r>
    <x v="212"/>
    <n v="5.0000000000000001E-4"/>
  </r>
  <r>
    <x v="23"/>
    <n v="5.0000000000000001E-4"/>
  </r>
  <r>
    <x v="139"/>
    <n v="5.0000000000000001E-4"/>
  </r>
  <r>
    <x v="3"/>
    <n v="5.0000000000000001E-4"/>
  </r>
  <r>
    <x v="270"/>
    <n v="5.0000000000000001E-4"/>
  </r>
  <r>
    <x v="8"/>
    <n v="5.0000000000000001E-4"/>
  </r>
  <r>
    <x v="17"/>
    <n v="5.0000000000000001E-4"/>
  </r>
  <r>
    <x v="69"/>
    <n v="5.0000000000000001E-4"/>
  </r>
  <r>
    <x v="627"/>
    <n v="5.0000000000000001E-4"/>
  </r>
  <r>
    <x v="530"/>
    <n v="5.0000000000000001E-4"/>
  </r>
  <r>
    <x v="628"/>
    <n v="5.0000000000000001E-4"/>
  </r>
  <r>
    <x v="1"/>
    <n v="5.0000000000000001E-4"/>
  </r>
  <r>
    <x v="6"/>
    <n v="5.0000000000000001E-4"/>
  </r>
  <r>
    <x v="512"/>
    <n v="5.0000000000000001E-4"/>
  </r>
  <r>
    <x v="238"/>
    <n v="5.0000000000000001E-4"/>
  </r>
  <r>
    <x v="495"/>
    <n v="5.0000000000000001E-4"/>
  </r>
  <r>
    <x v="629"/>
    <n v="5.0000000000000001E-4"/>
  </r>
  <r>
    <x v="393"/>
    <n v="5.0000000000000001E-4"/>
  </r>
  <r>
    <x v="20"/>
    <n v="5.0000000000000001E-4"/>
  </r>
  <r>
    <x v="630"/>
    <n v="5.0000000000000001E-4"/>
  </r>
  <r>
    <x v="23"/>
    <n v="5.0000000000000001E-4"/>
  </r>
  <r>
    <x v="504"/>
    <n v="5.0000000000000001E-4"/>
  </r>
  <r>
    <x v="631"/>
    <n v="5.0000000000000001E-4"/>
  </r>
  <r>
    <x v="17"/>
    <n v="5.0000000000000001E-4"/>
  </r>
  <r>
    <x v="572"/>
    <n v="5.0000000000000001E-4"/>
  </r>
  <r>
    <x v="77"/>
    <n v="5.0000000000000001E-4"/>
  </r>
  <r>
    <x v="531"/>
    <n v="5.0000000000000001E-4"/>
  </r>
  <r>
    <x v="14"/>
    <n v="5.0000000000000001E-4"/>
  </r>
  <r>
    <x v="29"/>
    <n v="5.0000000000000001E-4"/>
  </r>
  <r>
    <x v="20"/>
    <n v="5.0000000000000001E-4"/>
  </r>
  <r>
    <x v="39"/>
    <n v="5.0000000000000001E-4"/>
  </r>
  <r>
    <x v="228"/>
    <n v="5.0000000000000001E-4"/>
  </r>
  <r>
    <x v="45"/>
    <n v="5.0000000000000001E-4"/>
  </r>
  <r>
    <x v="632"/>
    <n v="5.0000000000000001E-4"/>
  </r>
  <r>
    <x v="633"/>
    <n v="5.0000000000000001E-4"/>
  </r>
  <r>
    <x v="505"/>
    <n v="5.0000000000000001E-4"/>
  </r>
  <r>
    <x v="14"/>
    <n v="5.0000000000000001E-4"/>
  </r>
  <r>
    <x v="634"/>
    <n v="5.0000000000000001E-4"/>
  </r>
  <r>
    <x v="49"/>
    <n v="5.0000000000000001E-4"/>
  </r>
  <r>
    <x v="189"/>
    <n v="5.0000000000000001E-4"/>
  </r>
  <r>
    <x v="212"/>
    <n v="5.0000000000000001E-4"/>
  </r>
  <r>
    <x v="215"/>
    <n v="5.0000000000000001E-4"/>
  </r>
  <r>
    <x v="635"/>
    <n v="5.0000000000000001E-4"/>
  </r>
  <r>
    <x v="139"/>
    <n v="5.0000000000000001E-4"/>
  </r>
  <r>
    <x v="636"/>
    <n v="5.0000000000000001E-4"/>
  </r>
  <r>
    <x v="55"/>
    <n v="5.0000000000000001E-4"/>
  </r>
  <r>
    <x v="45"/>
    <n v="5.0000000000000001E-4"/>
  </r>
  <r>
    <x v="238"/>
    <n v="5.0000000000000001E-4"/>
  </r>
  <r>
    <x v="16"/>
    <n v="5.0000000000000001E-4"/>
  </r>
  <r>
    <x v="637"/>
    <n v="5.0000000000000001E-4"/>
  </r>
  <r>
    <x v="167"/>
    <n v="5.0000000000000001E-4"/>
  </r>
  <r>
    <x v="452"/>
    <n v="5.0000000000000001E-4"/>
  </r>
  <r>
    <x v="136"/>
    <n v="5.0000000000000001E-4"/>
  </r>
  <r>
    <x v="39"/>
    <n v="5.0000000000000001E-4"/>
  </r>
  <r>
    <x v="1"/>
    <n v="5.0000000000000001E-4"/>
  </r>
  <r>
    <x v="71"/>
    <n v="5.0000000000000001E-4"/>
  </r>
  <r>
    <x v="7"/>
    <n v="5.0000000000000001E-4"/>
  </r>
  <r>
    <x v="72"/>
    <n v="5.0000000000000001E-4"/>
  </r>
  <r>
    <x v="638"/>
    <n v="5.0000000000000001E-4"/>
  </r>
  <r>
    <x v="46"/>
    <n v="5.0000000000000001E-4"/>
  </r>
  <r>
    <x v="247"/>
    <n v="5.0000000000000001E-4"/>
  </r>
  <r>
    <x v="23"/>
    <n v="5.0000000000000001E-4"/>
  </r>
  <r>
    <x v="639"/>
    <n v="5.0000000000000001E-4"/>
  </r>
  <r>
    <x v="488"/>
    <n v="5.0000000000000001E-4"/>
  </r>
  <r>
    <x v="158"/>
    <n v="5.0000000000000001E-4"/>
  </r>
  <r>
    <x v="134"/>
    <n v="5.0000000000000001E-4"/>
  </r>
  <r>
    <x v="22"/>
    <n v="5.0000000000000001E-4"/>
  </r>
  <r>
    <x v="136"/>
    <n v="5.0000000000000001E-4"/>
  </r>
  <r>
    <x v="35"/>
    <n v="5.0000000000000001E-4"/>
  </r>
  <r>
    <x v="377"/>
    <n v="5.0000000000000001E-4"/>
  </r>
  <r>
    <x v="174"/>
    <n v="5.0000000000000001E-4"/>
  </r>
  <r>
    <x v="130"/>
    <n v="5.0000000000000001E-4"/>
  </r>
  <r>
    <x v="640"/>
    <n v="5.0000000000000001E-4"/>
  </r>
  <r>
    <x v="31"/>
    <n v="5.0000000000000001E-4"/>
  </r>
  <r>
    <x v="641"/>
    <n v="5.0000000000000001E-4"/>
  </r>
  <r>
    <x v="14"/>
    <n v="5.0000000000000001E-4"/>
  </r>
  <r>
    <x v="8"/>
    <n v="5.0000000000000001E-4"/>
  </r>
  <r>
    <x v="585"/>
    <n v="5.0000000000000001E-4"/>
  </r>
  <r>
    <x v="88"/>
    <n v="5.0000000000000001E-4"/>
  </r>
  <r>
    <x v="127"/>
    <n v="5.0000000000000001E-4"/>
  </r>
  <r>
    <x v="515"/>
    <n v="5.0000000000000001E-4"/>
  </r>
  <r>
    <x v="87"/>
    <n v="5.0000000000000001E-4"/>
  </r>
  <r>
    <x v="642"/>
    <n v="5.0000000000000001E-4"/>
  </r>
  <r>
    <x v="273"/>
    <n v="5.0000000000000001E-4"/>
  </r>
  <r>
    <x v="211"/>
    <n v="5.0000000000000001E-4"/>
  </r>
  <r>
    <x v="72"/>
    <n v="5.0000000000000001E-4"/>
  </r>
  <r>
    <x v="238"/>
    <n v="5.0000000000000001E-4"/>
  </r>
  <r>
    <x v="82"/>
    <n v="5.0000000000000001E-4"/>
  </r>
  <r>
    <x v="136"/>
    <n v="5.0000000000000001E-4"/>
  </r>
  <r>
    <x v="44"/>
    <n v="5.0000000000000001E-4"/>
  </r>
  <r>
    <x v="643"/>
    <n v="5.0000000000000001E-4"/>
  </r>
  <r>
    <x v="179"/>
    <n v="5.0000000000000001E-4"/>
  </r>
  <r>
    <x v="644"/>
    <n v="5.0000000000000001E-4"/>
  </r>
  <r>
    <x v="246"/>
    <n v="5.0000000000000001E-4"/>
  </r>
  <r>
    <x v="5"/>
    <n v="5.0000000000000001E-4"/>
  </r>
  <r>
    <x v="86"/>
    <n v="5.0000000000000001E-4"/>
  </r>
  <r>
    <x v="645"/>
    <n v="5.0000000000000001E-4"/>
  </r>
  <r>
    <x v="21"/>
    <n v="5.0000000000000001E-4"/>
  </r>
  <r>
    <x v="49"/>
    <n v="5.0000000000000001E-4"/>
  </r>
  <r>
    <x v="292"/>
    <n v="5.0000000000000001E-4"/>
  </r>
  <r>
    <x v="646"/>
    <n v="5.0000000000000001E-4"/>
  </r>
  <r>
    <x v="553"/>
    <n v="5.0000000000000001E-4"/>
  </r>
  <r>
    <x v="647"/>
    <n v="5.0000000000000001E-4"/>
  </r>
  <r>
    <x v="1"/>
    <n v="5.0000000000000001E-4"/>
  </r>
  <r>
    <x v="131"/>
    <n v="5.0000000000000001E-4"/>
  </r>
  <r>
    <x v="17"/>
    <n v="5.0000000000000001E-4"/>
  </r>
  <r>
    <x v="162"/>
    <n v="5.0000000000000001E-4"/>
  </r>
  <r>
    <x v="9"/>
    <n v="5.0000000000000001E-4"/>
  </r>
  <r>
    <x v="648"/>
    <n v="5.0000000000000001E-4"/>
  </r>
  <r>
    <x v="90"/>
    <n v="5.0000000000000001E-4"/>
  </r>
  <r>
    <x v="649"/>
    <n v="5.0000000000000001E-4"/>
  </r>
  <r>
    <x v="650"/>
    <n v="5.0000000000000001E-4"/>
  </r>
  <r>
    <x v="139"/>
    <n v="5.0000000000000001E-4"/>
  </r>
  <r>
    <x v="307"/>
    <n v="5.0000000000000001E-4"/>
  </r>
  <r>
    <x v="26"/>
    <n v="5.0000000000000001E-4"/>
  </r>
  <r>
    <x v="17"/>
    <n v="5.0000000000000001E-4"/>
  </r>
  <r>
    <x v="69"/>
    <n v="5.0000000000000001E-4"/>
  </r>
  <r>
    <x v="276"/>
    <n v="5.0000000000000001E-4"/>
  </r>
  <r>
    <x v="141"/>
    <n v="5.0000000000000001E-4"/>
  </r>
  <r>
    <x v="627"/>
    <n v="5.0000000000000001E-4"/>
  </r>
  <r>
    <x v="23"/>
    <n v="5.0000000000000001E-4"/>
  </r>
  <r>
    <x v="271"/>
    <n v="5.0000000000000001E-4"/>
  </r>
  <r>
    <x v="82"/>
    <n v="5.0000000000000001E-4"/>
  </r>
  <r>
    <x v="75"/>
    <n v="5.0000000000000001E-4"/>
  </r>
  <r>
    <x v="90"/>
    <n v="5.0000000000000001E-4"/>
  </r>
  <r>
    <x v="7"/>
    <n v="5.0000000000000001E-4"/>
  </r>
  <r>
    <x v="651"/>
    <n v="5.0000000000000001E-4"/>
  </r>
  <r>
    <x v="39"/>
    <n v="5.0000000000000001E-4"/>
  </r>
  <r>
    <x v="199"/>
    <n v="5.0000000000000001E-4"/>
  </r>
  <r>
    <x v="88"/>
    <n v="5.0000000000000001E-4"/>
  </r>
  <r>
    <x v="211"/>
    <n v="5.0000000000000001E-4"/>
  </r>
  <r>
    <x v="652"/>
    <n v="5.0000000000000001E-4"/>
  </r>
  <r>
    <x v="10"/>
    <n v="5.0000000000000001E-4"/>
  </r>
  <r>
    <x v="39"/>
    <n v="5.0000000000000001E-4"/>
  </r>
  <r>
    <x v="190"/>
    <n v="5.0000000000000001E-4"/>
  </r>
  <r>
    <x v="17"/>
    <n v="5.0000000000000001E-4"/>
  </r>
  <r>
    <x v="653"/>
    <n v="5.0000000000000001E-4"/>
  </r>
  <r>
    <x v="17"/>
    <n v="5.0000000000000001E-4"/>
  </r>
  <r>
    <x v="654"/>
    <n v="5.0000000000000001E-4"/>
  </r>
  <r>
    <x v="655"/>
    <n v="5.0000000000000001E-4"/>
  </r>
  <r>
    <x v="49"/>
    <n v="5.0000000000000001E-4"/>
  </r>
  <r>
    <x v="8"/>
    <n v="5.0000000000000001E-4"/>
  </r>
  <r>
    <x v="136"/>
    <n v="5.0000000000000001E-4"/>
  </r>
  <r>
    <x v="656"/>
    <n v="5.0000000000000001E-4"/>
  </r>
  <r>
    <x v="657"/>
    <n v="5.0000000000000001E-4"/>
  </r>
  <r>
    <x v="5"/>
    <n v="5.0000000000000001E-4"/>
  </r>
  <r>
    <x v="14"/>
    <n v="5.0000000000000001E-4"/>
  </r>
  <r>
    <x v="69"/>
    <n v="5.0000000000000001E-4"/>
  </r>
  <r>
    <x v="169"/>
    <n v="5.0000000000000001E-4"/>
  </r>
  <r>
    <x v="22"/>
    <n v="5.0000000000000001E-4"/>
  </r>
  <r>
    <x v="72"/>
    <n v="5.0000000000000001E-4"/>
  </r>
  <r>
    <x v="14"/>
    <n v="5.0000000000000001E-4"/>
  </r>
  <r>
    <x v="49"/>
    <n v="5.0000000000000001E-4"/>
  </r>
  <r>
    <x v="32"/>
    <n v="5.0000000000000001E-4"/>
  </r>
  <r>
    <x v="658"/>
    <n v="5.0000000000000001E-4"/>
  </r>
  <r>
    <x v="130"/>
    <n v="5.0000000000000001E-4"/>
  </r>
  <r>
    <x v="659"/>
    <n v="5.0000000000000001E-4"/>
  </r>
  <r>
    <x v="7"/>
    <n v="5.0000000000000001E-4"/>
  </r>
  <r>
    <x v="127"/>
    <n v="5.0000000000000001E-4"/>
  </r>
  <r>
    <x v="331"/>
    <n v="5.0000000000000001E-4"/>
  </r>
  <r>
    <x v="127"/>
    <n v="5.0000000000000001E-4"/>
  </r>
  <r>
    <x v="32"/>
    <n v="5.0000000000000001E-4"/>
  </r>
  <r>
    <x v="660"/>
    <n v="5.0000000000000001E-4"/>
  </r>
  <r>
    <x v="234"/>
    <n v="5.0000000000000001E-4"/>
  </r>
  <r>
    <x v="23"/>
    <n v="5.0000000000000001E-4"/>
  </r>
  <r>
    <x v="234"/>
    <n v="5.0000000000000001E-4"/>
  </r>
  <r>
    <x v="215"/>
    <n v="5.0000000000000001E-4"/>
  </r>
  <r>
    <x v="661"/>
    <n v="5.0000000000000001E-4"/>
  </r>
  <r>
    <x v="426"/>
    <n v="5.0000000000000001E-4"/>
  </r>
  <r>
    <x v="662"/>
    <n v="5.0000000000000001E-4"/>
  </r>
  <r>
    <x v="663"/>
    <n v="5.0000000000000001E-4"/>
  </r>
  <r>
    <x v="47"/>
    <n v="5.0000000000000001E-4"/>
  </r>
  <r>
    <x v="548"/>
    <n v="5.0000000000000001E-4"/>
  </r>
  <r>
    <x v="82"/>
    <n v="5.0000000000000001E-4"/>
  </r>
  <r>
    <x v="22"/>
    <n v="5.0000000000000001E-4"/>
  </r>
  <r>
    <x v="87"/>
    <n v="5.0000000000000001E-4"/>
  </r>
  <r>
    <x v="14"/>
    <n v="5.0000000000000001E-4"/>
  </r>
  <r>
    <x v="664"/>
    <n v="5.0000000000000001E-4"/>
  </r>
  <r>
    <x v="84"/>
    <n v="5.0000000000000001E-4"/>
  </r>
  <r>
    <x v="665"/>
    <n v="5.0000000000000001E-4"/>
  </r>
  <r>
    <x v="125"/>
    <n v="5.0000000000000001E-4"/>
  </r>
  <r>
    <x v="201"/>
    <n v="5.0000000000000001E-4"/>
  </r>
  <r>
    <x v="101"/>
    <n v="5.0000000000000001E-4"/>
  </r>
  <r>
    <x v="666"/>
    <n v="5.0000000000000001E-4"/>
  </r>
  <r>
    <x v="84"/>
    <n v="5.0000000000000001E-4"/>
  </r>
  <r>
    <x v="130"/>
    <n v="5.0000000000000001E-4"/>
  </r>
  <r>
    <x v="14"/>
    <n v="5.0000000000000001E-4"/>
  </r>
  <r>
    <x v="667"/>
    <n v="5.0000000000000001E-4"/>
  </r>
  <r>
    <x v="49"/>
    <n v="5.0000000000000001E-4"/>
  </r>
  <r>
    <x v="295"/>
    <n v="5.0000000000000001E-4"/>
  </r>
  <r>
    <x v="668"/>
    <n v="5.0000000000000001E-4"/>
  </r>
  <r>
    <x v="32"/>
    <n v="5.0000000000000001E-4"/>
  </r>
  <r>
    <x v="381"/>
    <n v="5.0000000000000001E-4"/>
  </r>
  <r>
    <x v="101"/>
    <n v="5.0000000000000001E-4"/>
  </r>
  <r>
    <x v="669"/>
    <n v="5.0000000000000001E-4"/>
  </r>
  <r>
    <x v="38"/>
    <n v="5.0000000000000001E-4"/>
  </r>
  <r>
    <x v="17"/>
    <n v="5.0000000000000001E-4"/>
  </r>
  <r>
    <x v="228"/>
    <n v="5.0000000000000001E-4"/>
  </r>
  <r>
    <x v="592"/>
    <n v="5.0000000000000001E-4"/>
  </r>
  <r>
    <x v="89"/>
    <n v="5.0000000000000001E-4"/>
  </r>
  <r>
    <x v="236"/>
    <n v="5.0000000000000001E-4"/>
  </r>
  <r>
    <x v="135"/>
    <n v="5.0000000000000001E-4"/>
  </r>
  <r>
    <x v="23"/>
    <n v="5.0000000000000001E-4"/>
  </r>
  <r>
    <x v="51"/>
    <n v="5.0000000000000001E-4"/>
  </r>
  <r>
    <x v="260"/>
    <n v="5.0000000000000001E-4"/>
  </r>
  <r>
    <x v="527"/>
    <n v="5.0000000000000001E-4"/>
  </r>
  <r>
    <x v="57"/>
    <n v="5.0000000000000001E-4"/>
  </r>
  <r>
    <x v="670"/>
    <n v="5.0000000000000001E-4"/>
  </r>
  <r>
    <x v="280"/>
    <n v="5.0000000000000001E-4"/>
  </r>
  <r>
    <x v="671"/>
    <n v="5.0000000000000001E-4"/>
  </r>
  <r>
    <x v="54"/>
    <n v="5.0000000000000001E-4"/>
  </r>
  <r>
    <x v="672"/>
    <n v="5.0000000000000001E-4"/>
  </r>
  <r>
    <x v="54"/>
    <n v="5.0000000000000001E-4"/>
  </r>
  <r>
    <x v="527"/>
    <n v="5.0000000000000001E-4"/>
  </r>
  <r>
    <x v="315"/>
    <n v="5.0000000000000001E-4"/>
  </r>
  <r>
    <x v="673"/>
    <n v="5.0000000000000001E-4"/>
  </r>
  <r>
    <x v="84"/>
    <n v="5.0000000000000001E-4"/>
  </r>
  <r>
    <x v="38"/>
    <n v="5.0000000000000001E-4"/>
  </r>
  <r>
    <x v="145"/>
    <n v="5.0000000000000001E-4"/>
  </r>
  <r>
    <x v="365"/>
    <n v="5.0000000000000001E-4"/>
  </r>
  <r>
    <x v="674"/>
    <n v="5.0000000000000001E-4"/>
  </r>
  <r>
    <x v="88"/>
    <n v="5.0000000000000001E-4"/>
  </r>
  <r>
    <x v="8"/>
    <n v="5.0000000000000001E-4"/>
  </r>
  <r>
    <x v="125"/>
    <n v="5.0000000000000001E-4"/>
  </r>
  <r>
    <x v="675"/>
    <n v="5.0000000000000001E-4"/>
  </r>
  <r>
    <x v="137"/>
    <n v="5.0000000000000001E-4"/>
  </r>
  <r>
    <x v="134"/>
    <n v="5.0000000000000001E-4"/>
  </r>
  <r>
    <x v="650"/>
    <n v="5.0000000000000001E-4"/>
  </r>
  <r>
    <x v="21"/>
    <n v="5.0000000000000001E-4"/>
  </r>
  <r>
    <x v="8"/>
    <n v="5.0000000000000001E-4"/>
  </r>
  <r>
    <x v="20"/>
    <n v="5.0000000000000001E-4"/>
  </r>
  <r>
    <x v="676"/>
    <n v="5.0000000000000001E-4"/>
  </r>
  <r>
    <x v="677"/>
    <n v="5.0000000000000001E-4"/>
  </r>
  <r>
    <x v="17"/>
    <n v="5.0000000000000001E-4"/>
  </r>
  <r>
    <x v="187"/>
    <n v="5.0000000000000001E-4"/>
  </r>
  <r>
    <x v="215"/>
    <n v="5.0000000000000001E-4"/>
  </r>
  <r>
    <x v="402"/>
    <n v="5.0000000000000001E-4"/>
  </r>
  <r>
    <x v="678"/>
    <n v="5.0000000000000001E-4"/>
  </r>
  <r>
    <x v="679"/>
    <n v="5.0000000000000001E-4"/>
  </r>
  <r>
    <x v="72"/>
    <n v="5.0000000000000001E-4"/>
  </r>
  <r>
    <x v="680"/>
    <n v="5.0000000000000001E-4"/>
  </r>
  <r>
    <x v="86"/>
    <n v="5.0000000000000001E-4"/>
  </r>
  <r>
    <x v="681"/>
    <n v="5.0000000000000001E-4"/>
  </r>
  <r>
    <x v="129"/>
    <n v="5.0000000000000001E-4"/>
  </r>
  <r>
    <x v="21"/>
    <n v="5.0000000000000001E-4"/>
  </r>
  <r>
    <x v="527"/>
    <n v="5.0000000000000001E-4"/>
  </r>
  <r>
    <x v="76"/>
    <n v="5.0000000000000001E-4"/>
  </r>
  <r>
    <x v="682"/>
    <n v="5.0000000000000001E-4"/>
  </r>
  <r>
    <x v="17"/>
    <n v="5.0000000000000001E-4"/>
  </r>
  <r>
    <x v="141"/>
    <n v="5.0000000000000001E-4"/>
  </r>
  <r>
    <x v="683"/>
    <n v="5.0000000000000001E-4"/>
  </r>
  <r>
    <x v="684"/>
    <n v="5.0000000000000001E-4"/>
  </r>
  <r>
    <x v="51"/>
    <n v="5.0000000000000001E-4"/>
  </r>
  <r>
    <x v="14"/>
    <n v="5.0000000000000001E-4"/>
  </r>
  <r>
    <x v="248"/>
    <n v="5.0000000000000001E-4"/>
  </r>
  <r>
    <x v="205"/>
    <n v="5.0000000000000001E-4"/>
  </r>
  <r>
    <x v="47"/>
    <n v="5.0000000000000001E-4"/>
  </r>
  <r>
    <x v="433"/>
    <n v="5.0000000000000001E-4"/>
  </r>
  <r>
    <x v="249"/>
    <n v="5.0000000000000001E-4"/>
  </r>
  <r>
    <x v="685"/>
    <n v="5.0000000000000001E-4"/>
  </r>
  <r>
    <x v="17"/>
    <n v="5.0000000000000001E-4"/>
  </r>
  <r>
    <x v="101"/>
    <n v="5.0000000000000001E-4"/>
  </r>
  <r>
    <x v="71"/>
    <n v="5.0000000000000001E-4"/>
  </r>
  <r>
    <x v="136"/>
    <n v="5.0000000000000001E-4"/>
  </r>
  <r>
    <x v="8"/>
    <n v="5.0000000000000001E-4"/>
  </r>
  <r>
    <x v="686"/>
    <n v="5.0000000000000001E-4"/>
  </r>
  <r>
    <x v="687"/>
    <n v="5.0000000000000001E-4"/>
  </r>
  <r>
    <x v="21"/>
    <n v="5.0000000000000001E-4"/>
  </r>
  <r>
    <x v="688"/>
    <n v="5.0000000000000001E-4"/>
  </r>
  <r>
    <x v="689"/>
    <n v="5.0000000000000001E-4"/>
  </r>
  <r>
    <x v="690"/>
    <n v="5.0000000000000001E-4"/>
  </r>
  <r>
    <x v="347"/>
    <n v="5.0000000000000001E-4"/>
  </r>
  <r>
    <x v="461"/>
    <n v="5.0000000000000001E-4"/>
  </r>
  <r>
    <x v="691"/>
    <n v="5.0000000000000001E-4"/>
  </r>
  <r>
    <x v="88"/>
    <n v="5.0000000000000001E-4"/>
  </r>
  <r>
    <x v="692"/>
    <n v="5.0000000000000001E-4"/>
  </r>
  <r>
    <x v="49"/>
    <n v="5.0000000000000001E-4"/>
  </r>
  <r>
    <x v="97"/>
    <n v="5.0000000000000001E-4"/>
  </r>
  <r>
    <x v="693"/>
    <n v="5.0000000000000001E-4"/>
  </r>
  <r>
    <x v="694"/>
    <n v="5.0000000000000001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731BE5-63EE-4D7B-97B3-BFA8A47D798A}" name="Tabella pivot7" cacheId="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Y34:Z730" firstHeaderRow="1" firstDataRow="1" firstDataCol="1"/>
  <pivotFields count="2">
    <pivotField axis="axisRow" showAll="0">
      <items count="696">
        <item x="36"/>
        <item x="254"/>
        <item x="509"/>
        <item x="609"/>
        <item x="53"/>
        <item x="318"/>
        <item x="145"/>
        <item x="525"/>
        <item x="458"/>
        <item x="147"/>
        <item x="393"/>
        <item x="99"/>
        <item x="92"/>
        <item x="656"/>
        <item x="149"/>
        <item x="296"/>
        <item x="192"/>
        <item x="241"/>
        <item x="494"/>
        <item x="424"/>
        <item x="639"/>
        <item x="605"/>
        <item x="687"/>
        <item x="29"/>
        <item x="163"/>
        <item x="361"/>
        <item x="418"/>
        <item x="268"/>
        <item x="52"/>
        <item x="197"/>
        <item x="205"/>
        <item x="305"/>
        <item x="94"/>
        <item x="607"/>
        <item x="342"/>
        <item x="376"/>
        <item x="672"/>
        <item x="521"/>
        <item x="299"/>
        <item x="240"/>
        <item x="336"/>
        <item x="460"/>
        <item x="406"/>
        <item x="535"/>
        <item x="690"/>
        <item x="332"/>
        <item x="570"/>
        <item x="148"/>
        <item x="314"/>
        <item x="664"/>
        <item x="279"/>
        <item x="569"/>
        <item x="588"/>
        <item x="326"/>
        <item x="15"/>
        <item x="304"/>
        <item x="676"/>
        <item x="25"/>
        <item x="63"/>
        <item x="153"/>
        <item x="217"/>
        <item x="515"/>
        <item x="480"/>
        <item x="5"/>
        <item x="606"/>
        <item x="101"/>
        <item x="96"/>
        <item x="367"/>
        <item x="454"/>
        <item x="532"/>
        <item x="344"/>
        <item x="658"/>
        <item x="595"/>
        <item x="485"/>
        <item x="657"/>
        <item x="420"/>
        <item x="273"/>
        <item x="638"/>
        <item x="578"/>
        <item x="215"/>
        <item x="518"/>
        <item x="118"/>
        <item x="211"/>
        <item x="618"/>
        <item x="302"/>
        <item x="307"/>
        <item x="410"/>
        <item x="626"/>
        <item x="89"/>
        <item x="660"/>
        <item x="646"/>
        <item x="669"/>
        <item x="249"/>
        <item x="628"/>
        <item x="501"/>
        <item x="416"/>
        <item x="278"/>
        <item x="643"/>
        <item x="275"/>
        <item x="683"/>
        <item x="435"/>
        <item x="553"/>
        <item x="291"/>
        <item x="529"/>
        <item x="109"/>
        <item x="44"/>
        <item x="98"/>
        <item x="453"/>
        <item x="475"/>
        <item x="170"/>
        <item x="677"/>
        <item x="530"/>
        <item x="580"/>
        <item x="230"/>
        <item x="144"/>
        <item x="497"/>
        <item x="181"/>
        <item x="387"/>
        <item x="451"/>
        <item x="522"/>
        <item x="365"/>
        <item x="650"/>
        <item x="619"/>
        <item x="593"/>
        <item x="398"/>
        <item x="104"/>
        <item x="446"/>
        <item x="48"/>
        <item x="576"/>
        <item x="309"/>
        <item x="73"/>
        <item x="210"/>
        <item x="493"/>
        <item x="596"/>
        <item x="372"/>
        <item x="41"/>
        <item x="565"/>
        <item x="310"/>
        <item x="31"/>
        <item x="357"/>
        <item x="155"/>
        <item x="209"/>
        <item x="21"/>
        <item x="93"/>
        <item x="84"/>
        <item x="507"/>
        <item x="337"/>
        <item x="500"/>
        <item x="601"/>
        <item x="391"/>
        <item x="575"/>
        <item x="308"/>
        <item x="223"/>
        <item x="662"/>
        <item x="271"/>
        <item x="227"/>
        <item x="190"/>
        <item x="512"/>
        <item x="395"/>
        <item x="82"/>
        <item x="583"/>
        <item x="24"/>
        <item x="384"/>
        <item x="8"/>
        <item x="452"/>
        <item x="381"/>
        <item x="579"/>
        <item x="647"/>
        <item x="90"/>
        <item x="555"/>
        <item x="330"/>
        <item x="27"/>
        <item x="126"/>
        <item x="224"/>
        <item x="114"/>
        <item x="80"/>
        <item x="462"/>
        <item x="362"/>
        <item x="603"/>
        <item x="65"/>
        <item x="165"/>
        <item x="589"/>
        <item x="505"/>
        <item x="204"/>
        <item x="463"/>
        <item x="378"/>
        <item x="399"/>
        <item x="375"/>
        <item x="172"/>
        <item x="125"/>
        <item x="557"/>
        <item x="441"/>
        <item x="71"/>
        <item x="235"/>
        <item x="87"/>
        <item x="353"/>
        <item x="414"/>
        <item x="663"/>
        <item x="433"/>
        <item x="470"/>
        <item x="129"/>
        <item x="582"/>
        <item x="57"/>
        <item x="346"/>
        <item x="623"/>
        <item x="295"/>
        <item x="678"/>
        <item x="244"/>
        <item x="495"/>
        <item x="631"/>
        <item x="421"/>
        <item x="128"/>
        <item x="520"/>
        <item x="66"/>
        <item x="443"/>
        <item x="675"/>
        <item x="143"/>
        <item x="115"/>
        <item x="547"/>
        <item x="313"/>
        <item x="107"/>
        <item x="201"/>
        <item x="354"/>
        <item x="303"/>
        <item x="635"/>
        <item x="602"/>
        <item x="42"/>
        <item x="442"/>
        <item x="341"/>
        <item x="488"/>
        <item x="670"/>
        <item x="86"/>
        <item x="616"/>
        <item x="138"/>
        <item x="232"/>
        <item x="207"/>
        <item x="311"/>
        <item x="560"/>
        <item x="176"/>
        <item x="415"/>
        <item x="368"/>
        <item x="481"/>
        <item x="133"/>
        <item x="258"/>
        <item x="272"/>
        <item x="267"/>
        <item x="539"/>
        <item x="364"/>
        <item x="32"/>
        <item x="562"/>
        <item x="377"/>
        <item x="212"/>
        <item x="568"/>
        <item x="110"/>
        <item x="136"/>
        <item x="325"/>
        <item x="527"/>
        <item x="389"/>
        <item x="608"/>
        <item x="519"/>
        <item x="289"/>
        <item x="60"/>
        <item x="208"/>
        <item x="186"/>
        <item x="392"/>
        <item x="506"/>
        <item x="119"/>
        <item x="403"/>
        <item x="161"/>
        <item x="528"/>
        <item x="259"/>
        <item x="469"/>
        <item x="312"/>
        <item x="19"/>
        <item x="508"/>
        <item x="385"/>
        <item x="103"/>
        <item x="316"/>
        <item x="9"/>
        <item x="478"/>
        <item x="390"/>
        <item x="22"/>
        <item x="141"/>
        <item x="105"/>
        <item x="257"/>
        <item x="17"/>
        <item x="516"/>
        <item x="489"/>
        <item x="95"/>
        <item x="514"/>
        <item x="482"/>
        <item x="97"/>
        <item x="629"/>
        <item x="146"/>
        <item x="333"/>
        <item x="47"/>
        <item x="340"/>
        <item x="260"/>
        <item x="225"/>
        <item x="281"/>
        <item x="523"/>
        <item x="633"/>
        <item x="559"/>
        <item x="448"/>
        <item x="484"/>
        <item x="439"/>
        <item x="642"/>
        <item x="692"/>
        <item x="270"/>
        <item x="242"/>
        <item x="537"/>
        <item x="189"/>
        <item x="355"/>
        <item x="162"/>
        <item x="637"/>
        <item x="298"/>
        <item x="401"/>
        <item x="72"/>
        <item x="434"/>
        <item x="545"/>
        <item x="142"/>
        <item x="252"/>
        <item x="503"/>
        <item x="23"/>
        <item x="620"/>
        <item x="51"/>
        <item x="504"/>
        <item x="200"/>
        <item x="328"/>
        <item x="50"/>
        <item x="548"/>
        <item x="292"/>
        <item x="83"/>
        <item x="45"/>
        <item x="256"/>
        <item x="231"/>
        <item x="694"/>
        <item x="552"/>
        <item x="429"/>
        <item x="599"/>
        <item x="359"/>
        <item x="6"/>
        <item x="124"/>
        <item x="659"/>
        <item x="483"/>
        <item x="431"/>
        <item x="319"/>
        <item x="35"/>
        <item x="544"/>
        <item x="177"/>
        <item x="585"/>
        <item x="440"/>
        <item x="598"/>
        <item x="360"/>
        <item x="331"/>
        <item x="343"/>
        <item x="411"/>
        <item x="222"/>
        <item x="54"/>
        <item x="549"/>
        <item x="388"/>
        <item x="203"/>
        <item x="135"/>
        <item x="64"/>
        <item x="206"/>
        <item x="334"/>
        <item x="106"/>
        <item x="409"/>
        <item x="127"/>
        <item x="74"/>
        <item x="321"/>
        <item x="473"/>
        <item x="496"/>
        <item x="594"/>
        <item x="194"/>
        <item x="417"/>
        <item x="581"/>
        <item x="180"/>
        <item x="457"/>
        <item x="320"/>
        <item x="322"/>
        <item x="238"/>
        <item x="111"/>
        <item x="428"/>
        <item x="166"/>
        <item x="531"/>
        <item x="228"/>
        <item x="577"/>
        <item x="430"/>
        <item x="566"/>
        <item x="174"/>
        <item x="157"/>
        <item x="466"/>
        <item x="432"/>
        <item x="7"/>
        <item x="574"/>
        <item x="236"/>
        <item x="246"/>
        <item x="91"/>
        <item x="379"/>
        <item x="293"/>
        <item x="380"/>
        <item x="188"/>
        <item x="534"/>
        <item x="169"/>
        <item x="396"/>
        <item x="610"/>
        <item x="85"/>
        <item x="56"/>
        <item x="536"/>
        <item x="226"/>
        <item x="412"/>
        <item x="156"/>
        <item x="490"/>
        <item x="317"/>
        <item x="617"/>
        <item x="640"/>
        <item x="438"/>
        <item x="511"/>
        <item x="613"/>
        <item x="386"/>
        <item x="239"/>
        <item x="371"/>
        <item x="269"/>
        <item x="167"/>
        <item x="600"/>
        <item x="185"/>
        <item x="651"/>
        <item x="69"/>
        <item x="184"/>
        <item x="627"/>
        <item x="247"/>
        <item x="681"/>
        <item x="264"/>
        <item x="329"/>
        <item x="14"/>
        <item x="455"/>
        <item x="323"/>
        <item x="116"/>
        <item x="39"/>
        <item x="533"/>
        <item x="586"/>
        <item x="459"/>
        <item x="248"/>
        <item x="261"/>
        <item x="243"/>
        <item x="679"/>
        <item x="3"/>
        <item x="666"/>
        <item x="117"/>
        <item x="187"/>
        <item x="492"/>
        <item x="151"/>
        <item x="655"/>
        <item x="630"/>
        <item x="122"/>
        <item x="113"/>
        <item x="621"/>
        <item x="10"/>
        <item x="164"/>
        <item x="645"/>
        <item x="352"/>
        <item x="622"/>
        <item x="220"/>
        <item x="58"/>
        <item x="402"/>
        <item x="324"/>
        <item x="422"/>
        <item x="363"/>
        <item x="419"/>
        <item x="102"/>
        <item x="366"/>
        <item x="300"/>
        <item x="499"/>
        <item x="671"/>
        <item x="524"/>
        <item x="49"/>
        <item x="654"/>
        <item x="137"/>
        <item x="641"/>
        <item x="88"/>
        <item x="498"/>
        <item x="542"/>
        <item x="315"/>
        <item x="450"/>
        <item x="491"/>
        <item x="572"/>
        <item x="26"/>
        <item x="689"/>
        <item x="351"/>
        <item x="350"/>
        <item x="139"/>
        <item x="46"/>
        <item x="339"/>
        <item x="634"/>
        <item x="191"/>
        <item x="571"/>
        <item x="449"/>
        <item x="653"/>
        <item x="78"/>
        <item x="219"/>
        <item x="667"/>
        <item x="198"/>
        <item x="665"/>
        <item x="40"/>
        <item x="276"/>
        <item x="573"/>
        <item x="108"/>
        <item x="175"/>
        <item x="465"/>
        <item x="294"/>
        <item x="237"/>
        <item x="202"/>
        <item x="551"/>
        <item x="168"/>
        <item x="134"/>
        <item x="33"/>
        <item x="604"/>
        <item x="75"/>
        <item x="404"/>
        <item x="290"/>
        <item x="131"/>
        <item x="587"/>
        <item x="34"/>
        <item x="218"/>
        <item x="335"/>
        <item x="196"/>
        <item x="674"/>
        <item x="282"/>
        <item x="70"/>
        <item x="67"/>
        <item x="79"/>
        <item x="526"/>
        <item x="464"/>
        <item x="253"/>
        <item x="285"/>
        <item x="477"/>
        <item x="250"/>
        <item x="445"/>
        <item x="234"/>
        <item x="550"/>
        <item x="171"/>
        <item x="160"/>
        <item x="286"/>
        <item x="564"/>
        <item x="77"/>
        <item x="684"/>
        <item x="394"/>
        <item x="12"/>
        <item x="38"/>
        <item x="347"/>
        <item x="383"/>
        <item x="68"/>
        <item x="369"/>
        <item x="11"/>
        <item x="345"/>
        <item x="263"/>
        <item x="288"/>
        <item x="592"/>
        <item x="178"/>
        <item x="397"/>
        <item x="121"/>
        <item x="183"/>
        <item x="76"/>
        <item x="413"/>
        <item x="436"/>
        <item x="61"/>
        <item x="556"/>
        <item x="193"/>
        <item x="661"/>
        <item x="612"/>
        <item x="152"/>
        <item x="437"/>
        <item x="265"/>
        <item x="37"/>
        <item x="546"/>
        <item x="348"/>
        <item x="541"/>
        <item x="673"/>
        <item x="517"/>
        <item x="648"/>
        <item x="425"/>
        <item x="423"/>
        <item x="370"/>
        <item x="251"/>
        <item x="221"/>
        <item x="159"/>
        <item x="100"/>
        <item x="59"/>
        <item x="16"/>
        <item x="255"/>
        <item x="471"/>
        <item x="338"/>
        <item x="1"/>
        <item x="426"/>
        <item x="479"/>
        <item x="283"/>
        <item x="120"/>
        <item x="349"/>
        <item x="567"/>
        <item x="173"/>
        <item x="474"/>
        <item x="179"/>
        <item x="615"/>
        <item x="266"/>
        <item x="636"/>
        <item x="327"/>
        <item x="233"/>
        <item x="611"/>
        <item x="584"/>
        <item x="280"/>
        <item x="468"/>
        <item x="591"/>
        <item x="374"/>
        <item x="461"/>
        <item x="447"/>
        <item x="306"/>
        <item x="13"/>
        <item x="62"/>
        <item x="644"/>
        <item x="20"/>
        <item x="150"/>
        <item x="691"/>
        <item x="199"/>
        <item x="680"/>
        <item x="277"/>
        <item x="284"/>
        <item x="649"/>
        <item x="2"/>
        <item x="0"/>
        <item x="472"/>
        <item x="373"/>
        <item x="30"/>
        <item x="216"/>
        <item x="382"/>
        <item x="214"/>
        <item x="625"/>
        <item x="543"/>
        <item x="28"/>
        <item x="538"/>
        <item x="668"/>
        <item x="408"/>
        <item x="274"/>
        <item x="693"/>
        <item x="558"/>
        <item x="81"/>
        <item x="158"/>
        <item x="132"/>
        <item x="301"/>
        <item x="427"/>
        <item x="130"/>
        <item x="407"/>
        <item x="154"/>
        <item x="467"/>
        <item x="245"/>
        <item x="229"/>
        <item x="287"/>
        <item x="487"/>
        <item x="510"/>
        <item x="195"/>
        <item x="112"/>
        <item x="262"/>
        <item x="561"/>
        <item x="540"/>
        <item x="55"/>
        <item x="624"/>
        <item x="563"/>
        <item x="18"/>
        <item x="632"/>
        <item x="400"/>
        <item x="358"/>
        <item x="597"/>
        <item x="297"/>
        <item x="444"/>
        <item x="590"/>
        <item x="502"/>
        <item x="476"/>
        <item x="4"/>
        <item x="554"/>
        <item x="43"/>
        <item x="182"/>
        <item x="652"/>
        <item x="686"/>
        <item x="685"/>
        <item x="513"/>
        <item x="486"/>
        <item x="213"/>
        <item x="405"/>
        <item x="123"/>
        <item x="688"/>
        <item x="682"/>
        <item x="140"/>
        <item x="456"/>
        <item x="356"/>
        <item x="614"/>
        <item t="default"/>
      </items>
    </pivotField>
    <pivotField dataField="1" showAll="0"/>
  </pivotFields>
  <rowFields count="1">
    <field x="0"/>
  </rowFields>
  <rowItems count="6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 t="grand">
      <x/>
    </i>
  </rowItems>
  <colItems count="1">
    <i/>
  </colItems>
  <dataFields count="1">
    <dataField name="Somma di P di comod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U31"/>
  <sheetViews>
    <sheetView tabSelected="1" topLeftCell="B7" zoomScale="90" zoomScaleNormal="90" workbookViewId="0">
      <selection activeCell="V27" sqref="V27"/>
    </sheetView>
  </sheetViews>
  <sheetFormatPr defaultRowHeight="14.4" x14ac:dyDescent="0.3"/>
  <cols>
    <col min="15" max="15" width="17.44140625" bestFit="1" customWidth="1"/>
    <col min="16" max="16" width="12.5546875" bestFit="1" customWidth="1"/>
    <col min="18" max="18" width="11.44140625" customWidth="1"/>
  </cols>
  <sheetData>
    <row r="10" spans="2:18" ht="21" x14ac:dyDescent="0.4">
      <c r="E10" s="77" t="s">
        <v>9</v>
      </c>
      <c r="F10" s="77"/>
      <c r="G10" s="77"/>
      <c r="H10" s="77"/>
    </row>
    <row r="11" spans="2:18" ht="15" thickBot="1" x14ac:dyDescent="0.35"/>
    <row r="12" spans="2:18" ht="15" thickBot="1" x14ac:dyDescent="0.35">
      <c r="B12" s="12" t="s">
        <v>8</v>
      </c>
      <c r="C12" s="13" t="s">
        <v>0</v>
      </c>
      <c r="D12" s="14" t="s">
        <v>4</v>
      </c>
      <c r="E12" s="14" t="s">
        <v>5</v>
      </c>
      <c r="F12" s="14" t="s">
        <v>1</v>
      </c>
      <c r="G12" s="14" t="s">
        <v>2</v>
      </c>
      <c r="H12" s="14" t="s">
        <v>3</v>
      </c>
      <c r="I12" s="14" t="s">
        <v>6</v>
      </c>
      <c r="J12" s="15" t="s">
        <v>7</v>
      </c>
      <c r="L12" s="41" t="s">
        <v>30</v>
      </c>
      <c r="M12" s="42"/>
      <c r="N12" s="1">
        <v>1</v>
      </c>
      <c r="O12" s="1">
        <v>2</v>
      </c>
      <c r="P12" s="1">
        <v>3</v>
      </c>
      <c r="Q12" s="1">
        <v>4</v>
      </c>
      <c r="R12" s="49" t="s">
        <v>31</v>
      </c>
    </row>
    <row r="13" spans="2:18" x14ac:dyDescent="0.3">
      <c r="B13" s="10" t="s">
        <v>0</v>
      </c>
      <c r="C13" s="7">
        <v>90.81</v>
      </c>
      <c r="D13" s="8">
        <v>8.33</v>
      </c>
      <c r="E13" s="8">
        <v>0.68</v>
      </c>
      <c r="F13" s="8">
        <v>0.06</v>
      </c>
      <c r="G13" s="8">
        <v>0.12</v>
      </c>
      <c r="H13" s="8">
        <v>0</v>
      </c>
      <c r="I13" s="8">
        <v>0</v>
      </c>
      <c r="J13" s="9">
        <v>0</v>
      </c>
      <c r="L13" s="41" t="s">
        <v>29</v>
      </c>
      <c r="M13" s="1">
        <f>25000*0.06</f>
        <v>1500</v>
      </c>
      <c r="N13" s="1">
        <f t="shared" ref="N13:P13" si="0">25000*0.06</f>
        <v>1500</v>
      </c>
      <c r="O13" s="1">
        <f t="shared" si="0"/>
        <v>1500</v>
      </c>
      <c r="P13" s="1">
        <f t="shared" si="0"/>
        <v>1500</v>
      </c>
      <c r="Q13" s="1">
        <f>25000*0.06+25000</f>
        <v>26500</v>
      </c>
      <c r="R13" s="1"/>
    </row>
    <row r="14" spans="2:18" x14ac:dyDescent="0.3">
      <c r="B14" s="10" t="s">
        <v>4</v>
      </c>
      <c r="C14" s="5">
        <v>0.7</v>
      </c>
      <c r="D14" s="1">
        <v>90.65</v>
      </c>
      <c r="E14" s="1">
        <v>7.79</v>
      </c>
      <c r="F14" s="1">
        <v>0.64</v>
      </c>
      <c r="G14" s="1">
        <v>0.06</v>
      </c>
      <c r="H14" s="1">
        <v>0.14000000000000001</v>
      </c>
      <c r="I14" s="1">
        <v>0.02</v>
      </c>
      <c r="J14" s="2">
        <v>0</v>
      </c>
      <c r="L14" s="41" t="s">
        <v>0</v>
      </c>
      <c r="M14" s="1">
        <f t="shared" ref="M14:M20" si="1">$M$13</f>
        <v>1500</v>
      </c>
      <c r="N14" s="1">
        <f>N$13/(1+C24/100)^N$12</f>
        <v>1447.8764478764479</v>
      </c>
      <c r="O14" s="1">
        <f t="shared" ref="N14:Q20" si="2">O$13/(1+D24/100)^O$12</f>
        <v>1382.3115306465515</v>
      </c>
      <c r="P14" s="1">
        <f t="shared" si="2"/>
        <v>1305.803861186944</v>
      </c>
      <c r="Q14" s="1">
        <f t="shared" si="2"/>
        <v>21702.235159834421</v>
      </c>
      <c r="R14" s="42">
        <f>SUM(M14:Q14)</f>
        <v>27338.226999544364</v>
      </c>
    </row>
    <row r="15" spans="2:18" x14ac:dyDescent="0.3">
      <c r="B15" s="10" t="s">
        <v>5</v>
      </c>
      <c r="C15" s="5">
        <v>0.09</v>
      </c>
      <c r="D15" s="1">
        <v>2.27</v>
      </c>
      <c r="E15" s="1">
        <v>91.05</v>
      </c>
      <c r="F15" s="1">
        <v>5.52</v>
      </c>
      <c r="G15" s="1">
        <v>0.74</v>
      </c>
      <c r="H15" s="1">
        <v>0.26</v>
      </c>
      <c r="I15" s="1">
        <v>0.01</v>
      </c>
      <c r="J15" s="2">
        <v>0.06</v>
      </c>
      <c r="L15" s="41" t="s">
        <v>4</v>
      </c>
      <c r="M15" s="1">
        <f t="shared" si="1"/>
        <v>1500</v>
      </c>
      <c r="N15" s="1">
        <f t="shared" si="2"/>
        <v>1447.178002894356</v>
      </c>
      <c r="O15" s="1">
        <f t="shared" si="2"/>
        <v>1380.9855088219012</v>
      </c>
      <c r="P15" s="1">
        <f t="shared" si="2"/>
        <v>1303.9354022586729</v>
      </c>
      <c r="Q15" s="1">
        <f t="shared" si="2"/>
        <v>21660.993810542393</v>
      </c>
      <c r="R15" s="42">
        <f t="shared" ref="R15:R20" si="3">SUM(M15:Q15)</f>
        <v>27293.092724517322</v>
      </c>
    </row>
    <row r="16" spans="2:18" x14ac:dyDescent="0.3">
      <c r="B16" s="10" t="s">
        <v>1</v>
      </c>
      <c r="C16" s="5">
        <v>0.02</v>
      </c>
      <c r="D16" s="1">
        <v>0.33</v>
      </c>
      <c r="E16" s="1">
        <v>5.95</v>
      </c>
      <c r="F16" s="1">
        <v>86.93</v>
      </c>
      <c r="G16" s="1">
        <v>5.3</v>
      </c>
      <c r="H16" s="1">
        <v>1.17</v>
      </c>
      <c r="I16" s="1">
        <v>0.12</v>
      </c>
      <c r="J16" s="2">
        <v>0.18</v>
      </c>
      <c r="L16" s="41" t="s">
        <v>5</v>
      </c>
      <c r="M16" s="1">
        <f t="shared" si="1"/>
        <v>1500</v>
      </c>
      <c r="N16" s="1">
        <f t="shared" si="2"/>
        <v>1446.2013112225222</v>
      </c>
      <c r="O16" s="1">
        <f t="shared" si="2"/>
        <v>1378.3391828823067</v>
      </c>
      <c r="P16" s="1">
        <f t="shared" si="2"/>
        <v>1298.3513697863241</v>
      </c>
      <c r="Q16" s="1">
        <f t="shared" si="2"/>
        <v>21537.856159494782</v>
      </c>
      <c r="R16" s="42">
        <f t="shared" si="3"/>
        <v>27160.748023385935</v>
      </c>
    </row>
    <row r="17" spans="2:21" x14ac:dyDescent="0.3">
      <c r="B17" s="10" t="s">
        <v>2</v>
      </c>
      <c r="C17" s="5">
        <v>0.03</v>
      </c>
      <c r="D17" s="1">
        <v>0.14000000000000001</v>
      </c>
      <c r="E17" s="1">
        <v>0.67</v>
      </c>
      <c r="F17" s="1">
        <v>7.73</v>
      </c>
      <c r="G17" s="1">
        <v>80.53</v>
      </c>
      <c r="H17" s="1">
        <v>8.84</v>
      </c>
      <c r="I17" s="1">
        <v>1</v>
      </c>
      <c r="J17" s="2">
        <v>1.06</v>
      </c>
      <c r="L17" s="41" t="s">
        <v>1</v>
      </c>
      <c r="M17" s="1">
        <f t="shared" si="1"/>
        <v>1500</v>
      </c>
      <c r="N17" s="1">
        <f t="shared" si="2"/>
        <v>1440.9221902017291</v>
      </c>
      <c r="O17" s="1">
        <f t="shared" si="2"/>
        <v>1369.1366960590196</v>
      </c>
      <c r="P17" s="1">
        <f t="shared" si="2"/>
        <v>1286.5448940309825</v>
      </c>
      <c r="Q17" s="1">
        <f t="shared" si="2"/>
        <v>21286.13218615979</v>
      </c>
      <c r="R17" s="42">
        <f t="shared" si="3"/>
        <v>26882.735966451521</v>
      </c>
    </row>
    <row r="18" spans="2:21" x14ac:dyDescent="0.3">
      <c r="B18" s="10" t="s">
        <v>3</v>
      </c>
      <c r="C18" s="5">
        <v>0</v>
      </c>
      <c r="D18" s="1">
        <v>0.11</v>
      </c>
      <c r="E18" s="1">
        <v>0.24</v>
      </c>
      <c r="F18" s="1">
        <v>0.43</v>
      </c>
      <c r="G18" s="1">
        <v>6.48</v>
      </c>
      <c r="H18" s="1">
        <v>83.46</v>
      </c>
      <c r="I18" s="1">
        <v>4.07</v>
      </c>
      <c r="J18" s="2">
        <v>5.21</v>
      </c>
      <c r="L18" s="41" t="s">
        <v>2</v>
      </c>
      <c r="M18" s="1">
        <f t="shared" si="1"/>
        <v>1500</v>
      </c>
      <c r="N18" s="1">
        <f t="shared" si="2"/>
        <v>1421.1274277593557</v>
      </c>
      <c r="O18" s="1">
        <f t="shared" si="2"/>
        <v>1334.4910309925399</v>
      </c>
      <c r="P18" s="1">
        <f t="shared" si="2"/>
        <v>1232.0306423708903</v>
      </c>
      <c r="Q18" s="1">
        <f t="shared" si="2"/>
        <v>20013.947279969707</v>
      </c>
      <c r="R18" s="42">
        <f t="shared" si="3"/>
        <v>25501.596381092495</v>
      </c>
    </row>
    <row r="19" spans="2:21" ht="15" thickBot="1" x14ac:dyDescent="0.35">
      <c r="B19" s="11" t="s">
        <v>6</v>
      </c>
      <c r="C19" s="6">
        <v>0.21</v>
      </c>
      <c r="D19" s="3">
        <v>0</v>
      </c>
      <c r="E19" s="3">
        <v>0.22</v>
      </c>
      <c r="F19" s="3">
        <v>1.3</v>
      </c>
      <c r="G19" s="3">
        <v>2.38</v>
      </c>
      <c r="H19" s="3">
        <v>11.24</v>
      </c>
      <c r="I19" s="3">
        <v>64.86</v>
      </c>
      <c r="J19" s="4">
        <v>19.79</v>
      </c>
      <c r="L19" s="41" t="s">
        <v>3</v>
      </c>
      <c r="M19" s="1">
        <f t="shared" si="1"/>
        <v>1500</v>
      </c>
      <c r="N19" s="1">
        <f t="shared" si="2"/>
        <v>1414.4271570014143</v>
      </c>
      <c r="O19" s="1">
        <f t="shared" si="2"/>
        <v>1309.6684509706056</v>
      </c>
      <c r="P19" s="1">
        <f t="shared" si="2"/>
        <v>1189.7566222462565</v>
      </c>
      <c r="Q19" s="1">
        <f t="shared" si="2"/>
        <v>19107.626064950498</v>
      </c>
      <c r="R19" s="42">
        <f t="shared" si="3"/>
        <v>24521.478295168774</v>
      </c>
    </row>
    <row r="20" spans="2:21" x14ac:dyDescent="0.3">
      <c r="L20" s="41" t="s">
        <v>6</v>
      </c>
      <c r="M20" s="1">
        <f t="shared" si="1"/>
        <v>1500</v>
      </c>
      <c r="N20" s="1">
        <f t="shared" si="2"/>
        <v>1303.7809647979138</v>
      </c>
      <c r="O20" s="1">
        <f t="shared" si="2"/>
        <v>1133.8210940974457</v>
      </c>
      <c r="P20" s="1">
        <f t="shared" si="2"/>
        <v>1011.6583864327533</v>
      </c>
      <c r="Q20" s="1">
        <f t="shared" si="2"/>
        <v>15957.187353977828</v>
      </c>
      <c r="R20" s="42">
        <f t="shared" si="3"/>
        <v>20906.447799305941</v>
      </c>
    </row>
    <row r="21" spans="2:21" ht="21" x14ac:dyDescent="0.4">
      <c r="B21" s="77" t="s">
        <v>10</v>
      </c>
      <c r="C21" s="77"/>
      <c r="D21" s="77"/>
      <c r="E21" s="77"/>
      <c r="F21" s="77"/>
    </row>
    <row r="22" spans="2:21" ht="15" thickBot="1" x14ac:dyDescent="0.35">
      <c r="I22" s="19"/>
      <c r="J22" s="19"/>
      <c r="L22" s="78" t="s">
        <v>42</v>
      </c>
      <c r="M22" s="78"/>
      <c r="N22" s="78"/>
      <c r="O22" s="78"/>
      <c r="P22" s="78"/>
      <c r="Q22" s="78"/>
    </row>
    <row r="23" spans="2:21" ht="15" thickBot="1" x14ac:dyDescent="0.35">
      <c r="B23" s="12"/>
      <c r="C23" s="16" t="s">
        <v>14</v>
      </c>
      <c r="D23" s="17" t="s">
        <v>11</v>
      </c>
      <c r="E23" s="17" t="s">
        <v>12</v>
      </c>
      <c r="F23" s="18" t="s">
        <v>13</v>
      </c>
      <c r="L23" s="48"/>
      <c r="M23" s="48" t="s">
        <v>33</v>
      </c>
      <c r="N23" s="48" t="s">
        <v>34</v>
      </c>
      <c r="O23" s="48" t="s">
        <v>39</v>
      </c>
      <c r="P23" s="48" t="s">
        <v>40</v>
      </c>
      <c r="Q23" s="48" t="s">
        <v>41</v>
      </c>
      <c r="S23" s="45" t="s">
        <v>35</v>
      </c>
      <c r="T23" s="43">
        <f>SUM(O24:O31)</f>
        <v>23342.638117983239</v>
      </c>
    </row>
    <row r="24" spans="2:21" x14ac:dyDescent="0.3">
      <c r="B24" s="10" t="s">
        <v>0</v>
      </c>
      <c r="C24" s="7">
        <v>3.6</v>
      </c>
      <c r="D24" s="8">
        <v>4.17</v>
      </c>
      <c r="E24" s="8">
        <v>4.7300000000000004</v>
      </c>
      <c r="F24" s="9">
        <v>5.12</v>
      </c>
      <c r="L24" s="41" t="s">
        <v>0</v>
      </c>
      <c r="M24" s="44">
        <v>27338.226999544364</v>
      </c>
      <c r="N24" s="1">
        <v>0</v>
      </c>
      <c r="O24" s="1">
        <f>M24*N24</f>
        <v>0</v>
      </c>
      <c r="P24" s="43">
        <f>M24^2*N24</f>
        <v>0</v>
      </c>
      <c r="Q24" s="1">
        <f t="shared" ref="Q24:Q29" si="4">Q25+N24</f>
        <v>0.99999999999999978</v>
      </c>
      <c r="S24" s="45" t="s">
        <v>36</v>
      </c>
      <c r="T24" s="43">
        <f>(SUM(P24:P31)-T23^2)^0.5</f>
        <v>4806.815659525977</v>
      </c>
    </row>
    <row r="25" spans="2:21" x14ac:dyDescent="0.3">
      <c r="B25" s="10" t="s">
        <v>4</v>
      </c>
      <c r="C25" s="5">
        <v>3.65</v>
      </c>
      <c r="D25" s="1">
        <v>4.22</v>
      </c>
      <c r="E25" s="1">
        <v>4.78</v>
      </c>
      <c r="F25" s="2">
        <v>5.17</v>
      </c>
      <c r="L25" s="41" t="s">
        <v>4</v>
      </c>
      <c r="M25" s="44">
        <v>27293.092724517322</v>
      </c>
      <c r="N25" s="1">
        <v>1.1000000000000001E-3</v>
      </c>
      <c r="O25" s="1">
        <f t="shared" ref="O25:O31" si="5">M25*N25</f>
        <v>30.022401996969055</v>
      </c>
      <c r="P25" s="43">
        <f t="shared" ref="P25:P31" si="6">M25^2*N25</f>
        <v>819404.20151601045</v>
      </c>
      <c r="Q25" s="1">
        <f t="shared" si="4"/>
        <v>0.99999999999999978</v>
      </c>
      <c r="S25" s="45" t="s">
        <v>37</v>
      </c>
      <c r="T25" s="46">
        <v>0.01</v>
      </c>
      <c r="U25" s="1">
        <f>M31</f>
        <v>3125</v>
      </c>
    </row>
    <row r="26" spans="2:21" x14ac:dyDescent="0.3">
      <c r="B26" s="10" t="s">
        <v>5</v>
      </c>
      <c r="C26" s="5">
        <v>3.72</v>
      </c>
      <c r="D26" s="1">
        <v>4.32</v>
      </c>
      <c r="E26" s="1">
        <v>4.93</v>
      </c>
      <c r="F26" s="2">
        <v>5.32</v>
      </c>
      <c r="L26" s="41" t="s">
        <v>5</v>
      </c>
      <c r="M26" s="44">
        <v>27160.748023385935</v>
      </c>
      <c r="N26" s="1">
        <v>2.3999999999999998E-3</v>
      </c>
      <c r="O26" s="1">
        <f t="shared" si="5"/>
        <v>65.185795256126241</v>
      </c>
      <c r="P26" s="43">
        <f t="shared" si="6"/>
        <v>1770494.9596556709</v>
      </c>
      <c r="Q26" s="1">
        <f t="shared" si="4"/>
        <v>0.99889999999999979</v>
      </c>
      <c r="S26" s="1"/>
      <c r="T26" s="46">
        <v>0.05</v>
      </c>
      <c r="U26" s="1">
        <f>M31</f>
        <v>3125</v>
      </c>
    </row>
    <row r="27" spans="2:21" x14ac:dyDescent="0.3">
      <c r="B27" s="10" t="s">
        <v>1</v>
      </c>
      <c r="C27" s="5">
        <v>4.0999999999999996</v>
      </c>
      <c r="D27" s="1">
        <v>4.67</v>
      </c>
      <c r="E27" s="1">
        <v>5.25</v>
      </c>
      <c r="F27" s="2">
        <v>5.63</v>
      </c>
      <c r="L27" s="41" t="s">
        <v>1</v>
      </c>
      <c r="M27" s="44">
        <v>26882.735966451521</v>
      </c>
      <c r="N27" s="1">
        <v>4.3E-3</v>
      </c>
      <c r="O27" s="1">
        <f t="shared" si="5"/>
        <v>115.59576465574153</v>
      </c>
      <c r="P27" s="43">
        <f t="shared" si="6"/>
        <v>3107530.4200803684</v>
      </c>
      <c r="Q27" s="1">
        <f t="shared" si="4"/>
        <v>0.99649999999999983</v>
      </c>
      <c r="S27" s="1"/>
      <c r="T27" s="46">
        <v>0.1</v>
      </c>
      <c r="U27" s="43">
        <f>M30</f>
        <v>20906.447799305941</v>
      </c>
    </row>
    <row r="28" spans="2:21" x14ac:dyDescent="0.3">
      <c r="B28" s="10" t="s">
        <v>2</v>
      </c>
      <c r="C28" s="5">
        <v>5.55</v>
      </c>
      <c r="D28" s="1">
        <v>6.02</v>
      </c>
      <c r="E28" s="1">
        <v>6.78</v>
      </c>
      <c r="F28" s="2">
        <v>7.27</v>
      </c>
      <c r="L28" s="41" t="s">
        <v>2</v>
      </c>
      <c r="M28" s="44">
        <v>25501.596381092495</v>
      </c>
      <c r="N28" s="1">
        <v>6.480000000000001E-2</v>
      </c>
      <c r="O28" s="1">
        <f t="shared" si="5"/>
        <v>1652.5034454947941</v>
      </c>
      <c r="P28" s="43">
        <f t="shared" si="6"/>
        <v>42141475.885372914</v>
      </c>
      <c r="Q28" s="1">
        <f t="shared" si="4"/>
        <v>0.99219999999999986</v>
      </c>
      <c r="S28" s="45" t="s">
        <v>38</v>
      </c>
      <c r="T28" s="46">
        <v>0.01</v>
      </c>
      <c r="U28" s="1">
        <f>O31/N31</f>
        <v>3125</v>
      </c>
    </row>
    <row r="29" spans="2:21" x14ac:dyDescent="0.3">
      <c r="B29" s="10" t="s">
        <v>3</v>
      </c>
      <c r="C29" s="5">
        <v>6.05</v>
      </c>
      <c r="D29" s="1">
        <v>7.02</v>
      </c>
      <c r="E29" s="1">
        <v>8.0299999999999994</v>
      </c>
      <c r="F29" s="2">
        <v>8.52</v>
      </c>
      <c r="L29" s="41" t="s">
        <v>3</v>
      </c>
      <c r="M29" s="44">
        <v>24521.478295168774</v>
      </c>
      <c r="N29" s="1">
        <v>0.8345999999999999</v>
      </c>
      <c r="O29" s="1">
        <f t="shared" si="5"/>
        <v>20465.625785147855</v>
      </c>
      <c r="P29" s="43">
        <f t="shared" si="6"/>
        <v>501847398.48754954</v>
      </c>
      <c r="Q29" s="1">
        <f t="shared" si="4"/>
        <v>0.92739999999999989</v>
      </c>
      <c r="S29" s="1"/>
      <c r="T29" s="46">
        <v>0.05</v>
      </c>
      <c r="U29" s="1">
        <f>O31/N31</f>
        <v>3125</v>
      </c>
    </row>
    <row r="30" spans="2:21" ht="15" thickBot="1" x14ac:dyDescent="0.35">
      <c r="B30" s="11" t="s">
        <v>6</v>
      </c>
      <c r="C30" s="6">
        <v>15.05</v>
      </c>
      <c r="D30" s="3">
        <v>15.02</v>
      </c>
      <c r="E30" s="3">
        <v>14.03</v>
      </c>
      <c r="F30" s="4">
        <v>13.52</v>
      </c>
      <c r="L30" s="41" t="s">
        <v>6</v>
      </c>
      <c r="M30" s="44">
        <v>20906.447799305941</v>
      </c>
      <c r="N30" s="1">
        <v>4.07E-2</v>
      </c>
      <c r="O30" s="1">
        <f t="shared" si="5"/>
        <v>850.8924254317518</v>
      </c>
      <c r="P30" s="43">
        <f t="shared" si="6"/>
        <v>17789138.075113744</v>
      </c>
      <c r="Q30" s="1">
        <f>Q31+N30</f>
        <v>9.2799999999999994E-2</v>
      </c>
      <c r="S30" s="1"/>
      <c r="T30" s="46">
        <v>0.1</v>
      </c>
      <c r="U30" s="1">
        <f>SUM(O30:O31)/Q30</f>
        <v>10923.544455083533</v>
      </c>
    </row>
    <row r="31" spans="2:21" x14ac:dyDescent="0.3">
      <c r="L31" s="41" t="s">
        <v>32</v>
      </c>
      <c r="M31" s="42">
        <f>25000*0.125</f>
        <v>3125</v>
      </c>
      <c r="N31" s="1">
        <v>5.21E-2</v>
      </c>
      <c r="O31" s="1">
        <f t="shared" si="5"/>
        <v>162.8125</v>
      </c>
      <c r="P31" s="43">
        <f t="shared" si="6"/>
        <v>508789.0625</v>
      </c>
      <c r="Q31" s="1">
        <f>N31</f>
        <v>5.21E-2</v>
      </c>
    </row>
  </sheetData>
  <mergeCells count="3">
    <mergeCell ref="E10:H10"/>
    <mergeCell ref="B21:F21"/>
    <mergeCell ref="L22:Q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0:N38"/>
  <sheetViews>
    <sheetView zoomScale="115" zoomScaleNormal="115" workbookViewId="0">
      <selection activeCell="K32" sqref="K32"/>
    </sheetView>
  </sheetViews>
  <sheetFormatPr defaultRowHeight="14.4" x14ac:dyDescent="0.3"/>
  <cols>
    <col min="12" max="12" width="12.44140625" customWidth="1"/>
    <col min="13" max="13" width="13.5546875" customWidth="1"/>
    <col min="15" max="15" width="11.5546875" bestFit="1" customWidth="1"/>
    <col min="19" max="19" width="10.21875" bestFit="1" customWidth="1"/>
  </cols>
  <sheetData>
    <row r="10" spans="2:13" ht="21" x14ac:dyDescent="0.4">
      <c r="E10" s="77" t="s">
        <v>9</v>
      </c>
      <c r="F10" s="77"/>
      <c r="G10" s="77"/>
      <c r="H10" s="77"/>
      <c r="L10" s="77" t="s">
        <v>19</v>
      </c>
      <c r="M10" s="77"/>
    </row>
    <row r="11" spans="2:13" ht="15" thickBot="1" x14ac:dyDescent="0.35"/>
    <row r="12" spans="2:13" ht="15" thickBot="1" x14ac:dyDescent="0.35">
      <c r="B12" s="12" t="s">
        <v>8</v>
      </c>
      <c r="C12" s="13" t="s">
        <v>0</v>
      </c>
      <c r="D12" s="14" t="s">
        <v>4</v>
      </c>
      <c r="E12" s="14" t="s">
        <v>5</v>
      </c>
      <c r="F12" s="14" t="s">
        <v>1</v>
      </c>
      <c r="G12" s="14" t="s">
        <v>2</v>
      </c>
      <c r="H12" s="14" t="s">
        <v>3</v>
      </c>
      <c r="I12" s="14" t="s">
        <v>6</v>
      </c>
      <c r="J12" s="15" t="s">
        <v>7</v>
      </c>
      <c r="L12" s="30" t="s">
        <v>20</v>
      </c>
      <c r="M12" s="26" t="s">
        <v>21</v>
      </c>
    </row>
    <row r="13" spans="2:13" x14ac:dyDescent="0.3">
      <c r="B13" s="10" t="s">
        <v>0</v>
      </c>
      <c r="C13" s="7">
        <v>90.81</v>
      </c>
      <c r="D13" s="8">
        <v>8.33</v>
      </c>
      <c r="E13" s="8">
        <v>0.68</v>
      </c>
      <c r="F13" s="8">
        <v>0.06</v>
      </c>
      <c r="G13" s="8">
        <v>0.12</v>
      </c>
      <c r="H13" s="8">
        <v>0</v>
      </c>
      <c r="I13" s="8">
        <v>0</v>
      </c>
      <c r="J13" s="9">
        <v>0</v>
      </c>
      <c r="L13" s="31">
        <v>0.55000000000000004</v>
      </c>
      <c r="M13" s="27">
        <v>0.05</v>
      </c>
    </row>
    <row r="14" spans="2:13" x14ac:dyDescent="0.3">
      <c r="B14" s="10" t="s">
        <v>4</v>
      </c>
      <c r="C14" s="5">
        <v>0.7</v>
      </c>
      <c r="D14" s="1">
        <v>90.65</v>
      </c>
      <c r="E14" s="1">
        <v>7.79</v>
      </c>
      <c r="F14" s="1">
        <v>0.64</v>
      </c>
      <c r="G14" s="1">
        <v>0.06</v>
      </c>
      <c r="H14" s="1">
        <v>0.14000000000000001</v>
      </c>
      <c r="I14" s="1">
        <v>0.02</v>
      </c>
      <c r="J14" s="2">
        <v>0</v>
      </c>
      <c r="L14" s="32">
        <v>0.25</v>
      </c>
      <c r="M14" s="28">
        <v>0.15</v>
      </c>
    </row>
    <row r="15" spans="2:13" x14ac:dyDescent="0.3">
      <c r="B15" s="10" t="s">
        <v>5</v>
      </c>
      <c r="C15" s="5">
        <v>0.09</v>
      </c>
      <c r="D15" s="1">
        <v>2.27</v>
      </c>
      <c r="E15" s="1">
        <v>91.05</v>
      </c>
      <c r="F15" s="1">
        <v>5.52</v>
      </c>
      <c r="G15" s="1">
        <v>0.74</v>
      </c>
      <c r="H15" s="1">
        <v>0.26</v>
      </c>
      <c r="I15" s="1">
        <v>0.01</v>
      </c>
      <c r="J15" s="2">
        <v>0.06</v>
      </c>
      <c r="L15" s="32">
        <v>0.15</v>
      </c>
      <c r="M15" s="28">
        <v>0.2</v>
      </c>
    </row>
    <row r="16" spans="2:13" x14ac:dyDescent="0.3">
      <c r="B16" s="10" t="s">
        <v>1</v>
      </c>
      <c r="C16" s="5">
        <v>0.02</v>
      </c>
      <c r="D16" s="1">
        <v>0.33</v>
      </c>
      <c r="E16" s="1">
        <v>5.95</v>
      </c>
      <c r="F16" s="1">
        <v>86.93</v>
      </c>
      <c r="G16" s="1">
        <v>5.3</v>
      </c>
      <c r="H16" s="1">
        <v>1.17</v>
      </c>
      <c r="I16" s="1">
        <v>0.12</v>
      </c>
      <c r="J16" s="2">
        <v>0.18</v>
      </c>
      <c r="L16" s="32">
        <v>0.08</v>
      </c>
      <c r="M16" s="28">
        <v>0.25</v>
      </c>
    </row>
    <row r="17" spans="2:14" x14ac:dyDescent="0.3">
      <c r="B17" s="10" t="s">
        <v>2</v>
      </c>
      <c r="C17" s="5">
        <v>0.03</v>
      </c>
      <c r="D17" s="1">
        <v>0.14000000000000001</v>
      </c>
      <c r="E17" s="1">
        <v>0.67</v>
      </c>
      <c r="F17" s="1">
        <v>7.73</v>
      </c>
      <c r="G17" s="1">
        <v>80.53</v>
      </c>
      <c r="H17" s="1">
        <v>8.84</v>
      </c>
      <c r="I17" s="1">
        <v>1</v>
      </c>
      <c r="J17" s="2">
        <v>1.06</v>
      </c>
      <c r="L17" s="32">
        <v>7.0000000000000007E-2</v>
      </c>
      <c r="M17" s="28">
        <v>0.2</v>
      </c>
    </row>
    <row r="18" spans="2:14" x14ac:dyDescent="0.3">
      <c r="B18" s="10" t="s">
        <v>3</v>
      </c>
      <c r="C18" s="5">
        <v>0</v>
      </c>
      <c r="D18" s="1">
        <v>0.11</v>
      </c>
      <c r="E18" s="1">
        <v>0.24</v>
      </c>
      <c r="F18" s="1">
        <v>0.43</v>
      </c>
      <c r="G18" s="1">
        <v>6.48</v>
      </c>
      <c r="H18" s="1">
        <v>83.46</v>
      </c>
      <c r="I18" s="1">
        <v>4.07</v>
      </c>
      <c r="J18" s="2">
        <v>5.21</v>
      </c>
      <c r="L18" s="32">
        <v>0.06</v>
      </c>
      <c r="M18" s="28">
        <v>0.1</v>
      </c>
    </row>
    <row r="19" spans="2:14" ht="15" thickBot="1" x14ac:dyDescent="0.35">
      <c r="B19" s="11" t="s">
        <v>6</v>
      </c>
      <c r="C19" s="6">
        <v>0.21</v>
      </c>
      <c r="D19" s="3">
        <v>0</v>
      </c>
      <c r="E19" s="3">
        <v>0.22</v>
      </c>
      <c r="F19" s="3">
        <v>1.3</v>
      </c>
      <c r="G19" s="3">
        <v>2.38</v>
      </c>
      <c r="H19" s="3">
        <v>11.24</v>
      </c>
      <c r="I19" s="3">
        <v>64.86</v>
      </c>
      <c r="J19" s="4">
        <v>19.79</v>
      </c>
      <c r="L19" s="33">
        <v>0.05</v>
      </c>
      <c r="M19" s="29">
        <v>0.05</v>
      </c>
    </row>
    <row r="21" spans="2:14" ht="21" x14ac:dyDescent="0.4">
      <c r="B21" s="77" t="s">
        <v>10</v>
      </c>
      <c r="C21" s="77"/>
      <c r="D21" s="77"/>
      <c r="E21" s="77"/>
      <c r="F21" s="77"/>
    </row>
    <row r="22" spans="2:14" ht="15" thickBot="1" x14ac:dyDescent="0.35">
      <c r="I22" s="19"/>
      <c r="J22" s="19"/>
    </row>
    <row r="23" spans="2:14" ht="15" thickBot="1" x14ac:dyDescent="0.35">
      <c r="B23" s="12"/>
      <c r="C23" s="16" t="s">
        <v>14</v>
      </c>
      <c r="D23" s="17" t="s">
        <v>11</v>
      </c>
      <c r="E23" s="17" t="s">
        <v>12</v>
      </c>
      <c r="F23" s="18" t="s">
        <v>13</v>
      </c>
      <c r="I23" s="78" t="s">
        <v>42</v>
      </c>
      <c r="J23" s="78"/>
      <c r="K23" s="78"/>
      <c r="L23" s="78"/>
      <c r="M23" s="78"/>
      <c r="N23" s="78"/>
    </row>
    <row r="24" spans="2:14" x14ac:dyDescent="0.3">
      <c r="B24" s="10" t="s">
        <v>0</v>
      </c>
      <c r="C24" s="7">
        <v>3.6</v>
      </c>
      <c r="D24" s="8">
        <v>4.17</v>
      </c>
      <c r="E24" s="8">
        <v>4.7300000000000004</v>
      </c>
      <c r="F24" s="9">
        <v>5.12</v>
      </c>
      <c r="I24" s="48"/>
      <c r="J24" s="48" t="s">
        <v>33</v>
      </c>
      <c r="K24" s="48" t="s">
        <v>34</v>
      </c>
      <c r="L24" s="48" t="s">
        <v>39</v>
      </c>
      <c r="M24" s="48" t="s">
        <v>40</v>
      </c>
      <c r="N24" s="48" t="s">
        <v>41</v>
      </c>
    </row>
    <row r="25" spans="2:14" x14ac:dyDescent="0.3">
      <c r="B25" s="10" t="s">
        <v>4</v>
      </c>
      <c r="C25" s="5">
        <v>3.65</v>
      </c>
      <c r="D25" s="1">
        <v>4.22</v>
      </c>
      <c r="E25" s="1">
        <v>4.78</v>
      </c>
      <c r="F25" s="2">
        <v>5.17</v>
      </c>
      <c r="I25" s="41" t="s">
        <v>0</v>
      </c>
      <c r="J25" s="44">
        <v>27338.226999544364</v>
      </c>
      <c r="K25" s="1">
        <v>0</v>
      </c>
      <c r="L25" s="1">
        <f t="shared" ref="L25:L31" si="0">J25*K25</f>
        <v>0</v>
      </c>
      <c r="M25" s="43">
        <f>J25^2*K25</f>
        <v>0</v>
      </c>
      <c r="N25" s="1">
        <f t="shared" ref="N25:N31" si="1">N26+K25</f>
        <v>0.99999999999999978</v>
      </c>
    </row>
    <row r="26" spans="2:14" x14ac:dyDescent="0.3">
      <c r="B26" s="10" t="s">
        <v>5</v>
      </c>
      <c r="C26" s="5">
        <v>3.72</v>
      </c>
      <c r="D26" s="1">
        <v>4.32</v>
      </c>
      <c r="E26" s="1">
        <v>4.93</v>
      </c>
      <c r="F26" s="2">
        <v>5.32</v>
      </c>
      <c r="I26" s="41" t="s">
        <v>4</v>
      </c>
      <c r="J26" s="44">
        <v>27293.092724517322</v>
      </c>
      <c r="K26" s="1">
        <v>1.1000000000000001E-3</v>
      </c>
      <c r="L26" s="1">
        <f t="shared" si="0"/>
        <v>30.022401996969055</v>
      </c>
      <c r="M26" s="43">
        <f t="shared" ref="M26:M38" si="2">J26^2*K26</f>
        <v>819404.20151601045</v>
      </c>
      <c r="N26" s="1">
        <f t="shared" si="1"/>
        <v>0.99999999999999978</v>
      </c>
    </row>
    <row r="27" spans="2:14" x14ac:dyDescent="0.3">
      <c r="B27" s="10" t="s">
        <v>1</v>
      </c>
      <c r="C27" s="5">
        <v>4.0999999999999996</v>
      </c>
      <c r="D27" s="1">
        <v>4.67</v>
      </c>
      <c r="E27" s="1">
        <v>5.25</v>
      </c>
      <c r="F27" s="2">
        <v>5.63</v>
      </c>
      <c r="I27" s="41" t="s">
        <v>5</v>
      </c>
      <c r="J27" s="44">
        <v>27160.748023385935</v>
      </c>
      <c r="K27" s="1">
        <v>2.3999999999999998E-3</v>
      </c>
      <c r="L27" s="1">
        <f t="shared" si="0"/>
        <v>65.185795256126241</v>
      </c>
      <c r="M27" s="43">
        <f t="shared" si="2"/>
        <v>1770494.9596556709</v>
      </c>
      <c r="N27" s="1">
        <f t="shared" si="1"/>
        <v>0.99889999999999979</v>
      </c>
    </row>
    <row r="28" spans="2:14" x14ac:dyDescent="0.3">
      <c r="B28" s="10" t="s">
        <v>2</v>
      </c>
      <c r="C28" s="5">
        <v>5.55</v>
      </c>
      <c r="D28" s="1">
        <v>6.02</v>
      </c>
      <c r="E28" s="1">
        <v>6.78</v>
      </c>
      <c r="F28" s="2">
        <v>7.27</v>
      </c>
      <c r="I28" s="41" t="s">
        <v>1</v>
      </c>
      <c r="J28" s="44">
        <v>26882.735966451521</v>
      </c>
      <c r="K28" s="1">
        <v>4.3E-3</v>
      </c>
      <c r="L28" s="1">
        <f t="shared" si="0"/>
        <v>115.59576465574153</v>
      </c>
      <c r="M28" s="43">
        <f t="shared" si="2"/>
        <v>3107530.4200803684</v>
      </c>
      <c r="N28" s="1">
        <f t="shared" si="1"/>
        <v>0.99649999999999983</v>
      </c>
    </row>
    <row r="29" spans="2:14" x14ac:dyDescent="0.3">
      <c r="B29" s="10" t="s">
        <v>3</v>
      </c>
      <c r="C29" s="5">
        <v>6.05</v>
      </c>
      <c r="D29" s="1">
        <v>7.02</v>
      </c>
      <c r="E29" s="1">
        <v>8.0299999999999994</v>
      </c>
      <c r="F29" s="2">
        <v>8.52</v>
      </c>
      <c r="I29" s="41" t="s">
        <v>2</v>
      </c>
      <c r="J29" s="44">
        <v>25501.596381092495</v>
      </c>
      <c r="K29" s="1">
        <v>6.480000000000001E-2</v>
      </c>
      <c r="L29" s="1">
        <f t="shared" si="0"/>
        <v>1652.5034454947941</v>
      </c>
      <c r="M29" s="43">
        <f t="shared" si="2"/>
        <v>42141475.885372914</v>
      </c>
      <c r="N29" s="1">
        <f t="shared" si="1"/>
        <v>0.99219999999999986</v>
      </c>
    </row>
    <row r="30" spans="2:14" ht="15" thickBot="1" x14ac:dyDescent="0.35">
      <c r="B30" s="11" t="s">
        <v>6</v>
      </c>
      <c r="C30" s="6">
        <v>15.05</v>
      </c>
      <c r="D30" s="3">
        <v>15.02</v>
      </c>
      <c r="E30" s="3">
        <v>14.03</v>
      </c>
      <c r="F30" s="4">
        <v>13.52</v>
      </c>
      <c r="I30" s="41" t="s">
        <v>3</v>
      </c>
      <c r="J30" s="44">
        <v>24521.478295168774</v>
      </c>
      <c r="K30" s="1">
        <v>0.8345999999999999</v>
      </c>
      <c r="L30" s="1">
        <f t="shared" si="0"/>
        <v>20465.625785147855</v>
      </c>
      <c r="M30" s="43">
        <f t="shared" si="2"/>
        <v>501847398.48754954</v>
      </c>
      <c r="N30" s="1">
        <f t="shared" si="1"/>
        <v>0.92739999999999989</v>
      </c>
    </row>
    <row r="31" spans="2:14" x14ac:dyDescent="0.3">
      <c r="I31" s="41" t="s">
        <v>6</v>
      </c>
      <c r="J31" s="44">
        <v>20906.447799305941</v>
      </c>
      <c r="K31" s="1">
        <v>4.07E-2</v>
      </c>
      <c r="L31" s="1">
        <f t="shared" si="0"/>
        <v>850.8924254317518</v>
      </c>
      <c r="M31" s="43">
        <f t="shared" si="2"/>
        <v>17789138.075113744</v>
      </c>
      <c r="N31" s="1">
        <f t="shared" si="1"/>
        <v>9.2799999999999994E-2</v>
      </c>
    </row>
    <row r="32" spans="2:14" x14ac:dyDescent="0.3">
      <c r="H32" s="51">
        <v>5.21E-2</v>
      </c>
      <c r="I32" s="41" t="s">
        <v>32</v>
      </c>
      <c r="J32" s="42">
        <f>25000*L13</f>
        <v>13750.000000000002</v>
      </c>
      <c r="K32" s="1">
        <f>$H$32*M13</f>
        <v>2.6050000000000001E-3</v>
      </c>
      <c r="L32" s="1">
        <f>J32*K32</f>
        <v>35.818750000000009</v>
      </c>
      <c r="M32" s="43">
        <f t="shared" si="2"/>
        <v>492507.81250000017</v>
      </c>
      <c r="N32" s="1">
        <f t="shared" ref="N32:N36" si="3">N33+K32</f>
        <v>5.21E-2</v>
      </c>
    </row>
    <row r="33" spans="10:14" x14ac:dyDescent="0.3">
      <c r="J33" s="50">
        <f>25000*L14</f>
        <v>6250</v>
      </c>
      <c r="K33" s="8">
        <f t="shared" ref="K33:K38" si="4">$H$32*M14</f>
        <v>7.814999999999999E-3</v>
      </c>
      <c r="L33" s="8">
        <f t="shared" ref="L33:L38" si="5">J33*K33</f>
        <v>48.843749999999993</v>
      </c>
      <c r="M33" s="43">
        <f t="shared" si="2"/>
        <v>305273.43749999994</v>
      </c>
      <c r="N33" s="1">
        <f t="shared" si="3"/>
        <v>4.9494999999999997E-2</v>
      </c>
    </row>
    <row r="34" spans="10:14" x14ac:dyDescent="0.3">
      <c r="J34" s="42">
        <f t="shared" ref="J34:J38" si="6">25000*L15</f>
        <v>3750</v>
      </c>
      <c r="K34" s="1">
        <f t="shared" si="4"/>
        <v>1.042E-2</v>
      </c>
      <c r="L34" s="1">
        <f t="shared" si="5"/>
        <v>39.075000000000003</v>
      </c>
      <c r="M34" s="43">
        <f t="shared" si="2"/>
        <v>146531.25</v>
      </c>
      <c r="N34" s="1">
        <f t="shared" si="3"/>
        <v>4.1680000000000002E-2</v>
      </c>
    </row>
    <row r="35" spans="10:14" x14ac:dyDescent="0.3">
      <c r="J35" s="42">
        <f t="shared" si="6"/>
        <v>2000</v>
      </c>
      <c r="K35" s="1">
        <f t="shared" si="4"/>
        <v>1.3025E-2</v>
      </c>
      <c r="L35" s="1">
        <f t="shared" si="5"/>
        <v>26.05</v>
      </c>
      <c r="M35" s="43">
        <f t="shared" si="2"/>
        <v>52100</v>
      </c>
      <c r="N35" s="1">
        <f t="shared" si="3"/>
        <v>3.1260000000000003E-2</v>
      </c>
    </row>
    <row r="36" spans="10:14" x14ac:dyDescent="0.3">
      <c r="J36" s="42">
        <f t="shared" si="6"/>
        <v>1750.0000000000002</v>
      </c>
      <c r="K36" s="1">
        <f t="shared" si="4"/>
        <v>1.042E-2</v>
      </c>
      <c r="L36" s="1">
        <f t="shared" si="5"/>
        <v>18.235000000000003</v>
      </c>
      <c r="M36" s="43">
        <f t="shared" si="2"/>
        <v>31911.250000000011</v>
      </c>
      <c r="N36" s="1">
        <f t="shared" si="3"/>
        <v>1.8235000000000001E-2</v>
      </c>
    </row>
    <row r="37" spans="10:14" x14ac:dyDescent="0.3">
      <c r="J37" s="42">
        <f t="shared" si="6"/>
        <v>1500</v>
      </c>
      <c r="K37" s="1">
        <f t="shared" si="4"/>
        <v>5.2100000000000002E-3</v>
      </c>
      <c r="L37" s="1">
        <f t="shared" si="5"/>
        <v>7.8150000000000004</v>
      </c>
      <c r="M37" s="43">
        <f t="shared" si="2"/>
        <v>11722.5</v>
      </c>
      <c r="N37" s="1">
        <f>N38+K37</f>
        <v>7.8150000000000008E-3</v>
      </c>
    </row>
    <row r="38" spans="10:14" x14ac:dyDescent="0.3">
      <c r="J38" s="42">
        <f t="shared" si="6"/>
        <v>1250</v>
      </c>
      <c r="K38" s="1">
        <f t="shared" si="4"/>
        <v>2.6050000000000001E-3</v>
      </c>
      <c r="L38" s="1">
        <f t="shared" si="5"/>
        <v>3.2562500000000001</v>
      </c>
      <c r="M38" s="43">
        <f t="shared" si="2"/>
        <v>4070.3125</v>
      </c>
      <c r="N38" s="1">
        <f>K38</f>
        <v>2.6050000000000001E-3</v>
      </c>
    </row>
  </sheetData>
  <mergeCells count="4">
    <mergeCell ref="E10:H10"/>
    <mergeCell ref="B21:F21"/>
    <mergeCell ref="L10:M10"/>
    <mergeCell ref="I23:N2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7:AC94"/>
  <sheetViews>
    <sheetView topLeftCell="K54" zoomScale="85" zoomScaleNormal="85" workbookViewId="0">
      <selection activeCell="AC68" sqref="Y68:AC68"/>
    </sheetView>
  </sheetViews>
  <sheetFormatPr defaultRowHeight="14.4" x14ac:dyDescent="0.3"/>
  <cols>
    <col min="2" max="2" width="14" customWidth="1"/>
    <col min="3" max="4" width="12" bestFit="1" customWidth="1"/>
    <col min="5" max="6" width="10.21875" bestFit="1" customWidth="1"/>
    <col min="7" max="10" width="12" bestFit="1" customWidth="1"/>
    <col min="11" max="11" width="11" bestFit="1" customWidth="1"/>
    <col min="12" max="12" width="9.6640625" bestFit="1" customWidth="1"/>
    <col min="13" max="13" width="13.88671875" bestFit="1" customWidth="1"/>
    <col min="14" max="14" width="14.33203125" customWidth="1"/>
    <col min="15" max="15" width="16" bestFit="1" customWidth="1"/>
    <col min="16" max="16" width="9.88671875" customWidth="1"/>
    <col min="23" max="23" width="10.33203125" bestFit="1" customWidth="1"/>
    <col min="25" max="25" width="11.6640625" customWidth="1"/>
    <col min="26" max="27" width="11.33203125" bestFit="1" customWidth="1"/>
    <col min="28" max="29" width="9" bestFit="1" customWidth="1"/>
    <col min="30" max="33" width="11.33203125" bestFit="1" customWidth="1"/>
  </cols>
  <sheetData>
    <row r="17" spans="1:29" ht="15" thickBot="1" x14ac:dyDescent="0.35"/>
    <row r="18" spans="1:29" ht="15" thickBot="1" x14ac:dyDescent="0.35">
      <c r="C18" s="23" t="s">
        <v>16</v>
      </c>
      <c r="D18" s="23" t="s">
        <v>22</v>
      </c>
      <c r="G18" s="23" t="s">
        <v>16</v>
      </c>
      <c r="H18" s="23" t="s">
        <v>23</v>
      </c>
    </row>
    <row r="19" spans="1:29" x14ac:dyDescent="0.3">
      <c r="B19" s="21" t="s">
        <v>0</v>
      </c>
      <c r="C19" s="34">
        <v>17775.820248723336</v>
      </c>
      <c r="D19" s="34">
        <v>0.21</v>
      </c>
      <c r="F19" s="21" t="s">
        <v>0</v>
      </c>
      <c r="G19" s="34">
        <v>23301.09366496445</v>
      </c>
      <c r="H19" s="34">
        <v>0.09</v>
      </c>
    </row>
    <row r="20" spans="1:29" x14ac:dyDescent="0.3">
      <c r="B20" s="10" t="s">
        <v>4</v>
      </c>
      <c r="C20" s="24">
        <v>17747.494215360577</v>
      </c>
      <c r="D20" s="24">
        <v>0</v>
      </c>
      <c r="F20" s="10" t="s">
        <v>4</v>
      </c>
      <c r="G20" s="24">
        <v>23263.325620480769</v>
      </c>
      <c r="H20" s="24">
        <v>2.27</v>
      </c>
    </row>
    <row r="21" spans="1:29" x14ac:dyDescent="0.3">
      <c r="B21" s="10" t="s">
        <v>5</v>
      </c>
      <c r="C21" s="24">
        <v>17664.851973521054</v>
      </c>
      <c r="D21" s="24">
        <v>0.22</v>
      </c>
      <c r="F21" s="10" t="s">
        <v>5</v>
      </c>
      <c r="G21" s="24">
        <v>23153.135964694739</v>
      </c>
      <c r="H21" s="24">
        <v>91.05</v>
      </c>
    </row>
    <row r="22" spans="1:29" x14ac:dyDescent="0.3">
      <c r="B22" s="10" t="s">
        <v>1</v>
      </c>
      <c r="C22" s="24">
        <v>17489.93741728201</v>
      </c>
      <c r="D22" s="24">
        <v>1.3</v>
      </c>
      <c r="F22" s="10" t="s">
        <v>1</v>
      </c>
      <c r="G22" s="24">
        <v>22919.916556376011</v>
      </c>
      <c r="H22" s="24">
        <v>5.52</v>
      </c>
    </row>
    <row r="23" spans="1:29" x14ac:dyDescent="0.3">
      <c r="B23" s="10" t="s">
        <v>2</v>
      </c>
      <c r="C23" s="24">
        <v>16625.060636955182</v>
      </c>
      <c r="D23" s="24">
        <v>2.38</v>
      </c>
      <c r="F23" s="10" t="s">
        <v>2</v>
      </c>
      <c r="G23" s="24">
        <v>21766.747515940242</v>
      </c>
      <c r="H23" s="24">
        <v>0.74</v>
      </c>
    </row>
    <row r="24" spans="1:29" x14ac:dyDescent="0.3">
      <c r="B24" s="10" t="s">
        <v>3</v>
      </c>
      <c r="C24" s="24">
        <v>16011.970171050019</v>
      </c>
      <c r="D24" s="24">
        <v>11.24</v>
      </c>
      <c r="F24" s="10" t="s">
        <v>3</v>
      </c>
      <c r="G24" s="24">
        <v>20949.293561400027</v>
      </c>
      <c r="H24" s="24">
        <v>0.26</v>
      </c>
    </row>
    <row r="25" spans="1:29" ht="15" thickBot="1" x14ac:dyDescent="0.35">
      <c r="B25" s="11" t="s">
        <v>6</v>
      </c>
      <c r="C25" s="25">
        <v>13714.368172656483</v>
      </c>
      <c r="D25" s="25">
        <v>64.86</v>
      </c>
      <c r="F25" s="11" t="s">
        <v>6</v>
      </c>
      <c r="G25" s="25">
        <v>17885.824230208644</v>
      </c>
      <c r="H25" s="25">
        <v>0.01</v>
      </c>
    </row>
    <row r="26" spans="1:29" ht="15" thickBot="1" x14ac:dyDescent="0.35">
      <c r="B26" s="22" t="s">
        <v>18</v>
      </c>
      <c r="C26" s="25">
        <v>4875</v>
      </c>
      <c r="D26" s="25">
        <v>19.79</v>
      </c>
      <c r="F26" s="22" t="s">
        <v>18</v>
      </c>
      <c r="G26" s="25">
        <v>6598</v>
      </c>
      <c r="H26" s="25">
        <v>0.06</v>
      </c>
    </row>
    <row r="28" spans="1:29" x14ac:dyDescent="0.3">
      <c r="N28" s="76">
        <v>1</v>
      </c>
      <c r="Y28" s="76">
        <v>3</v>
      </c>
    </row>
    <row r="29" spans="1:29" x14ac:dyDescent="0.3">
      <c r="A29" s="82">
        <v>2</v>
      </c>
      <c r="B29" s="53" t="s">
        <v>43</v>
      </c>
      <c r="N29" s="80" t="s">
        <v>47</v>
      </c>
      <c r="O29" s="80"/>
      <c r="P29" s="80"/>
      <c r="Y29" s="81" t="s">
        <v>71</v>
      </c>
      <c r="Z29" s="81"/>
      <c r="AA29" s="81"/>
      <c r="AB29" s="81"/>
    </row>
    <row r="30" spans="1:29" x14ac:dyDescent="0.3">
      <c r="A30" s="82"/>
      <c r="B30" s="45"/>
      <c r="C30" s="52">
        <v>23301.09366496445</v>
      </c>
      <c r="D30" s="52">
        <v>23263.325620480769</v>
      </c>
      <c r="E30" s="52">
        <v>23153.135964694739</v>
      </c>
      <c r="F30" s="52">
        <v>22919.916556376011</v>
      </c>
      <c r="G30" s="52">
        <v>21766.747515940242</v>
      </c>
      <c r="H30" s="52">
        <v>20949.293561400027</v>
      </c>
      <c r="I30" s="52">
        <v>17885.824230208644</v>
      </c>
      <c r="J30" s="52">
        <v>6598</v>
      </c>
      <c r="K30" s="1" t="s">
        <v>44</v>
      </c>
      <c r="N30" s="45"/>
      <c r="O30" s="52">
        <v>23301.09366496445</v>
      </c>
      <c r="P30" s="52">
        <v>23263.325620480769</v>
      </c>
      <c r="Q30" s="52">
        <v>23153.135964694739</v>
      </c>
      <c r="R30" s="52">
        <v>22919.916556376011</v>
      </c>
      <c r="S30" s="52">
        <v>21766.747515940242</v>
      </c>
      <c r="T30" s="52">
        <v>20949.293561400027</v>
      </c>
      <c r="U30" s="52">
        <v>17885.824230208644</v>
      </c>
      <c r="V30" s="52">
        <v>6598</v>
      </c>
      <c r="W30" s="1" t="s">
        <v>44</v>
      </c>
      <c r="Y30" t="s">
        <v>72</v>
      </c>
      <c r="Z30" t="s">
        <v>73</v>
      </c>
      <c r="AA30" t="s">
        <v>74</v>
      </c>
      <c r="AB30" t="s">
        <v>75</v>
      </c>
      <c r="AC30" t="s">
        <v>76</v>
      </c>
    </row>
    <row r="31" spans="1:29" x14ac:dyDescent="0.3">
      <c r="A31" s="82"/>
      <c r="B31" s="52">
        <v>17775.820248723336</v>
      </c>
      <c r="C31" s="60">
        <f>C$39*$K31</f>
        <v>1.8899999999999999E-6</v>
      </c>
      <c r="D31" s="59">
        <f t="shared" ref="D31:J31" si="0">D$39*$K31</f>
        <v>4.7670000000000003E-5</v>
      </c>
      <c r="E31" s="59">
        <f t="shared" si="0"/>
        <v>1.9120499999999998E-3</v>
      </c>
      <c r="F31" s="59">
        <f t="shared" si="0"/>
        <v>1.1591999999999999E-4</v>
      </c>
      <c r="G31" s="59">
        <f t="shared" si="0"/>
        <v>1.554E-5</v>
      </c>
      <c r="H31" s="59">
        <f t="shared" si="0"/>
        <v>5.4599999999999994E-6</v>
      </c>
      <c r="I31" s="59">
        <f t="shared" si="0"/>
        <v>2.1E-7</v>
      </c>
      <c r="J31" s="59">
        <f t="shared" si="0"/>
        <v>1.2599999999999998E-6</v>
      </c>
      <c r="K31" s="59">
        <v>2.0999999999999999E-3</v>
      </c>
      <c r="N31" s="73">
        <v>17775.820248723336</v>
      </c>
      <c r="O31" s="43">
        <f>$N31+O$30</f>
        <v>41076.913913687786</v>
      </c>
      <c r="P31" s="43">
        <f t="shared" ref="P31:V38" si="1">$N31+P$30</f>
        <v>41039.145869204105</v>
      </c>
      <c r="Q31" s="43">
        <f t="shared" si="1"/>
        <v>40928.956213418074</v>
      </c>
      <c r="R31" s="43">
        <f t="shared" si="1"/>
        <v>40695.736805099346</v>
      </c>
      <c r="S31" s="43">
        <f t="shared" si="1"/>
        <v>39542.567764663574</v>
      </c>
      <c r="T31" s="43">
        <f t="shared" si="1"/>
        <v>38725.113810123366</v>
      </c>
      <c r="U31" s="43">
        <f t="shared" si="1"/>
        <v>35661.644478931979</v>
      </c>
      <c r="V31" s="43">
        <f>$N31+V$30</f>
        <v>24373.820248723336</v>
      </c>
      <c r="W31" s="43">
        <f>SUM(O31:V31)</f>
        <v>302043.89910385152</v>
      </c>
      <c r="Y31">
        <v>11473</v>
      </c>
      <c r="Z31">
        <v>1.1874E-4</v>
      </c>
      <c r="AA31">
        <f>Z31*Y31</f>
        <v>1.3623040200000001</v>
      </c>
      <c r="AB31">
        <f>Y31^2*Z31</f>
        <v>15629.71402146</v>
      </c>
      <c r="AC31">
        <f>Z31</f>
        <v>1.1874E-4</v>
      </c>
    </row>
    <row r="32" spans="1:29" x14ac:dyDescent="0.3">
      <c r="A32" s="82"/>
      <c r="B32" s="52">
        <v>17747.494215360577</v>
      </c>
      <c r="C32" s="59">
        <f t="shared" ref="C32:J38" si="2">C$39*$K32</f>
        <v>0</v>
      </c>
      <c r="D32" s="59">
        <f t="shared" si="2"/>
        <v>0</v>
      </c>
      <c r="E32" s="59">
        <f t="shared" si="2"/>
        <v>0</v>
      </c>
      <c r="F32" s="59">
        <f t="shared" si="2"/>
        <v>0</v>
      </c>
      <c r="G32" s="59">
        <f t="shared" si="2"/>
        <v>0</v>
      </c>
      <c r="H32" s="59">
        <f t="shared" si="2"/>
        <v>0</v>
      </c>
      <c r="I32" s="59">
        <f t="shared" si="2"/>
        <v>0</v>
      </c>
      <c r="J32" s="59">
        <f t="shared" si="2"/>
        <v>0</v>
      </c>
      <c r="K32" s="59">
        <v>0</v>
      </c>
      <c r="N32" s="73">
        <v>17747.494215360577</v>
      </c>
      <c r="O32" s="43">
        <f t="shared" ref="O32:O38" si="3">$N32+O$30</f>
        <v>41048.587880325023</v>
      </c>
      <c r="P32" s="43">
        <f t="shared" si="1"/>
        <v>41010.81983584135</v>
      </c>
      <c r="Q32" s="43">
        <f t="shared" si="1"/>
        <v>40900.630180055319</v>
      </c>
      <c r="R32" s="43">
        <f t="shared" si="1"/>
        <v>40667.410771736584</v>
      </c>
      <c r="S32" s="43">
        <f t="shared" si="1"/>
        <v>39514.241731300819</v>
      </c>
      <c r="T32" s="43">
        <f t="shared" si="1"/>
        <v>38696.787776760604</v>
      </c>
      <c r="U32" s="43">
        <f t="shared" si="1"/>
        <v>35633.318445569224</v>
      </c>
      <c r="V32" s="43">
        <f t="shared" si="1"/>
        <v>24345.494215360577</v>
      </c>
      <c r="W32" s="43">
        <f t="shared" ref="W32:W39" si="4">SUM(O32:V32)</f>
        <v>301817.29083694948</v>
      </c>
      <c r="Y32">
        <v>20312.368172656483</v>
      </c>
      <c r="Z32">
        <v>3.8915999999999994E-4</v>
      </c>
      <c r="AA32">
        <f t="shared" ref="AA32:AA94" si="5">Z32*Y32</f>
        <v>7.9047611980709958</v>
      </c>
      <c r="AB32">
        <f t="shared" ref="AB32:AB94" si="6">Y32^2*Z32</f>
        <v>160564.41977214723</v>
      </c>
      <c r="AC32">
        <f>AC31+Z32</f>
        <v>5.0789999999999993E-4</v>
      </c>
    </row>
    <row r="33" spans="1:29" x14ac:dyDescent="0.3">
      <c r="A33" s="82"/>
      <c r="B33" s="52">
        <v>17664.851973521054</v>
      </c>
      <c r="C33" s="59">
        <f t="shared" si="2"/>
        <v>1.9800000000000001E-6</v>
      </c>
      <c r="D33" s="59">
        <f t="shared" si="2"/>
        <v>4.9940000000000006E-5</v>
      </c>
      <c r="E33" s="59">
        <f t="shared" si="2"/>
        <v>2.0031000000000003E-3</v>
      </c>
      <c r="F33" s="59">
        <f t="shared" si="2"/>
        <v>1.2144E-4</v>
      </c>
      <c r="G33" s="59">
        <f t="shared" si="2"/>
        <v>1.6280000000000003E-5</v>
      </c>
      <c r="H33" s="59">
        <f t="shared" si="2"/>
        <v>5.7200000000000003E-6</v>
      </c>
      <c r="I33" s="59">
        <f t="shared" si="2"/>
        <v>2.2000000000000001E-7</v>
      </c>
      <c r="J33" s="59">
        <f t="shared" si="2"/>
        <v>1.3200000000000001E-6</v>
      </c>
      <c r="K33" s="59">
        <v>2.2000000000000001E-3</v>
      </c>
      <c r="N33" s="73">
        <v>17664.851973521054</v>
      </c>
      <c r="O33" s="43">
        <f t="shared" si="3"/>
        <v>40965.9456384855</v>
      </c>
      <c r="P33" s="43">
        <f t="shared" si="1"/>
        <v>40928.177594001827</v>
      </c>
      <c r="Q33" s="43">
        <f t="shared" si="1"/>
        <v>40817.987938215796</v>
      </c>
      <c r="R33" s="43">
        <f t="shared" si="1"/>
        <v>40584.768529897061</v>
      </c>
      <c r="S33" s="43">
        <f t="shared" si="1"/>
        <v>39431.599489461296</v>
      </c>
      <c r="T33" s="43">
        <f t="shared" si="1"/>
        <v>38614.145534921081</v>
      </c>
      <c r="U33" s="43">
        <f t="shared" si="1"/>
        <v>35550.676203729701</v>
      </c>
      <c r="V33" s="43">
        <f t="shared" si="1"/>
        <v>24262.851973521054</v>
      </c>
      <c r="W33" s="43">
        <f t="shared" si="4"/>
        <v>301156.1529022333</v>
      </c>
      <c r="Y33">
        <v>22609.970171050019</v>
      </c>
      <c r="Z33">
        <v>6.7439999999999991E-5</v>
      </c>
      <c r="AA33">
        <f t="shared" si="5"/>
        <v>1.5248163883356132</v>
      </c>
      <c r="AB33">
        <f t="shared" si="6"/>
        <v>34476.053056596436</v>
      </c>
      <c r="AC33">
        <f t="shared" ref="AC33:AC94" si="7">AC32+Z33</f>
        <v>5.7533999999999992E-4</v>
      </c>
    </row>
    <row r="34" spans="1:29" x14ac:dyDescent="0.3">
      <c r="A34" s="82"/>
      <c r="B34" s="52">
        <v>17489.93741728201</v>
      </c>
      <c r="C34" s="59">
        <f t="shared" si="2"/>
        <v>1.1700000000000001E-5</v>
      </c>
      <c r="D34" s="59">
        <f t="shared" si="2"/>
        <v>2.9510000000000007E-4</v>
      </c>
      <c r="E34" s="59">
        <f t="shared" si="2"/>
        <v>1.1836500000000002E-2</v>
      </c>
      <c r="F34" s="59">
        <f t="shared" si="2"/>
        <v>7.176000000000001E-4</v>
      </c>
      <c r="G34" s="59">
        <f t="shared" si="2"/>
        <v>9.6200000000000007E-5</v>
      </c>
      <c r="H34" s="59">
        <f t="shared" si="2"/>
        <v>3.3800000000000002E-5</v>
      </c>
      <c r="I34" s="59">
        <f t="shared" si="2"/>
        <v>1.3000000000000003E-6</v>
      </c>
      <c r="J34" s="59">
        <f t="shared" si="2"/>
        <v>7.7999999999999999E-6</v>
      </c>
      <c r="K34" s="59">
        <v>1.3000000000000001E-2</v>
      </c>
      <c r="N34" s="73">
        <v>17489.93741728201</v>
      </c>
      <c r="O34" s="43">
        <f t="shared" si="3"/>
        <v>40791.03108224646</v>
      </c>
      <c r="P34" s="43">
        <f t="shared" si="1"/>
        <v>40753.263037762779</v>
      </c>
      <c r="Q34" s="43">
        <f t="shared" si="1"/>
        <v>40643.073381976748</v>
      </c>
      <c r="R34" s="43">
        <f t="shared" si="1"/>
        <v>40409.853973658021</v>
      </c>
      <c r="S34" s="43">
        <f t="shared" si="1"/>
        <v>39256.684933222248</v>
      </c>
      <c r="T34" s="43">
        <f t="shared" si="1"/>
        <v>38439.230978682041</v>
      </c>
      <c r="U34" s="43">
        <f t="shared" si="1"/>
        <v>35375.761647490654</v>
      </c>
      <c r="V34" s="43">
        <f t="shared" si="1"/>
        <v>24087.93741728201</v>
      </c>
      <c r="W34" s="43">
        <f t="shared" si="4"/>
        <v>299756.83645232097</v>
      </c>
      <c r="Y34">
        <v>22760.824230208644</v>
      </c>
      <c r="Z34">
        <v>1.9789999999999999E-5</v>
      </c>
      <c r="AA34">
        <f t="shared" si="5"/>
        <v>0.45043671151582904</v>
      </c>
      <c r="AB34">
        <f t="shared" si="6"/>
        <v>10252.310817644982</v>
      </c>
      <c r="AC34">
        <f t="shared" si="7"/>
        <v>5.9512999999999992E-4</v>
      </c>
    </row>
    <row r="35" spans="1:29" x14ac:dyDescent="0.3">
      <c r="A35" s="82"/>
      <c r="B35" s="52">
        <v>16625.060636955182</v>
      </c>
      <c r="C35" s="59">
        <f t="shared" si="2"/>
        <v>2.1419999999999998E-5</v>
      </c>
      <c r="D35" s="59">
        <f t="shared" si="2"/>
        <v>5.4025999999999998E-4</v>
      </c>
      <c r="E35" s="59">
        <f t="shared" si="2"/>
        <v>2.1669899999999999E-2</v>
      </c>
      <c r="F35" s="59">
        <f t="shared" si="2"/>
        <v>1.31376E-3</v>
      </c>
      <c r="G35" s="59">
        <f t="shared" si="2"/>
        <v>1.7611999999999999E-4</v>
      </c>
      <c r="H35" s="59">
        <f t="shared" si="2"/>
        <v>6.1879999999999997E-5</v>
      </c>
      <c r="I35" s="59">
        <f t="shared" si="2"/>
        <v>2.3800000000000001E-6</v>
      </c>
      <c r="J35" s="59">
        <f t="shared" si="2"/>
        <v>1.4279999999999997E-5</v>
      </c>
      <c r="K35" s="59">
        <v>2.3799999999999998E-2</v>
      </c>
      <c r="N35" s="73">
        <v>16625.060636955182</v>
      </c>
      <c r="O35" s="43">
        <f t="shared" si="3"/>
        <v>39926.154301919632</v>
      </c>
      <c r="P35" s="43">
        <f t="shared" si="1"/>
        <v>39888.386257435952</v>
      </c>
      <c r="Q35" s="43">
        <f t="shared" si="1"/>
        <v>39778.196601649921</v>
      </c>
      <c r="R35" s="43">
        <f t="shared" si="1"/>
        <v>39544.977193331193</v>
      </c>
      <c r="S35" s="43">
        <f t="shared" si="1"/>
        <v>38391.808152895421</v>
      </c>
      <c r="T35" s="43">
        <f t="shared" si="1"/>
        <v>37574.354198355213</v>
      </c>
      <c r="U35" s="43">
        <f t="shared" si="1"/>
        <v>34510.884867163826</v>
      </c>
      <c r="V35" s="43">
        <f t="shared" si="1"/>
        <v>23223.060636955182</v>
      </c>
      <c r="W35" s="43">
        <f t="shared" si="4"/>
        <v>292837.82220970636</v>
      </c>
      <c r="Y35">
        <v>23223.060636955182</v>
      </c>
      <c r="Z35">
        <v>1.4279999999999997E-5</v>
      </c>
      <c r="AA35">
        <f t="shared" si="5"/>
        <v>0.33162530589571992</v>
      </c>
      <c r="AB35">
        <f t="shared" si="6"/>
        <v>7701.3545875651153</v>
      </c>
      <c r="AC35">
        <f t="shared" si="7"/>
        <v>6.094099999999999E-4</v>
      </c>
    </row>
    <row r="36" spans="1:29" x14ac:dyDescent="0.3">
      <c r="A36" s="82"/>
      <c r="B36" s="52">
        <v>16011.970171050019</v>
      </c>
      <c r="C36" s="59">
        <f t="shared" si="2"/>
        <v>1.0116E-4</v>
      </c>
      <c r="D36" s="59">
        <f t="shared" si="2"/>
        <v>2.5514800000000001E-3</v>
      </c>
      <c r="E36" s="59">
        <f t="shared" si="2"/>
        <v>0.10234019999999999</v>
      </c>
      <c r="F36" s="59">
        <f t="shared" si="2"/>
        <v>6.2044800000000001E-3</v>
      </c>
      <c r="G36" s="59">
        <f t="shared" si="2"/>
        <v>8.3176000000000007E-4</v>
      </c>
      <c r="H36" s="59">
        <f t="shared" si="2"/>
        <v>2.9223999999999998E-4</v>
      </c>
      <c r="I36" s="59">
        <f t="shared" si="2"/>
        <v>1.1240000000000001E-5</v>
      </c>
      <c r="J36" s="59">
        <f t="shared" si="2"/>
        <v>6.7439999999999991E-5</v>
      </c>
      <c r="K36" s="59">
        <v>0.1124</v>
      </c>
      <c r="N36" s="73">
        <v>16011.970171050019</v>
      </c>
      <c r="O36" s="43">
        <f t="shared" si="3"/>
        <v>39313.063836014466</v>
      </c>
      <c r="P36" s="43">
        <f t="shared" si="1"/>
        <v>39275.295791530792</v>
      </c>
      <c r="Q36" s="43">
        <f t="shared" si="1"/>
        <v>39165.106135744762</v>
      </c>
      <c r="R36" s="43">
        <f t="shared" si="1"/>
        <v>38931.886727426026</v>
      </c>
      <c r="S36" s="43">
        <f t="shared" si="1"/>
        <v>37778.717686990261</v>
      </c>
      <c r="T36" s="43">
        <f t="shared" si="1"/>
        <v>36961.263732450047</v>
      </c>
      <c r="U36" s="43">
        <f t="shared" si="1"/>
        <v>33897.794401258667</v>
      </c>
      <c r="V36" s="43">
        <f t="shared" si="1"/>
        <v>22609.970171050019</v>
      </c>
      <c r="W36" s="43">
        <f t="shared" si="4"/>
        <v>287933.09848246502</v>
      </c>
      <c r="Y36">
        <v>24087.93741728201</v>
      </c>
      <c r="Z36">
        <v>7.7999999999999999E-6</v>
      </c>
      <c r="AA36">
        <f t="shared" si="5"/>
        <v>0.18788591185479966</v>
      </c>
      <c r="AB36">
        <f t="shared" si="6"/>
        <v>4525.7840863473784</v>
      </c>
      <c r="AC36">
        <f t="shared" si="7"/>
        <v>6.1720999999999987E-4</v>
      </c>
    </row>
    <row r="37" spans="1:29" x14ac:dyDescent="0.3">
      <c r="A37" s="82"/>
      <c r="B37" s="52">
        <v>13714.368172656483</v>
      </c>
      <c r="C37" s="59">
        <f t="shared" si="2"/>
        <v>5.8373999999999991E-4</v>
      </c>
      <c r="D37" s="59">
        <f t="shared" si="2"/>
        <v>1.472322E-2</v>
      </c>
      <c r="E37" s="59">
        <f t="shared" si="2"/>
        <v>0.59055029999999997</v>
      </c>
      <c r="F37" s="59">
        <f t="shared" si="2"/>
        <v>3.5802719999999996E-2</v>
      </c>
      <c r="G37" s="59">
        <f t="shared" si="2"/>
        <v>4.79964E-3</v>
      </c>
      <c r="H37" s="59">
        <f t="shared" si="2"/>
        <v>1.6863599999999998E-3</v>
      </c>
      <c r="I37" s="59">
        <f t="shared" si="2"/>
        <v>6.4859999999999999E-5</v>
      </c>
      <c r="J37" s="59">
        <f t="shared" si="2"/>
        <v>3.8915999999999994E-4</v>
      </c>
      <c r="K37" s="59">
        <v>0.64859999999999995</v>
      </c>
      <c r="N37" s="73">
        <v>13714.368172656483</v>
      </c>
      <c r="O37" s="43">
        <f t="shared" si="3"/>
        <v>37015.461837620933</v>
      </c>
      <c r="P37" s="43">
        <f t="shared" si="1"/>
        <v>36977.693793137252</v>
      </c>
      <c r="Q37" s="43">
        <f t="shared" si="1"/>
        <v>36867.504137351221</v>
      </c>
      <c r="R37" s="43">
        <f t="shared" si="1"/>
        <v>36634.284729032493</v>
      </c>
      <c r="S37" s="43">
        <f t="shared" si="1"/>
        <v>35481.115688596721</v>
      </c>
      <c r="T37" s="43">
        <f t="shared" si="1"/>
        <v>34663.661734056514</v>
      </c>
      <c r="U37" s="43">
        <f t="shared" si="1"/>
        <v>31600.192402865126</v>
      </c>
      <c r="V37" s="43">
        <f t="shared" si="1"/>
        <v>20312.368172656483</v>
      </c>
      <c r="W37" s="43">
        <f t="shared" si="4"/>
        <v>269552.2824953167</v>
      </c>
      <c r="Y37">
        <v>24262.851973521054</v>
      </c>
      <c r="Z37">
        <v>1.3200000000000001E-6</v>
      </c>
      <c r="AA37">
        <f t="shared" si="5"/>
        <v>3.2026964605047795E-2</v>
      </c>
      <c r="AB37">
        <f t="shared" si="6"/>
        <v>777.06550137347267</v>
      </c>
      <c r="AC37">
        <f t="shared" si="7"/>
        <v>6.1852999999999984E-4</v>
      </c>
    </row>
    <row r="38" spans="1:29" x14ac:dyDescent="0.3">
      <c r="A38" s="82"/>
      <c r="B38" s="52">
        <v>4875</v>
      </c>
      <c r="C38" s="59">
        <f>C$39*$K38</f>
        <v>1.7810999999999999E-4</v>
      </c>
      <c r="D38" s="59">
        <f t="shared" si="2"/>
        <v>4.4923300000000001E-3</v>
      </c>
      <c r="E38" s="59">
        <f t="shared" si="2"/>
        <v>0.18018794999999999</v>
      </c>
      <c r="F38" s="59">
        <f t="shared" si="2"/>
        <v>1.0924079999999999E-2</v>
      </c>
      <c r="G38" s="59">
        <f t="shared" si="2"/>
        <v>1.4644600000000001E-3</v>
      </c>
      <c r="H38" s="59">
        <f t="shared" si="2"/>
        <v>5.1453999999999996E-4</v>
      </c>
      <c r="I38" s="59">
        <f t="shared" si="2"/>
        <v>1.9789999999999999E-5</v>
      </c>
      <c r="J38" s="59">
        <f t="shared" si="2"/>
        <v>1.1873999999999999E-4</v>
      </c>
      <c r="K38" s="59">
        <v>0.19789999999999999</v>
      </c>
      <c r="N38" s="73">
        <v>4875</v>
      </c>
      <c r="O38" s="43">
        <f t="shared" si="3"/>
        <v>28176.09366496445</v>
      </c>
      <c r="P38" s="43">
        <f t="shared" si="1"/>
        <v>28138.325620480769</v>
      </c>
      <c r="Q38" s="43">
        <f t="shared" si="1"/>
        <v>28028.135964694739</v>
      </c>
      <c r="R38" s="43">
        <f t="shared" si="1"/>
        <v>27794.916556376011</v>
      </c>
      <c r="S38" s="43">
        <f t="shared" si="1"/>
        <v>26641.747515940242</v>
      </c>
      <c r="T38" s="43">
        <f>$N38+T$30</f>
        <v>25824.293561400027</v>
      </c>
      <c r="U38" s="43">
        <f t="shared" si="1"/>
        <v>22760.824230208644</v>
      </c>
      <c r="V38" s="43">
        <f t="shared" si="1"/>
        <v>11473</v>
      </c>
      <c r="W38" s="43">
        <f t="shared" si="4"/>
        <v>198837.3371140649</v>
      </c>
      <c r="Y38">
        <v>24345.494215360577</v>
      </c>
      <c r="Z38">
        <v>0</v>
      </c>
      <c r="AA38">
        <f t="shared" si="5"/>
        <v>0</v>
      </c>
      <c r="AB38">
        <f t="shared" si="6"/>
        <v>0</v>
      </c>
      <c r="AC38">
        <f t="shared" si="7"/>
        <v>6.1852999999999984E-4</v>
      </c>
    </row>
    <row r="39" spans="1:29" x14ac:dyDescent="0.3">
      <c r="A39" s="82"/>
      <c r="B39" s="1" t="s">
        <v>44</v>
      </c>
      <c r="C39" s="1">
        <v>8.9999999999999998E-4</v>
      </c>
      <c r="D39" s="1">
        <v>2.2700000000000001E-2</v>
      </c>
      <c r="E39" s="1">
        <v>0.91049999999999998</v>
      </c>
      <c r="F39" s="1">
        <v>5.5199999999999999E-2</v>
      </c>
      <c r="G39" s="1">
        <v>7.4000000000000003E-3</v>
      </c>
      <c r="H39" s="1">
        <v>2.5999999999999999E-3</v>
      </c>
      <c r="I39" s="1">
        <v>1E-4</v>
      </c>
      <c r="J39" s="1">
        <v>5.9999999999999995E-4</v>
      </c>
      <c r="K39" s="1">
        <f>SUM(K31:K38)</f>
        <v>0.99999999999999989</v>
      </c>
      <c r="N39" s="1" t="s">
        <v>44</v>
      </c>
      <c r="O39" s="43">
        <f>SUM(O31:O38)</f>
        <v>308313.25215526426</v>
      </c>
      <c r="P39" s="43">
        <f t="shared" ref="P39:V39" si="8">SUM(P31:P38)</f>
        <v>308011.10779939481</v>
      </c>
      <c r="Q39" s="43">
        <f t="shared" si="8"/>
        <v>307129.59055310657</v>
      </c>
      <c r="R39" s="43">
        <f t="shared" si="8"/>
        <v>305263.8352865568</v>
      </c>
      <c r="S39" s="43">
        <f t="shared" si="8"/>
        <v>296038.48296307056</v>
      </c>
      <c r="T39" s="43">
        <f t="shared" si="8"/>
        <v>289498.8513267489</v>
      </c>
      <c r="U39" s="43">
        <f t="shared" si="8"/>
        <v>264991.09667721781</v>
      </c>
      <c r="V39" s="43">
        <f t="shared" si="8"/>
        <v>174688.50283554866</v>
      </c>
      <c r="W39" s="43">
        <f t="shared" si="4"/>
        <v>2253934.7195969084</v>
      </c>
      <c r="Y39">
        <v>24373.820248723336</v>
      </c>
      <c r="Z39">
        <v>1.2599999999999998E-6</v>
      </c>
      <c r="AA39">
        <f t="shared" si="5"/>
        <v>3.0711013513391398E-2</v>
      </c>
      <c r="AB39">
        <f t="shared" si="6"/>
        <v>748.54472303151522</v>
      </c>
      <c r="AC39">
        <f t="shared" si="7"/>
        <v>6.1978999999999984E-4</v>
      </c>
    </row>
    <row r="40" spans="1:29" x14ac:dyDescent="0.3">
      <c r="A40" s="82"/>
      <c r="Y40">
        <v>25824.293561400027</v>
      </c>
      <c r="Z40">
        <v>5.1453999999999996E-4</v>
      </c>
      <c r="AA40">
        <f t="shared" si="5"/>
        <v>13.287632009082769</v>
      </c>
      <c r="AB40">
        <f t="shared" si="6"/>
        <v>343143.70973840903</v>
      </c>
      <c r="AC40">
        <f t="shared" si="7"/>
        <v>1.1343299999999998E-3</v>
      </c>
    </row>
    <row r="41" spans="1:29" x14ac:dyDescent="0.3">
      <c r="A41" s="82"/>
      <c r="B41" s="53" t="s">
        <v>45</v>
      </c>
      <c r="N41" s="57"/>
      <c r="O41" s="57"/>
      <c r="P41" s="57"/>
      <c r="Q41" s="57"/>
      <c r="R41" s="57"/>
      <c r="S41" s="57"/>
      <c r="T41" s="57"/>
      <c r="U41" s="57"/>
      <c r="V41" s="57"/>
      <c r="W41" s="57"/>
      <c r="Y41">
        <v>26641.747515940242</v>
      </c>
      <c r="Z41">
        <v>1.4644600000000001E-3</v>
      </c>
      <c r="AA41">
        <f t="shared" si="5"/>
        <v>39.015773567193847</v>
      </c>
      <c r="AB41">
        <f t="shared" si="6"/>
        <v>1039448.3885162737</v>
      </c>
      <c r="AC41">
        <f t="shared" si="7"/>
        <v>2.5987900000000001E-3</v>
      </c>
    </row>
    <row r="42" spans="1:29" x14ac:dyDescent="0.3">
      <c r="A42" s="82"/>
      <c r="B42" s="45"/>
      <c r="C42" s="52">
        <v>23301.09366496445</v>
      </c>
      <c r="D42" s="52">
        <v>23263.325620480769</v>
      </c>
      <c r="E42" s="52">
        <v>23153.135964694739</v>
      </c>
      <c r="F42" s="52">
        <v>22919.916556376011</v>
      </c>
      <c r="G42" s="52">
        <v>21766.747515940242</v>
      </c>
      <c r="H42" s="52">
        <v>20949.293561400027</v>
      </c>
      <c r="I42" s="52">
        <v>17885.824230208644</v>
      </c>
      <c r="J42" s="52">
        <v>6598</v>
      </c>
      <c r="K42" s="1" t="s">
        <v>44</v>
      </c>
      <c r="N42" s="53" t="s">
        <v>70</v>
      </c>
      <c r="O42" s="53"/>
      <c r="P42" s="53"/>
      <c r="Y42" s="91">
        <v>27794.916556376011</v>
      </c>
      <c r="Z42" s="91">
        <v>1.0924079999999999E-2</v>
      </c>
      <c r="AA42" s="91">
        <f t="shared" si="5"/>
        <v>303.63389205517603</v>
      </c>
      <c r="AB42" s="91">
        <f t="shared" si="6"/>
        <v>8439478.6933612991</v>
      </c>
      <c r="AC42" s="91">
        <f t="shared" si="7"/>
        <v>1.3522869999999999E-2</v>
      </c>
    </row>
    <row r="43" spans="1:29" x14ac:dyDescent="0.3">
      <c r="A43" s="82"/>
      <c r="B43" s="52">
        <v>17775.820248723336</v>
      </c>
      <c r="C43" s="55">
        <v>8.9999999999999998E-4</v>
      </c>
      <c r="D43" s="55">
        <v>1.1999999999999999E-3</v>
      </c>
      <c r="E43" s="61">
        <v>0</v>
      </c>
      <c r="F43" s="61">
        <v>0</v>
      </c>
      <c r="G43" s="61">
        <v>0</v>
      </c>
      <c r="H43" s="61">
        <v>0</v>
      </c>
      <c r="I43" s="61">
        <v>0</v>
      </c>
      <c r="J43" s="61">
        <v>0</v>
      </c>
      <c r="K43" s="55">
        <v>2.0999999999999999E-3</v>
      </c>
      <c r="L43" s="56"/>
      <c r="N43" t="s">
        <v>43</v>
      </c>
      <c r="O43">
        <v>0.1</v>
      </c>
      <c r="Y43">
        <v>28028.135964694739</v>
      </c>
      <c r="Z43">
        <v>0.18018794999999999</v>
      </c>
      <c r="AA43">
        <f t="shared" si="5"/>
        <v>5050.3323617996166</v>
      </c>
      <c r="AB43">
        <f t="shared" si="6"/>
        <v>141551402.10341758</v>
      </c>
      <c r="AC43">
        <f t="shared" si="7"/>
        <v>0.19371081999999998</v>
      </c>
    </row>
    <row r="44" spans="1:29" x14ac:dyDescent="0.3">
      <c r="A44" s="82"/>
      <c r="B44" s="52">
        <v>17747.494215360577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v>0</v>
      </c>
      <c r="J44" s="61">
        <v>0</v>
      </c>
      <c r="K44" s="55">
        <v>0</v>
      </c>
      <c r="L44" s="56"/>
      <c r="N44" t="s">
        <v>45</v>
      </c>
      <c r="O44">
        <v>0.9</v>
      </c>
      <c r="Y44">
        <v>28138.325620480769</v>
      </c>
      <c r="Z44">
        <v>4.4923300000000001E-3</v>
      </c>
      <c r="AA44">
        <f t="shared" si="5"/>
        <v>126.40664433465437</v>
      </c>
      <c r="AB44">
        <f t="shared" si="6"/>
        <v>3556871.3188808053</v>
      </c>
      <c r="AC44">
        <f t="shared" si="7"/>
        <v>0.19820314999999997</v>
      </c>
    </row>
    <row r="45" spans="1:29" x14ac:dyDescent="0.3">
      <c r="A45" s="82"/>
      <c r="B45" s="52">
        <v>17664.851973521054</v>
      </c>
      <c r="C45" s="61">
        <v>0</v>
      </c>
      <c r="D45" s="55">
        <v>2.2000000000000001E-3</v>
      </c>
      <c r="E45" s="61">
        <v>0</v>
      </c>
      <c r="F45" s="61">
        <v>0</v>
      </c>
      <c r="G45" s="61">
        <v>0</v>
      </c>
      <c r="H45" s="61">
        <v>0</v>
      </c>
      <c r="I45" s="61">
        <v>0</v>
      </c>
      <c r="J45" s="61">
        <v>0</v>
      </c>
      <c r="K45" s="55">
        <v>2.2000000000000001E-3</v>
      </c>
      <c r="L45" s="56"/>
      <c r="M45" s="58"/>
      <c r="Y45">
        <v>28176.09366496445</v>
      </c>
      <c r="Z45">
        <v>1.7810999999999999E-4</v>
      </c>
      <c r="AA45">
        <f t="shared" si="5"/>
        <v>5.0184440426668182</v>
      </c>
      <c r="AB45">
        <f t="shared" si="6"/>
        <v>141400.14939856311</v>
      </c>
      <c r="AC45">
        <f t="shared" si="7"/>
        <v>0.19838125999999998</v>
      </c>
    </row>
    <row r="46" spans="1:29" x14ac:dyDescent="0.3">
      <c r="A46" s="82"/>
      <c r="B46" s="52">
        <v>17489.93741728201</v>
      </c>
      <c r="C46" s="61">
        <v>0</v>
      </c>
      <c r="D46" s="55">
        <v>1.2999999999999999E-2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55">
        <v>1.3000000000000001E-2</v>
      </c>
      <c r="L46" s="56"/>
      <c r="M46" s="58"/>
      <c r="N46" s="74"/>
      <c r="O46" s="52">
        <v>23301.09366496445</v>
      </c>
      <c r="P46" s="52">
        <v>23263.325620480769</v>
      </c>
      <c r="Q46" s="52">
        <v>23153.135964694739</v>
      </c>
      <c r="R46" s="52">
        <v>22919.916556376011</v>
      </c>
      <c r="S46" s="52">
        <v>21766.747515940242</v>
      </c>
      <c r="T46" s="52">
        <v>20949.293561400027</v>
      </c>
      <c r="U46" s="52">
        <v>17885.824230208644</v>
      </c>
      <c r="V46" s="52">
        <v>6598</v>
      </c>
      <c r="W46" s="1" t="s">
        <v>44</v>
      </c>
      <c r="Y46">
        <v>31600.192402865126</v>
      </c>
      <c r="Z46">
        <v>6.4859999999999999E-5</v>
      </c>
      <c r="AA46">
        <f t="shared" si="5"/>
        <v>2.0495884792498322</v>
      </c>
      <c r="AB46">
        <f t="shared" si="6"/>
        <v>64767.390290990435</v>
      </c>
      <c r="AC46">
        <f t="shared" si="7"/>
        <v>0.19844611999999998</v>
      </c>
    </row>
    <row r="47" spans="1:29" x14ac:dyDescent="0.3">
      <c r="A47" s="82"/>
      <c r="B47" s="52">
        <v>16625.060636955182</v>
      </c>
      <c r="C47" s="61">
        <v>0</v>
      </c>
      <c r="D47" s="55">
        <v>6.3E-3</v>
      </c>
      <c r="E47" s="55">
        <v>1.7500000000000002E-2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55">
        <v>2.3799999999999998E-2</v>
      </c>
      <c r="L47" s="56"/>
      <c r="M47" s="58"/>
      <c r="N47" s="73">
        <v>17775.820248723336</v>
      </c>
      <c r="O47" s="55">
        <f>C31*$O$43+C43*$O$44</f>
        <v>8.10189E-4</v>
      </c>
      <c r="P47" s="55">
        <f t="shared" ref="P47:W47" si="9">D31*$O$43+D43*$O$44</f>
        <v>1.0847669999999999E-3</v>
      </c>
      <c r="Q47" s="55">
        <f t="shared" si="9"/>
        <v>1.9120499999999998E-4</v>
      </c>
      <c r="R47" s="55">
        <f t="shared" si="9"/>
        <v>1.1592E-5</v>
      </c>
      <c r="S47" s="55">
        <f t="shared" si="9"/>
        <v>1.5540000000000001E-6</v>
      </c>
      <c r="T47" s="55">
        <f t="shared" si="9"/>
        <v>5.4599999999999994E-7</v>
      </c>
      <c r="U47" s="55">
        <f t="shared" si="9"/>
        <v>2.1000000000000003E-8</v>
      </c>
      <c r="V47" s="55">
        <f t="shared" si="9"/>
        <v>1.2599999999999999E-7</v>
      </c>
      <c r="W47" s="55">
        <f t="shared" si="9"/>
        <v>2.0999999999999999E-3</v>
      </c>
      <c r="X47" s="57"/>
      <c r="Y47">
        <v>33897.794401258667</v>
      </c>
      <c r="Z47">
        <v>1.1240000000000001E-5</v>
      </c>
      <c r="AA47">
        <f t="shared" si="5"/>
        <v>0.38101120907014746</v>
      </c>
      <c r="AB47">
        <f t="shared" si="6"/>
        <v>12915.439629634839</v>
      </c>
      <c r="AC47">
        <f t="shared" si="7"/>
        <v>0.19845735999999997</v>
      </c>
    </row>
    <row r="48" spans="1:29" x14ac:dyDescent="0.3">
      <c r="A48" s="82"/>
      <c r="B48" s="52">
        <v>16011.970171050019</v>
      </c>
      <c r="C48" s="61">
        <v>0</v>
      </c>
      <c r="D48" s="61">
        <v>0</v>
      </c>
      <c r="E48" s="55">
        <v>0.1124</v>
      </c>
      <c r="F48" s="61">
        <v>0</v>
      </c>
      <c r="G48" s="61">
        <v>0</v>
      </c>
      <c r="H48" s="61">
        <v>0</v>
      </c>
      <c r="I48" s="61">
        <v>0</v>
      </c>
      <c r="J48" s="61">
        <v>0</v>
      </c>
      <c r="K48" s="55">
        <v>0.1124</v>
      </c>
      <c r="L48" s="56"/>
      <c r="M48" s="58"/>
      <c r="N48" s="73">
        <v>17747.494215360577</v>
      </c>
      <c r="O48" s="55">
        <f t="shared" ref="O48:O55" si="10">C32*$O$43+C44*$O$44</f>
        <v>0</v>
      </c>
      <c r="P48" s="55">
        <f t="shared" ref="P48:P55" si="11">D32*$O$43+D44*$O$44</f>
        <v>0</v>
      </c>
      <c r="Q48" s="55">
        <f t="shared" ref="Q48:Q55" si="12">E32*$O$43+E44*$O$44</f>
        <v>0</v>
      </c>
      <c r="R48" s="55">
        <f t="shared" ref="R48:R55" si="13">F32*$O$43+F44*$O$44</f>
        <v>0</v>
      </c>
      <c r="S48" s="55">
        <f t="shared" ref="S48:S55" si="14">G32*$O$43+G44*$O$44</f>
        <v>0</v>
      </c>
      <c r="T48" s="55">
        <f t="shared" ref="T48:T55" si="15">H32*$O$43+H44*$O$44</f>
        <v>0</v>
      </c>
      <c r="U48" s="55">
        <f t="shared" ref="U48:U55" si="16">I32*$O$43+I44*$O$44</f>
        <v>0</v>
      </c>
      <c r="V48" s="55">
        <f t="shared" ref="V48:V55" si="17">J32*$O$43+J44*$O$44</f>
        <v>0</v>
      </c>
      <c r="W48" s="55">
        <f t="shared" ref="W48:W55" si="18">K32*$O$43+K44*$O$44</f>
        <v>0</v>
      </c>
      <c r="Y48">
        <v>34510.884867163826</v>
      </c>
      <c r="Z48">
        <v>2.3800000000000001E-6</v>
      </c>
      <c r="AA48">
        <f t="shared" si="5"/>
        <v>8.2135905983849913E-2</v>
      </c>
      <c r="AB48">
        <f t="shared" si="6"/>
        <v>2834.5827948688366</v>
      </c>
      <c r="AC48">
        <f t="shared" si="7"/>
        <v>0.19845973999999997</v>
      </c>
    </row>
    <row r="49" spans="1:29" x14ac:dyDescent="0.3">
      <c r="A49" s="82"/>
      <c r="B49" s="52">
        <v>13714.368172656483</v>
      </c>
      <c r="C49" s="61">
        <v>0</v>
      </c>
      <c r="D49" s="61">
        <v>0</v>
      </c>
      <c r="E49" s="55">
        <v>0.64859999999999995</v>
      </c>
      <c r="F49" s="61">
        <v>0</v>
      </c>
      <c r="G49" s="61">
        <v>0</v>
      </c>
      <c r="H49" s="61">
        <v>0</v>
      </c>
      <c r="I49" s="61">
        <v>0</v>
      </c>
      <c r="J49" s="61">
        <v>0</v>
      </c>
      <c r="K49" s="55">
        <v>0.64859999999999995</v>
      </c>
      <c r="L49" s="56"/>
      <c r="M49" s="58"/>
      <c r="N49" s="73">
        <v>17664.851973521054</v>
      </c>
      <c r="O49" s="55">
        <f t="shared" si="10"/>
        <v>1.9800000000000003E-7</v>
      </c>
      <c r="P49" s="55">
        <f t="shared" si="11"/>
        <v>1.9849939999999999E-3</v>
      </c>
      <c r="Q49" s="55">
        <f t="shared" si="12"/>
        <v>2.0031000000000004E-4</v>
      </c>
      <c r="R49" s="55">
        <f t="shared" si="13"/>
        <v>1.2144000000000001E-5</v>
      </c>
      <c r="S49" s="55">
        <f t="shared" si="14"/>
        <v>1.6280000000000003E-6</v>
      </c>
      <c r="T49" s="55">
        <f t="shared" si="15"/>
        <v>5.7200000000000009E-7</v>
      </c>
      <c r="U49" s="55">
        <f t="shared" si="16"/>
        <v>2.2000000000000002E-8</v>
      </c>
      <c r="V49" s="55">
        <f t="shared" si="17"/>
        <v>1.3200000000000002E-7</v>
      </c>
      <c r="W49" s="55">
        <f t="shared" si="18"/>
        <v>2.2000000000000001E-3</v>
      </c>
      <c r="Y49">
        <v>34663.661734056514</v>
      </c>
      <c r="Z49">
        <v>1.6863599999999998E-3</v>
      </c>
      <c r="AA49">
        <f t="shared" si="5"/>
        <v>58.455412601843534</v>
      </c>
      <c r="AB49">
        <f t="shared" si="6"/>
        <v>2026278.6489550087</v>
      </c>
      <c r="AC49">
        <f t="shared" si="7"/>
        <v>0.20014609999999997</v>
      </c>
    </row>
    <row r="50" spans="1:29" x14ac:dyDescent="0.3">
      <c r="A50" s="82"/>
      <c r="B50" s="52">
        <v>4875</v>
      </c>
      <c r="C50" s="61">
        <v>0</v>
      </c>
      <c r="D50" s="61">
        <v>0</v>
      </c>
      <c r="E50" s="55">
        <v>0.13200000000000001</v>
      </c>
      <c r="F50" s="55">
        <v>5.5199999999999999E-2</v>
      </c>
      <c r="G50" s="55">
        <v>7.4000000000000003E-3</v>
      </c>
      <c r="H50" s="55">
        <v>2.5999999999999999E-3</v>
      </c>
      <c r="I50" s="55">
        <v>1E-4</v>
      </c>
      <c r="J50" s="55">
        <v>5.9999999999999995E-4</v>
      </c>
      <c r="K50" s="55">
        <v>0.19789999999999999</v>
      </c>
      <c r="L50" s="56"/>
      <c r="M50" s="58"/>
      <c r="N50" s="73">
        <v>17489.93741728201</v>
      </c>
      <c r="O50" s="55">
        <f t="shared" si="10"/>
        <v>1.1700000000000002E-6</v>
      </c>
      <c r="P50" s="55">
        <f t="shared" si="11"/>
        <v>1.172951E-2</v>
      </c>
      <c r="Q50" s="55">
        <f t="shared" si="12"/>
        <v>1.1836500000000003E-3</v>
      </c>
      <c r="R50" s="55">
        <f t="shared" si="13"/>
        <v>7.1760000000000018E-5</v>
      </c>
      <c r="S50" s="55">
        <f t="shared" si="14"/>
        <v>9.6200000000000011E-6</v>
      </c>
      <c r="T50" s="55">
        <f t="shared" si="15"/>
        <v>3.3800000000000002E-6</v>
      </c>
      <c r="U50" s="55">
        <f t="shared" si="16"/>
        <v>1.3000000000000003E-7</v>
      </c>
      <c r="V50" s="55">
        <f t="shared" si="17"/>
        <v>7.8000000000000005E-7</v>
      </c>
      <c r="W50" s="55">
        <f t="shared" si="18"/>
        <v>1.3000000000000003E-2</v>
      </c>
      <c r="Y50">
        <v>35375.761647490654</v>
      </c>
      <c r="Z50">
        <v>1.3000000000000003E-6</v>
      </c>
      <c r="AA50">
        <f t="shared" si="5"/>
        <v>4.5988490141737857E-2</v>
      </c>
      <c r="AB50">
        <f t="shared" si="6"/>
        <v>1626.8778657820922</v>
      </c>
      <c r="AC50">
        <f t="shared" si="7"/>
        <v>0.20014739999999998</v>
      </c>
    </row>
    <row r="51" spans="1:29" x14ac:dyDescent="0.3">
      <c r="A51" s="82"/>
      <c r="B51" s="1" t="s">
        <v>44</v>
      </c>
      <c r="C51" s="55">
        <v>8.9999999999999998E-4</v>
      </c>
      <c r="D51" s="55">
        <v>2.2700000000000001E-2</v>
      </c>
      <c r="E51" s="55">
        <v>0.91049999999999998</v>
      </c>
      <c r="F51" s="55">
        <v>5.5199999999999999E-2</v>
      </c>
      <c r="G51" s="55">
        <v>7.4000000000000003E-3</v>
      </c>
      <c r="H51" s="55">
        <v>2.5999999999999999E-3</v>
      </c>
      <c r="I51" s="55">
        <v>1E-4</v>
      </c>
      <c r="J51" s="55">
        <v>5.9999999999999995E-4</v>
      </c>
      <c r="K51" s="55">
        <f>SUM(K43:K50)</f>
        <v>0.99999999999999989</v>
      </c>
      <c r="L51" s="57"/>
      <c r="M51" s="58"/>
      <c r="N51" s="73">
        <v>16625.060636955182</v>
      </c>
      <c r="O51" s="55">
        <f t="shared" si="10"/>
        <v>2.142E-6</v>
      </c>
      <c r="P51" s="55">
        <f t="shared" si="11"/>
        <v>5.724026000000001E-3</v>
      </c>
      <c r="Q51" s="55">
        <f t="shared" si="12"/>
        <v>1.7916990000000004E-2</v>
      </c>
      <c r="R51" s="55">
        <f t="shared" si="13"/>
        <v>1.31376E-4</v>
      </c>
      <c r="S51" s="55">
        <f t="shared" si="14"/>
        <v>1.7612E-5</v>
      </c>
      <c r="T51" s="55">
        <f t="shared" si="15"/>
        <v>6.1879999999999999E-6</v>
      </c>
      <c r="U51" s="55">
        <f t="shared" si="16"/>
        <v>2.3800000000000001E-7</v>
      </c>
      <c r="V51" s="55">
        <f t="shared" si="17"/>
        <v>1.4279999999999997E-6</v>
      </c>
      <c r="W51" s="55">
        <f t="shared" si="18"/>
        <v>2.3799999999999998E-2</v>
      </c>
      <c r="Y51">
        <v>35481.115688596721</v>
      </c>
      <c r="Z51">
        <v>4.79964E-3</v>
      </c>
      <c r="AA51">
        <f t="shared" si="5"/>
        <v>170.29658210361637</v>
      </c>
      <c r="AB51">
        <f t="shared" si="6"/>
        <v>6042312.7309910217</v>
      </c>
      <c r="AC51">
        <f t="shared" si="7"/>
        <v>0.20494703999999997</v>
      </c>
    </row>
    <row r="52" spans="1:29" x14ac:dyDescent="0.3">
      <c r="A52" s="82"/>
      <c r="C52" s="56"/>
      <c r="D52" s="56"/>
      <c r="E52" s="56"/>
      <c r="F52" s="56"/>
      <c r="G52" s="56"/>
      <c r="H52" s="56"/>
      <c r="I52" s="56"/>
      <c r="J52" s="56"/>
      <c r="K52" s="56"/>
      <c r="L52" s="57"/>
      <c r="M52" s="58"/>
      <c r="N52" s="73">
        <v>16011.970171050019</v>
      </c>
      <c r="O52" s="55">
        <f t="shared" si="10"/>
        <v>1.0116000000000001E-5</v>
      </c>
      <c r="P52" s="55">
        <f t="shared" si="11"/>
        <v>2.5514800000000002E-4</v>
      </c>
      <c r="Q52" s="55">
        <f t="shared" si="12"/>
        <v>0.11139402</v>
      </c>
      <c r="R52" s="55">
        <f t="shared" si="13"/>
        <v>6.2044800000000001E-4</v>
      </c>
      <c r="S52" s="55">
        <f t="shared" si="14"/>
        <v>8.3176000000000018E-5</v>
      </c>
      <c r="T52" s="55">
        <f t="shared" si="15"/>
        <v>2.9224E-5</v>
      </c>
      <c r="U52" s="55">
        <f t="shared" si="16"/>
        <v>1.1240000000000002E-6</v>
      </c>
      <c r="V52" s="55">
        <f t="shared" si="17"/>
        <v>6.7439999999999993E-6</v>
      </c>
      <c r="W52" s="55">
        <f t="shared" si="18"/>
        <v>0.1124</v>
      </c>
      <c r="Y52">
        <v>35550.676203729701</v>
      </c>
      <c r="Z52">
        <v>2.2000000000000001E-7</v>
      </c>
      <c r="AA52">
        <f t="shared" si="5"/>
        <v>7.821148764820535E-3</v>
      </c>
      <c r="AB52">
        <f t="shared" si="6"/>
        <v>278.04712727933531</v>
      </c>
      <c r="AC52">
        <f t="shared" si="7"/>
        <v>0.20494725999999996</v>
      </c>
    </row>
    <row r="53" spans="1:29" x14ac:dyDescent="0.3">
      <c r="A53" s="82"/>
      <c r="B53" s="79" t="s">
        <v>46</v>
      </c>
      <c r="C53" s="79"/>
      <c r="M53" s="58"/>
      <c r="N53" s="73">
        <v>13714.368172656483</v>
      </c>
      <c r="O53" s="55">
        <f t="shared" si="10"/>
        <v>5.8373999999999994E-5</v>
      </c>
      <c r="P53" s="55">
        <f t="shared" si="11"/>
        <v>1.4723220000000001E-3</v>
      </c>
      <c r="Q53" s="55">
        <f t="shared" si="12"/>
        <v>0.64279502999999993</v>
      </c>
      <c r="R53" s="55">
        <f t="shared" si="13"/>
        <v>3.5802719999999998E-3</v>
      </c>
      <c r="S53" s="55">
        <f t="shared" si="14"/>
        <v>4.7996400000000004E-4</v>
      </c>
      <c r="T53" s="55">
        <f t="shared" si="15"/>
        <v>1.68636E-4</v>
      </c>
      <c r="U53" s="55">
        <f t="shared" si="16"/>
        <v>6.4860000000000002E-6</v>
      </c>
      <c r="V53" s="55">
        <f t="shared" si="17"/>
        <v>3.8915999999999998E-5</v>
      </c>
      <c r="W53" s="55">
        <f t="shared" si="18"/>
        <v>0.64859999999999995</v>
      </c>
      <c r="Y53">
        <v>35633.318445569224</v>
      </c>
      <c r="Z53">
        <v>0</v>
      </c>
      <c r="AA53">
        <f t="shared" si="5"/>
        <v>0</v>
      </c>
      <c r="AB53">
        <f t="shared" si="6"/>
        <v>0</v>
      </c>
      <c r="AC53">
        <f t="shared" si="7"/>
        <v>0.20494725999999996</v>
      </c>
    </row>
    <row r="54" spans="1:29" x14ac:dyDescent="0.3">
      <c r="A54" s="82"/>
      <c r="B54" s="45"/>
      <c r="C54" s="52">
        <v>23301.09366496445</v>
      </c>
      <c r="D54" s="52">
        <v>23263.325620480769</v>
      </c>
      <c r="E54" s="52">
        <v>23153.135964694739</v>
      </c>
      <c r="F54" s="52">
        <v>22919.916556376011</v>
      </c>
      <c r="G54" s="52">
        <v>21766.747515940242</v>
      </c>
      <c r="H54" s="52">
        <v>20949.293561400027</v>
      </c>
      <c r="I54" s="52">
        <v>17885.824230208644</v>
      </c>
      <c r="J54" s="52">
        <v>6598</v>
      </c>
      <c r="K54" s="1" t="s">
        <v>44</v>
      </c>
      <c r="M54" s="58"/>
      <c r="N54" s="73">
        <v>4875</v>
      </c>
      <c r="O54" s="55">
        <f t="shared" si="10"/>
        <v>1.7810999999999999E-5</v>
      </c>
      <c r="P54" s="55">
        <f t="shared" si="11"/>
        <v>4.4923300000000005E-4</v>
      </c>
      <c r="Q54" s="55">
        <f t="shared" si="12"/>
        <v>0.13681879499999999</v>
      </c>
      <c r="R54" s="55">
        <f t="shared" si="13"/>
        <v>5.0772408000000005E-2</v>
      </c>
      <c r="S54" s="55">
        <f t="shared" si="14"/>
        <v>6.8064459999999999E-3</v>
      </c>
      <c r="T54" s="55">
        <f t="shared" si="15"/>
        <v>2.3914539999999999E-3</v>
      </c>
      <c r="U54" s="55">
        <f t="shared" si="16"/>
        <v>9.1979000000000008E-5</v>
      </c>
      <c r="V54" s="55">
        <f t="shared" si="17"/>
        <v>5.5187400000000005E-4</v>
      </c>
      <c r="W54" s="55">
        <f t="shared" si="18"/>
        <v>0.19789999999999999</v>
      </c>
      <c r="Y54">
        <v>35661.644478931979</v>
      </c>
      <c r="Z54">
        <v>2.1E-7</v>
      </c>
      <c r="AA54">
        <f t="shared" si="5"/>
        <v>7.4889453405757155E-3</v>
      </c>
      <c r="AB54">
        <f t="shared" si="6"/>
        <v>267.06810625776535</v>
      </c>
      <c r="AC54">
        <f t="shared" si="7"/>
        <v>0.20494746999999996</v>
      </c>
    </row>
    <row r="55" spans="1:29" x14ac:dyDescent="0.3">
      <c r="A55" s="82"/>
      <c r="B55" s="52">
        <v>17775.820248723336</v>
      </c>
      <c r="C55" s="61">
        <v>0</v>
      </c>
      <c r="D55" s="61">
        <v>0</v>
      </c>
      <c r="E55" s="61">
        <v>0</v>
      </c>
      <c r="F55" s="61">
        <v>0</v>
      </c>
      <c r="G55" s="61">
        <v>0</v>
      </c>
      <c r="H55" s="54">
        <v>1.4E-3</v>
      </c>
      <c r="I55" s="54">
        <v>1E-4</v>
      </c>
      <c r="J55" s="54">
        <v>5.9999999999999995E-4</v>
      </c>
      <c r="K55" s="55">
        <v>2.0999999999999999E-3</v>
      </c>
      <c r="N55" s="1" t="s">
        <v>44</v>
      </c>
      <c r="O55" s="55">
        <f t="shared" si="10"/>
        <v>8.9999999999999998E-4</v>
      </c>
      <c r="P55" s="55">
        <f t="shared" si="11"/>
        <v>2.2700000000000001E-2</v>
      </c>
      <c r="Q55" s="55">
        <f t="shared" si="12"/>
        <v>0.91049999999999998</v>
      </c>
      <c r="R55" s="55">
        <f t="shared" si="13"/>
        <v>5.5199999999999999E-2</v>
      </c>
      <c r="S55" s="55">
        <f t="shared" si="14"/>
        <v>7.4000000000000003E-3</v>
      </c>
      <c r="T55" s="55">
        <f t="shared" si="15"/>
        <v>2.5999999999999999E-3</v>
      </c>
      <c r="U55" s="55">
        <f t="shared" si="16"/>
        <v>1E-4</v>
      </c>
      <c r="V55" s="55">
        <f t="shared" si="17"/>
        <v>6.0000000000000006E-4</v>
      </c>
      <c r="W55" s="55">
        <f t="shared" si="18"/>
        <v>0.99999999999999989</v>
      </c>
      <c r="Y55">
        <v>36634.284729032493</v>
      </c>
      <c r="Z55">
        <v>3.5802719999999996E-2</v>
      </c>
      <c r="AA55">
        <f t="shared" si="5"/>
        <v>1311.607038553826</v>
      </c>
      <c r="AB55">
        <f t="shared" si="6"/>
        <v>48049785.702983968</v>
      </c>
      <c r="AC55">
        <f t="shared" si="7"/>
        <v>0.24075018999999998</v>
      </c>
    </row>
    <row r="56" spans="1:29" x14ac:dyDescent="0.3">
      <c r="A56" s="82"/>
      <c r="B56" s="52">
        <v>17747.494215360577</v>
      </c>
      <c r="C56" s="61">
        <v>0</v>
      </c>
      <c r="D56" s="61">
        <v>0</v>
      </c>
      <c r="E56" s="61">
        <v>0</v>
      </c>
      <c r="F56" s="61">
        <v>0</v>
      </c>
      <c r="G56" s="61">
        <v>0</v>
      </c>
      <c r="H56" s="61">
        <v>0</v>
      </c>
      <c r="I56" s="61">
        <v>0</v>
      </c>
      <c r="J56" s="61">
        <v>0</v>
      </c>
      <c r="K56" s="55">
        <v>0</v>
      </c>
      <c r="Y56">
        <v>36867.504137351221</v>
      </c>
      <c r="Z56">
        <v>0.59055029999999997</v>
      </c>
      <c r="AA56">
        <f t="shared" si="5"/>
        <v>21772.115628564003</v>
      </c>
      <c r="AB56">
        <f t="shared" si="6"/>
        <v>802683563.01497257</v>
      </c>
      <c r="AC56">
        <f t="shared" si="7"/>
        <v>0.83130048999999995</v>
      </c>
    </row>
    <row r="57" spans="1:29" x14ac:dyDescent="0.3">
      <c r="A57" s="82"/>
      <c r="B57" s="52">
        <v>17664.851973521054</v>
      </c>
      <c r="C57" s="61">
        <v>0</v>
      </c>
      <c r="D57" s="61">
        <v>0</v>
      </c>
      <c r="E57" s="61">
        <v>0</v>
      </c>
      <c r="F57" s="61">
        <v>0</v>
      </c>
      <c r="G57" s="54">
        <v>1E-3</v>
      </c>
      <c r="H57" s="54">
        <v>1.1999999999999999E-3</v>
      </c>
      <c r="I57" s="61">
        <v>0</v>
      </c>
      <c r="J57" s="61">
        <v>0</v>
      </c>
      <c r="K57" s="55">
        <v>2.2000000000000001E-3</v>
      </c>
      <c r="Y57">
        <v>36961.263732450047</v>
      </c>
      <c r="Z57">
        <v>2.9223999999999998E-4</v>
      </c>
      <c r="AA57">
        <f t="shared" si="5"/>
        <v>10.801559713171201</v>
      </c>
      <c r="AB57">
        <f t="shared" si="6"/>
        <v>399239.29728032823</v>
      </c>
      <c r="AC57">
        <f t="shared" si="7"/>
        <v>0.83159273</v>
      </c>
    </row>
    <row r="58" spans="1:29" x14ac:dyDescent="0.3">
      <c r="A58" s="82"/>
      <c r="B58" s="52">
        <v>17489.93741728201</v>
      </c>
      <c r="C58" s="61">
        <v>0</v>
      </c>
      <c r="D58" s="61">
        <v>0</v>
      </c>
      <c r="E58" s="61">
        <v>0</v>
      </c>
      <c r="F58" s="54">
        <v>6.6E-3</v>
      </c>
      <c r="G58" s="54">
        <v>6.4000000000000003E-3</v>
      </c>
      <c r="H58" s="61">
        <v>0</v>
      </c>
      <c r="I58" s="61">
        <v>0</v>
      </c>
      <c r="J58" s="61">
        <v>0</v>
      </c>
      <c r="K58" s="55">
        <v>1.3000000000000001E-2</v>
      </c>
      <c r="Y58">
        <v>36977.693793137252</v>
      </c>
      <c r="Z58">
        <v>1.472322E-2</v>
      </c>
      <c r="AA58">
        <f t="shared" si="5"/>
        <v>544.43072080899424</v>
      </c>
      <c r="AB58">
        <f t="shared" si="6"/>
        <v>20131792.485651989</v>
      </c>
      <c r="AC58">
        <f t="shared" si="7"/>
        <v>0.84631595000000004</v>
      </c>
    </row>
    <row r="59" spans="1:29" x14ac:dyDescent="0.3">
      <c r="A59" s="82"/>
      <c r="B59" s="52">
        <v>16625.060636955182</v>
      </c>
      <c r="C59" s="61">
        <v>0</v>
      </c>
      <c r="D59" s="61">
        <v>0</v>
      </c>
      <c r="E59" s="61">
        <v>0</v>
      </c>
      <c r="F59" s="54">
        <v>2.3800000000000002E-2</v>
      </c>
      <c r="G59" s="61">
        <v>0</v>
      </c>
      <c r="H59" s="61">
        <v>0</v>
      </c>
      <c r="I59" s="61">
        <v>0</v>
      </c>
      <c r="J59" s="61">
        <v>0</v>
      </c>
      <c r="K59" s="55">
        <v>2.3799999999999998E-2</v>
      </c>
      <c r="Y59">
        <v>37015.461837620933</v>
      </c>
      <c r="Z59">
        <v>5.8373999999999991E-4</v>
      </c>
      <c r="AA59">
        <f t="shared" si="5"/>
        <v>21.60740569309284</v>
      </c>
      <c r="AB59">
        <f t="shared" si="6"/>
        <v>799808.10084267135</v>
      </c>
      <c r="AC59">
        <f t="shared" si="7"/>
        <v>0.84689969000000009</v>
      </c>
    </row>
    <row r="60" spans="1:29" x14ac:dyDescent="0.3">
      <c r="A60" s="82"/>
      <c r="B60" s="52">
        <v>16011.970171050019</v>
      </c>
      <c r="C60" s="61">
        <v>0</v>
      </c>
      <c r="D60" s="61">
        <v>0</v>
      </c>
      <c r="E60" s="54">
        <v>8.7599999999999997E-2</v>
      </c>
      <c r="F60" s="54">
        <v>2.4799999999999999E-2</v>
      </c>
      <c r="G60" s="61">
        <v>0</v>
      </c>
      <c r="H60" s="61">
        <v>0</v>
      </c>
      <c r="I60" s="61">
        <v>0</v>
      </c>
      <c r="J60" s="61">
        <v>0</v>
      </c>
      <c r="K60" s="55">
        <v>0.1124</v>
      </c>
      <c r="Y60">
        <v>37574.354198355213</v>
      </c>
      <c r="Z60">
        <v>6.1879999999999997E-5</v>
      </c>
      <c r="AA60">
        <f t="shared" si="5"/>
        <v>2.3251010377942203</v>
      </c>
      <c r="AB60">
        <f t="shared" si="6"/>
        <v>87364.169941043336</v>
      </c>
      <c r="AC60">
        <f t="shared" si="7"/>
        <v>0.84696157000000005</v>
      </c>
    </row>
    <row r="61" spans="1:29" x14ac:dyDescent="0.3">
      <c r="A61" s="82"/>
      <c r="B61" s="52">
        <v>13714.368172656483</v>
      </c>
      <c r="C61" s="61">
        <v>0</v>
      </c>
      <c r="D61" s="61">
        <v>0</v>
      </c>
      <c r="E61" s="54">
        <v>0.64859999999999995</v>
      </c>
      <c r="F61" s="54">
        <v>0</v>
      </c>
      <c r="G61" s="61">
        <v>0</v>
      </c>
      <c r="H61" s="61">
        <v>0</v>
      </c>
      <c r="I61" s="61">
        <v>0</v>
      </c>
      <c r="J61" s="61">
        <v>0</v>
      </c>
      <c r="K61" s="55">
        <v>0.64859999999999995</v>
      </c>
      <c r="Y61">
        <v>37778.717686990261</v>
      </c>
      <c r="Z61">
        <v>8.3176000000000007E-4</v>
      </c>
      <c r="AA61">
        <f t="shared" si="5"/>
        <v>31.422826223331022</v>
      </c>
      <c r="AB61">
        <f t="shared" si="6"/>
        <v>1187114.0808185772</v>
      </c>
      <c r="AC61">
        <f t="shared" si="7"/>
        <v>0.84779333000000001</v>
      </c>
    </row>
    <row r="62" spans="1:29" x14ac:dyDescent="0.3">
      <c r="A62" s="82"/>
      <c r="B62" s="52">
        <v>4875</v>
      </c>
      <c r="C62" s="54">
        <v>8.9999999999999998E-4</v>
      </c>
      <c r="D62" s="54">
        <v>2.2700000000000001E-2</v>
      </c>
      <c r="E62" s="54">
        <v>0.17430000000000001</v>
      </c>
      <c r="F62" s="54">
        <v>0</v>
      </c>
      <c r="G62" s="61">
        <v>0</v>
      </c>
      <c r="H62" s="61">
        <v>0</v>
      </c>
      <c r="I62" s="61">
        <v>0</v>
      </c>
      <c r="J62" s="61">
        <v>0</v>
      </c>
      <c r="K62" s="55">
        <v>0.19789999999999999</v>
      </c>
      <c r="Y62">
        <v>38391.808152895421</v>
      </c>
      <c r="Z62">
        <v>1.7611999999999999E-4</v>
      </c>
      <c r="AA62">
        <f t="shared" si="5"/>
        <v>6.7615652518879408</v>
      </c>
      <c r="AB62">
        <f t="shared" si="6"/>
        <v>259588.71596376583</v>
      </c>
      <c r="AC62">
        <f t="shared" si="7"/>
        <v>0.84796945000000001</v>
      </c>
    </row>
    <row r="63" spans="1:29" x14ac:dyDescent="0.3">
      <c r="A63" s="82"/>
      <c r="B63" s="1" t="s">
        <v>44</v>
      </c>
      <c r="C63" s="55">
        <v>8.9999999999999998E-4</v>
      </c>
      <c r="D63" s="55">
        <v>2.2700000000000001E-2</v>
      </c>
      <c r="E63" s="55">
        <v>0.91049999999999998</v>
      </c>
      <c r="F63" s="55">
        <v>5.5199999999999999E-2</v>
      </c>
      <c r="G63" s="55">
        <v>7.4000000000000003E-3</v>
      </c>
      <c r="H63" s="55">
        <v>2.5999999999999999E-3</v>
      </c>
      <c r="I63" s="55">
        <v>1E-4</v>
      </c>
      <c r="J63" s="55">
        <v>5.9999999999999995E-4</v>
      </c>
      <c r="K63" s="55">
        <f>SUM(K55:K62)</f>
        <v>0.99999999999999989</v>
      </c>
      <c r="Y63">
        <v>38439.230978682041</v>
      </c>
      <c r="Z63">
        <v>3.3800000000000002E-5</v>
      </c>
      <c r="AA63">
        <f t="shared" si="5"/>
        <v>1.2992460070794529</v>
      </c>
      <c r="AB63">
        <f t="shared" si="6"/>
        <v>49942.017364257459</v>
      </c>
      <c r="AC63">
        <f t="shared" si="7"/>
        <v>0.84800324999999999</v>
      </c>
    </row>
    <row r="64" spans="1:29" x14ac:dyDescent="0.3">
      <c r="A64" s="75"/>
      <c r="Y64">
        <v>38614.145534921081</v>
      </c>
      <c r="Z64">
        <v>5.7200000000000003E-6</v>
      </c>
      <c r="AA64">
        <f t="shared" si="5"/>
        <v>0.2208729124597486</v>
      </c>
      <c r="AB64">
        <f t="shared" si="6"/>
        <v>8528.8187864426163</v>
      </c>
      <c r="AC64">
        <f t="shared" si="7"/>
        <v>0.84800896999999997</v>
      </c>
    </row>
    <row r="65" spans="25:29" x14ac:dyDescent="0.3">
      <c r="Y65">
        <v>38696.787776760604</v>
      </c>
      <c r="Z65">
        <v>0</v>
      </c>
      <c r="AA65">
        <f t="shared" si="5"/>
        <v>0</v>
      </c>
      <c r="AB65">
        <f t="shared" si="6"/>
        <v>0</v>
      </c>
      <c r="AC65">
        <f t="shared" si="7"/>
        <v>0.84800896999999997</v>
      </c>
    </row>
    <row r="66" spans="25:29" x14ac:dyDescent="0.3">
      <c r="Y66">
        <v>38725.113810123366</v>
      </c>
      <c r="Z66">
        <v>5.4599999999999994E-6</v>
      </c>
      <c r="AA66">
        <f t="shared" si="5"/>
        <v>0.21143912140327356</v>
      </c>
      <c r="AB66">
        <f t="shared" si="6"/>
        <v>8188.00404025426</v>
      </c>
      <c r="AC66">
        <f t="shared" si="7"/>
        <v>0.84801442999999999</v>
      </c>
    </row>
    <row r="67" spans="25:29" x14ac:dyDescent="0.3">
      <c r="Y67">
        <v>38931.886727426026</v>
      </c>
      <c r="Z67">
        <v>6.2044800000000001E-3</v>
      </c>
      <c r="AA67">
        <f t="shared" si="5"/>
        <v>241.55211256258025</v>
      </c>
      <c r="AB67">
        <f t="shared" si="6"/>
        <v>9404079.4850568343</v>
      </c>
      <c r="AC67">
        <f t="shared" si="7"/>
        <v>0.85421890999999994</v>
      </c>
    </row>
    <row r="68" spans="25:29" x14ac:dyDescent="0.3">
      <c r="Y68">
        <v>39165.106135744762</v>
      </c>
      <c r="Z68">
        <v>0.10234019999999999</v>
      </c>
      <c r="AA68">
        <f t="shared" si="5"/>
        <v>4008.1647949533458</v>
      </c>
      <c r="AB68">
        <f t="shared" si="6"/>
        <v>156980199.60390341</v>
      </c>
      <c r="AC68">
        <f t="shared" si="7"/>
        <v>0.95655910999999993</v>
      </c>
    </row>
    <row r="69" spans="25:29" x14ac:dyDescent="0.3">
      <c r="Y69">
        <v>39256.684933222248</v>
      </c>
      <c r="Z69">
        <v>9.6200000000000007E-5</v>
      </c>
      <c r="AA69">
        <f t="shared" si="5"/>
        <v>3.7764930905759804</v>
      </c>
      <c r="AB69">
        <f t="shared" si="6"/>
        <v>148252.599409232</v>
      </c>
      <c r="AC69">
        <f t="shared" si="7"/>
        <v>0.95665530999999993</v>
      </c>
    </row>
    <row r="70" spans="25:29" x14ac:dyDescent="0.3">
      <c r="Y70">
        <v>39275.295791530792</v>
      </c>
      <c r="Z70">
        <v>2.5514800000000001E-3</v>
      </c>
      <c r="AA70">
        <f t="shared" si="5"/>
        <v>100.21013170617499</v>
      </c>
      <c r="AB70">
        <f t="shared" si="6"/>
        <v>3935782.5640682811</v>
      </c>
      <c r="AC70">
        <f t="shared" si="7"/>
        <v>0.95920678999999998</v>
      </c>
    </row>
    <row r="71" spans="25:29" x14ac:dyDescent="0.3">
      <c r="Y71">
        <v>39313.063836014466</v>
      </c>
      <c r="Z71">
        <v>1.0116E-4</v>
      </c>
      <c r="AA71">
        <f t="shared" si="5"/>
        <v>3.9769095376512236</v>
      </c>
      <c r="AB71">
        <f t="shared" si="6"/>
        <v>156344.4985237373</v>
      </c>
      <c r="AC71">
        <f t="shared" si="7"/>
        <v>0.95930795000000002</v>
      </c>
    </row>
    <row r="72" spans="25:29" x14ac:dyDescent="0.3">
      <c r="Y72">
        <v>39431.599489461296</v>
      </c>
      <c r="Z72">
        <v>1.6280000000000003E-5</v>
      </c>
      <c r="AA72">
        <f t="shared" si="5"/>
        <v>0.64194643968843002</v>
      </c>
      <c r="AB72">
        <f t="shared" si="6"/>
        <v>25312.974903479793</v>
      </c>
      <c r="AC72">
        <f t="shared" si="7"/>
        <v>0.95932423</v>
      </c>
    </row>
    <row r="73" spans="25:29" x14ac:dyDescent="0.3">
      <c r="Y73">
        <v>39514.241731300819</v>
      </c>
      <c r="Z73">
        <v>0</v>
      </c>
      <c r="AA73">
        <f t="shared" si="5"/>
        <v>0</v>
      </c>
      <c r="AB73">
        <f t="shared" si="6"/>
        <v>0</v>
      </c>
      <c r="AC73">
        <f t="shared" si="7"/>
        <v>0.95932423</v>
      </c>
    </row>
    <row r="74" spans="25:29" x14ac:dyDescent="0.3">
      <c r="Y74">
        <v>39542.567764663574</v>
      </c>
      <c r="Z74">
        <v>1.554E-5</v>
      </c>
      <c r="AA74">
        <f t="shared" si="5"/>
        <v>0.61449150306287192</v>
      </c>
      <c r="AB74">
        <f t="shared" si="6"/>
        <v>24298.571900673589</v>
      </c>
      <c r="AC74">
        <f t="shared" si="7"/>
        <v>0.95933977000000004</v>
      </c>
    </row>
    <row r="75" spans="25:29" x14ac:dyDescent="0.3">
      <c r="Y75">
        <v>39544.977193331193</v>
      </c>
      <c r="Z75">
        <v>1.31376E-3</v>
      </c>
      <c r="AA75">
        <f t="shared" si="5"/>
        <v>51.952609237510785</v>
      </c>
      <c r="AB75">
        <f t="shared" si="6"/>
        <v>2054464.7474314114</v>
      </c>
      <c r="AC75">
        <f t="shared" si="7"/>
        <v>0.96065353000000009</v>
      </c>
    </row>
    <row r="76" spans="25:29" x14ac:dyDescent="0.3">
      <c r="Y76">
        <v>39778.196601649921</v>
      </c>
      <c r="Z76">
        <v>2.1669899999999999E-2</v>
      </c>
      <c r="AA76">
        <f t="shared" si="5"/>
        <v>861.98954253809359</v>
      </c>
      <c r="AB76">
        <f t="shared" si="6"/>
        <v>34288389.491646565</v>
      </c>
      <c r="AC76">
        <f t="shared" si="7"/>
        <v>0.98232343000000011</v>
      </c>
    </row>
    <row r="77" spans="25:29" x14ac:dyDescent="0.3">
      <c r="Y77">
        <v>39888.386257435952</v>
      </c>
      <c r="Z77">
        <v>5.4025999999999998E-4</v>
      </c>
      <c r="AA77">
        <f t="shared" si="5"/>
        <v>21.550099559442348</v>
      </c>
      <c r="AB77">
        <f t="shared" si="6"/>
        <v>859598.69511323655</v>
      </c>
      <c r="AC77">
        <f t="shared" si="7"/>
        <v>0.98286369000000007</v>
      </c>
    </row>
    <row r="78" spans="25:29" x14ac:dyDescent="0.3">
      <c r="Y78">
        <v>39926.154301919632</v>
      </c>
      <c r="Z78">
        <v>2.1419999999999998E-5</v>
      </c>
      <c r="AA78">
        <f t="shared" si="5"/>
        <v>0.85521822514711843</v>
      </c>
      <c r="AB78">
        <f t="shared" si="6"/>
        <v>34145.574819037698</v>
      </c>
      <c r="AC78">
        <f t="shared" si="7"/>
        <v>0.98288511000000012</v>
      </c>
    </row>
    <row r="79" spans="25:29" x14ac:dyDescent="0.3">
      <c r="Y79">
        <v>40409.853973658021</v>
      </c>
      <c r="Z79">
        <v>7.176000000000001E-4</v>
      </c>
      <c r="AA79">
        <f t="shared" si="5"/>
        <v>28.998111211497001</v>
      </c>
      <c r="AB79">
        <f t="shared" si="6"/>
        <v>1171809.4395684893</v>
      </c>
      <c r="AC79">
        <f t="shared" si="7"/>
        <v>0.9836027100000001</v>
      </c>
    </row>
    <row r="80" spans="25:29" x14ac:dyDescent="0.3">
      <c r="Y80">
        <v>40584.768529897061</v>
      </c>
      <c r="Z80">
        <v>1.2144E-4</v>
      </c>
      <c r="AA80">
        <f t="shared" si="5"/>
        <v>4.9286142902706995</v>
      </c>
      <c r="AB80">
        <f t="shared" si="6"/>
        <v>200026.67014377922</v>
      </c>
      <c r="AC80">
        <f t="shared" si="7"/>
        <v>0.98372415000000013</v>
      </c>
    </row>
    <row r="81" spans="25:29" x14ac:dyDescent="0.3">
      <c r="Y81">
        <v>40643.073381976748</v>
      </c>
      <c r="Z81">
        <v>1.1836500000000002E-2</v>
      </c>
      <c r="AA81">
        <f t="shared" si="5"/>
        <v>481.07173808576783</v>
      </c>
      <c r="AB81">
        <f t="shared" si="6"/>
        <v>19552233.953014962</v>
      </c>
      <c r="AC81">
        <f t="shared" si="7"/>
        <v>0.99556065000000016</v>
      </c>
    </row>
    <row r="82" spans="25:29" x14ac:dyDescent="0.3">
      <c r="Y82">
        <v>40667.410771736584</v>
      </c>
      <c r="Z82">
        <v>0</v>
      </c>
      <c r="AA82">
        <f t="shared" si="5"/>
        <v>0</v>
      </c>
      <c r="AB82">
        <f t="shared" si="6"/>
        <v>0</v>
      </c>
      <c r="AC82">
        <f t="shared" si="7"/>
        <v>0.99556065000000016</v>
      </c>
    </row>
    <row r="83" spans="25:29" x14ac:dyDescent="0.3">
      <c r="Y83">
        <v>40695.736805099346</v>
      </c>
      <c r="Z83">
        <v>1.1591999999999999E-4</v>
      </c>
      <c r="AA83">
        <f t="shared" si="5"/>
        <v>4.7174498104471159</v>
      </c>
      <c r="AB83">
        <f t="shared" si="6"/>
        <v>191980.09587722164</v>
      </c>
      <c r="AC83">
        <f t="shared" si="7"/>
        <v>0.99567657000000021</v>
      </c>
    </row>
    <row r="84" spans="25:29" x14ac:dyDescent="0.3">
      <c r="Y84">
        <v>40753.263037762779</v>
      </c>
      <c r="Z84">
        <v>2.9510000000000007E-4</v>
      </c>
      <c r="AA84">
        <f t="shared" si="5"/>
        <v>12.0262879224438</v>
      </c>
      <c r="AB84">
        <f t="shared" si="6"/>
        <v>490110.47507122176</v>
      </c>
      <c r="AC84">
        <f t="shared" si="7"/>
        <v>0.9959716700000002</v>
      </c>
    </row>
    <row r="85" spans="25:29" x14ac:dyDescent="0.3">
      <c r="Y85">
        <v>40791.03108224646</v>
      </c>
      <c r="Z85">
        <v>1.1700000000000001E-5</v>
      </c>
      <c r="AA85">
        <f t="shared" si="5"/>
        <v>0.47725506366228365</v>
      </c>
      <c r="AB85">
        <f t="shared" si="6"/>
        <v>19467.726136007725</v>
      </c>
      <c r="AC85">
        <f t="shared" si="7"/>
        <v>0.99598337000000015</v>
      </c>
    </row>
    <row r="86" spans="25:29" x14ac:dyDescent="0.3">
      <c r="Y86">
        <v>40817.987938215796</v>
      </c>
      <c r="Z86">
        <v>2.0031000000000003E-3</v>
      </c>
      <c r="AA86">
        <f t="shared" si="5"/>
        <v>81.762511639040071</v>
      </c>
      <c r="AB86">
        <f t="shared" si="6"/>
        <v>3337381.2138805659</v>
      </c>
      <c r="AC86">
        <f t="shared" si="7"/>
        <v>0.99798647000000018</v>
      </c>
    </row>
    <row r="87" spans="25:29" x14ac:dyDescent="0.3">
      <c r="Y87">
        <v>40900.630180055319</v>
      </c>
      <c r="Z87">
        <v>0</v>
      </c>
      <c r="AA87">
        <f t="shared" si="5"/>
        <v>0</v>
      </c>
      <c r="AB87">
        <f t="shared" si="6"/>
        <v>0</v>
      </c>
      <c r="AC87">
        <f t="shared" si="7"/>
        <v>0.99798647000000018</v>
      </c>
    </row>
    <row r="88" spans="25:29" x14ac:dyDescent="0.3">
      <c r="Y88">
        <v>40928.177594001827</v>
      </c>
      <c r="Z88">
        <v>4.9940000000000006E-5</v>
      </c>
      <c r="AA88">
        <f t="shared" si="5"/>
        <v>2.0439531890444513</v>
      </c>
      <c r="AB88">
        <f t="shared" si="6"/>
        <v>83655.279115037702</v>
      </c>
      <c r="AC88">
        <f t="shared" si="7"/>
        <v>0.99803641000000021</v>
      </c>
    </row>
    <row r="89" spans="25:29" x14ac:dyDescent="0.3">
      <c r="Y89">
        <v>40928.956213418074</v>
      </c>
      <c r="Z89">
        <v>1.9120499999999998E-3</v>
      </c>
      <c r="AA89">
        <f t="shared" si="5"/>
        <v>78.258210727866015</v>
      </c>
      <c r="AB89">
        <f t="shared" si="6"/>
        <v>3203026.8802212728</v>
      </c>
      <c r="AC89">
        <f t="shared" si="7"/>
        <v>0.99994846000000026</v>
      </c>
    </row>
    <row r="90" spans="25:29" x14ac:dyDescent="0.3">
      <c r="Y90">
        <v>40965.9456384855</v>
      </c>
      <c r="Z90">
        <v>1.9800000000000001E-6</v>
      </c>
      <c r="AA90">
        <f t="shared" si="5"/>
        <v>8.1112572364201288E-2</v>
      </c>
      <c r="AB90">
        <f t="shared" si="6"/>
        <v>3322.8532300695915</v>
      </c>
      <c r="AC90">
        <f t="shared" si="7"/>
        <v>0.99995044000000022</v>
      </c>
    </row>
    <row r="91" spans="25:29" x14ac:dyDescent="0.3">
      <c r="Y91">
        <v>41010.81983584135</v>
      </c>
      <c r="Z91">
        <v>0</v>
      </c>
      <c r="AA91">
        <f t="shared" si="5"/>
        <v>0</v>
      </c>
      <c r="AB91">
        <f t="shared" si="6"/>
        <v>0</v>
      </c>
      <c r="AC91">
        <f t="shared" si="7"/>
        <v>0.99995044000000022</v>
      </c>
    </row>
    <row r="92" spans="25:29" x14ac:dyDescent="0.3">
      <c r="Y92">
        <v>41039.145869204105</v>
      </c>
      <c r="Z92">
        <v>4.7670000000000003E-5</v>
      </c>
      <c r="AA92">
        <f t="shared" si="5"/>
        <v>1.9563360835849597</v>
      </c>
      <c r="AB92">
        <f t="shared" si="6"/>
        <v>80286.361903430647</v>
      </c>
      <c r="AC92">
        <f t="shared" si="7"/>
        <v>0.99999811000000027</v>
      </c>
    </row>
    <row r="93" spans="25:29" x14ac:dyDescent="0.3">
      <c r="Y93">
        <v>41048.587880325023</v>
      </c>
      <c r="Z93">
        <v>0</v>
      </c>
      <c r="AA93">
        <f t="shared" si="5"/>
        <v>0</v>
      </c>
      <c r="AB93">
        <f t="shared" si="6"/>
        <v>0</v>
      </c>
      <c r="AC93">
        <f t="shared" si="7"/>
        <v>0.99999811000000027</v>
      </c>
    </row>
    <row r="94" spans="25:29" x14ac:dyDescent="0.3">
      <c r="Y94">
        <v>41076.913913687786</v>
      </c>
      <c r="Z94">
        <v>1.8899999999999999E-6</v>
      </c>
      <c r="AA94">
        <f t="shared" si="5"/>
        <v>7.7635367296869914E-2</v>
      </c>
      <c r="AB94">
        <f t="shared" si="6"/>
        <v>3189.0212991110575</v>
      </c>
      <c r="AC94">
        <f t="shared" si="7"/>
        <v>1.0000000000000002</v>
      </c>
    </row>
  </sheetData>
  <mergeCells count="4">
    <mergeCell ref="B53:C53"/>
    <mergeCell ref="N29:P29"/>
    <mergeCell ref="Y29:AB29"/>
    <mergeCell ref="A29:A6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R2039"/>
  <sheetViews>
    <sheetView topLeftCell="A10" zoomScaleNormal="100" workbookViewId="0">
      <selection activeCell="H40" sqref="H40"/>
    </sheetView>
  </sheetViews>
  <sheetFormatPr defaultRowHeight="14.4" x14ac:dyDescent="0.3"/>
  <cols>
    <col min="2" max="2" width="11.88671875" bestFit="1" customWidth="1"/>
    <col min="3" max="3" width="11.6640625" bestFit="1" customWidth="1"/>
    <col min="4" max="8" width="9" customWidth="1"/>
    <col min="9" max="9" width="10.44140625" customWidth="1"/>
    <col min="10" max="10" width="11.88671875" customWidth="1"/>
    <col min="11" max="11" width="10.6640625" customWidth="1"/>
    <col min="12" max="12" width="11.88671875" bestFit="1" customWidth="1"/>
    <col min="13" max="13" width="10.77734375" bestFit="1" customWidth="1"/>
    <col min="16" max="16" width="14.44140625" bestFit="1" customWidth="1"/>
    <col min="17" max="17" width="16.44140625" customWidth="1"/>
    <col min="18" max="18" width="13.21875" bestFit="1" customWidth="1"/>
    <col min="21" max="21" width="16.44140625" bestFit="1" customWidth="1"/>
    <col min="22" max="22" width="19.21875" bestFit="1" customWidth="1"/>
    <col min="23" max="28" width="6.77734375" customWidth="1"/>
    <col min="29" max="29" width="16.44140625" bestFit="1" customWidth="1"/>
  </cols>
  <sheetData>
    <row r="5" spans="2:18" x14ac:dyDescent="0.3">
      <c r="M5" s="62" t="s">
        <v>48</v>
      </c>
      <c r="N5" s="62"/>
      <c r="O5" s="62"/>
      <c r="P5" s="62"/>
      <c r="Q5" s="62"/>
    </row>
    <row r="14" spans="2:18" ht="15" thickBot="1" x14ac:dyDescent="0.35"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</row>
    <row r="15" spans="2:18" ht="15" thickBot="1" x14ac:dyDescent="0.35">
      <c r="L15" s="83" t="s">
        <v>24</v>
      </c>
      <c r="M15" s="84"/>
    </row>
    <row r="16" spans="2:18" ht="15" thickBot="1" x14ac:dyDescent="0.35">
      <c r="K16" s="35" t="s">
        <v>15</v>
      </c>
      <c r="L16" s="20" t="s">
        <v>25</v>
      </c>
      <c r="M16" s="39" t="s">
        <v>26</v>
      </c>
      <c r="P16" s="48" t="s">
        <v>49</v>
      </c>
    </row>
    <row r="17" spans="2:17" ht="15" thickBot="1" x14ac:dyDescent="0.35">
      <c r="K17" s="36">
        <v>2010</v>
      </c>
      <c r="L17" s="31">
        <v>0.05</v>
      </c>
      <c r="M17" s="27">
        <v>0.09</v>
      </c>
      <c r="P17" s="1">
        <f>AVERAGE(L17:L26)</f>
        <v>2.9000000000000005E-2</v>
      </c>
    </row>
    <row r="18" spans="2:17" ht="15" thickBot="1" x14ac:dyDescent="0.35">
      <c r="C18" s="23" t="s">
        <v>16</v>
      </c>
      <c r="D18" s="23" t="s">
        <v>22</v>
      </c>
      <c r="G18" s="23" t="s">
        <v>16</v>
      </c>
      <c r="H18" s="23" t="s">
        <v>23</v>
      </c>
      <c r="K18" s="37">
        <v>2011</v>
      </c>
      <c r="L18" s="32">
        <v>0.06</v>
      </c>
      <c r="M18" s="28">
        <v>0.08</v>
      </c>
      <c r="P18" s="1">
        <f>AVERAGE(M17:M26)</f>
        <v>9.799999999999999E-2</v>
      </c>
    </row>
    <row r="19" spans="2:17" x14ac:dyDescent="0.3">
      <c r="B19" s="21" t="s">
        <v>0</v>
      </c>
      <c r="C19" s="34">
        <v>17775.820248723336</v>
      </c>
      <c r="D19" s="34">
        <v>0.21</v>
      </c>
      <c r="F19" s="21" t="s">
        <v>0</v>
      </c>
      <c r="G19" s="34">
        <v>23301.09366496445</v>
      </c>
      <c r="H19" s="34">
        <v>0.09</v>
      </c>
      <c r="K19" s="37">
        <v>2012</v>
      </c>
      <c r="L19" s="32">
        <v>0.01</v>
      </c>
      <c r="M19" s="28">
        <v>0.08</v>
      </c>
    </row>
    <row r="20" spans="2:17" x14ac:dyDescent="0.3">
      <c r="B20" s="10" t="s">
        <v>4</v>
      </c>
      <c r="C20" s="24">
        <v>17747.494215360577</v>
      </c>
      <c r="D20" s="24">
        <v>0</v>
      </c>
      <c r="F20" s="10" t="s">
        <v>4</v>
      </c>
      <c r="G20" s="24">
        <v>23263.325620480769</v>
      </c>
      <c r="H20" s="24">
        <v>2.27</v>
      </c>
      <c r="K20" s="37">
        <v>2013</v>
      </c>
      <c r="L20" s="32">
        <v>0.02</v>
      </c>
      <c r="M20" s="28">
        <v>0.1</v>
      </c>
      <c r="P20" s="86" t="s">
        <v>50</v>
      </c>
      <c r="Q20" s="87"/>
    </row>
    <row r="21" spans="2:17" x14ac:dyDescent="0.3">
      <c r="B21" s="10" t="s">
        <v>5</v>
      </c>
      <c r="C21" s="24">
        <v>17664.851973521054</v>
      </c>
      <c r="D21" s="24">
        <v>0.22</v>
      </c>
      <c r="F21" s="10" t="s">
        <v>5</v>
      </c>
      <c r="G21" s="24">
        <v>23153.135964694739</v>
      </c>
      <c r="H21" s="24">
        <v>91.05</v>
      </c>
      <c r="K21" s="37">
        <v>2014</v>
      </c>
      <c r="L21" s="32">
        <v>0.04</v>
      </c>
      <c r="M21" s="28">
        <v>0.12</v>
      </c>
      <c r="P21" s="1">
        <f>_xlfn.VAR.S(L17:L26)</f>
        <v>3.2111111111111077E-4</v>
      </c>
      <c r="Q21" s="1">
        <v>-1.0222222222222223E-4</v>
      </c>
    </row>
    <row r="22" spans="2:17" x14ac:dyDescent="0.3">
      <c r="B22" s="10" t="s">
        <v>1</v>
      </c>
      <c r="C22" s="24">
        <v>17489.93741728201</v>
      </c>
      <c r="D22" s="24">
        <v>1.3</v>
      </c>
      <c r="F22" s="10" t="s">
        <v>1</v>
      </c>
      <c r="G22" s="24">
        <v>22919.916556376011</v>
      </c>
      <c r="H22" s="24">
        <v>5.52</v>
      </c>
      <c r="K22" s="37">
        <v>2015</v>
      </c>
      <c r="L22" s="32">
        <v>0.01</v>
      </c>
      <c r="M22" s="28">
        <v>0.11</v>
      </c>
      <c r="P22" s="1">
        <f>_xlfn.COVARIANCE.S(L17:L26,M17:M26)</f>
        <v>-1.0222222222222223E-4</v>
      </c>
      <c r="Q22" s="1">
        <f>_xlfn.VAR.S(M17:M26)</f>
        <v>3.0666666666667112E-4</v>
      </c>
    </row>
    <row r="23" spans="2:17" x14ac:dyDescent="0.3">
      <c r="B23" s="10" t="s">
        <v>2</v>
      </c>
      <c r="C23" s="24">
        <v>16625.060636955182</v>
      </c>
      <c r="D23" s="24">
        <v>2.38</v>
      </c>
      <c r="F23" s="10" t="s">
        <v>2</v>
      </c>
      <c r="G23" s="24">
        <v>21766.747515940242</v>
      </c>
      <c r="H23" s="24">
        <v>0.74</v>
      </c>
      <c r="K23" s="37">
        <v>2016</v>
      </c>
      <c r="L23" s="32">
        <v>0.01</v>
      </c>
      <c r="M23" s="28">
        <v>0.13</v>
      </c>
    </row>
    <row r="24" spans="2:17" x14ac:dyDescent="0.3">
      <c r="B24" s="10" t="s">
        <v>3</v>
      </c>
      <c r="C24" s="24">
        <v>16011.970171050019</v>
      </c>
      <c r="D24" s="24">
        <v>11.24</v>
      </c>
      <c r="F24" s="10" t="s">
        <v>3</v>
      </c>
      <c r="G24" s="24">
        <v>20949.293561400027</v>
      </c>
      <c r="H24" s="24">
        <v>0.26</v>
      </c>
      <c r="K24" s="37">
        <v>2017</v>
      </c>
      <c r="L24" s="32">
        <v>0.04</v>
      </c>
      <c r="M24" s="28">
        <v>0.1</v>
      </c>
      <c r="P24" s="48" t="s">
        <v>51</v>
      </c>
    </row>
    <row r="25" spans="2:17" ht="14.4" customHeight="1" thickBot="1" x14ac:dyDescent="0.35">
      <c r="B25" s="11" t="s">
        <v>6</v>
      </c>
      <c r="C25" s="25">
        <v>13714.368172656483</v>
      </c>
      <c r="D25" s="25">
        <v>64.86</v>
      </c>
      <c r="F25" s="11" t="s">
        <v>6</v>
      </c>
      <c r="G25" s="25">
        <v>17885.824230208644</v>
      </c>
      <c r="H25" s="25">
        <v>0.01</v>
      </c>
      <c r="K25" s="37">
        <v>2018</v>
      </c>
      <c r="L25" s="32">
        <v>0.03</v>
      </c>
      <c r="M25" s="28">
        <v>0.08</v>
      </c>
      <c r="P25" s="63">
        <f>CORREL(L17:L26,M17:M26)</f>
        <v>-0.32574995540855201</v>
      </c>
    </row>
    <row r="26" spans="2:17" ht="15" thickBot="1" x14ac:dyDescent="0.35">
      <c r="B26" s="22" t="s">
        <v>18</v>
      </c>
      <c r="C26" s="25">
        <v>4875</v>
      </c>
      <c r="D26" s="25">
        <v>19.79</v>
      </c>
      <c r="F26" s="22" t="s">
        <v>18</v>
      </c>
      <c r="G26" s="25">
        <v>6598</v>
      </c>
      <c r="H26" s="25">
        <v>0.06</v>
      </c>
      <c r="K26" s="38">
        <v>2019</v>
      </c>
      <c r="L26" s="33">
        <v>0.02</v>
      </c>
      <c r="M26" s="29">
        <v>0.09</v>
      </c>
    </row>
    <row r="27" spans="2:17" x14ac:dyDescent="0.3">
      <c r="P27" s="47" t="s">
        <v>52</v>
      </c>
    </row>
    <row r="28" spans="2:17" ht="15" thickBot="1" x14ac:dyDescent="0.35">
      <c r="P28" s="63">
        <f>P21^0.5</f>
        <v>1.7919573407620806E-2</v>
      </c>
      <c r="Q28" s="63">
        <v>0</v>
      </c>
    </row>
    <row r="29" spans="2:17" ht="15" thickBot="1" x14ac:dyDescent="0.35">
      <c r="B29" s="12" t="s">
        <v>8</v>
      </c>
      <c r="C29" s="13" t="s">
        <v>0</v>
      </c>
      <c r="D29" s="14" t="s">
        <v>4</v>
      </c>
      <c r="E29" s="14" t="s">
        <v>5</v>
      </c>
      <c r="F29" s="14" t="s">
        <v>1</v>
      </c>
      <c r="G29" s="14" t="s">
        <v>2</v>
      </c>
      <c r="H29" s="14" t="s">
        <v>3</v>
      </c>
      <c r="I29" s="14" t="s">
        <v>6</v>
      </c>
      <c r="J29" s="15" t="s">
        <v>7</v>
      </c>
      <c r="P29" s="64">
        <f>P25*(Q22)^0.5</f>
        <v>-5.7045008771665308E-3</v>
      </c>
      <c r="Q29" s="63">
        <f>Q22^0.5*(1-(P25)^2)^0.5</f>
        <v>1.6556730849086043E-2</v>
      </c>
    </row>
    <row r="30" spans="2:17" x14ac:dyDescent="0.3">
      <c r="B30" s="10" t="s">
        <v>0</v>
      </c>
      <c r="C30" s="7">
        <v>90.81</v>
      </c>
      <c r="D30" s="8">
        <v>8.33</v>
      </c>
      <c r="E30" s="8">
        <v>0.68</v>
      </c>
      <c r="F30" s="8">
        <v>0.06</v>
      </c>
      <c r="G30" s="8">
        <v>0.12</v>
      </c>
      <c r="H30" s="8">
        <v>0</v>
      </c>
      <c r="I30" s="8">
        <v>0</v>
      </c>
      <c r="J30" s="9">
        <v>0</v>
      </c>
    </row>
    <row r="31" spans="2:17" x14ac:dyDescent="0.3">
      <c r="B31" s="10" t="s">
        <v>4</v>
      </c>
      <c r="C31" s="5">
        <v>0.7</v>
      </c>
      <c r="D31" s="1">
        <v>90.65</v>
      </c>
      <c r="E31" s="1">
        <v>7.79</v>
      </c>
      <c r="F31" s="1">
        <v>0.64</v>
      </c>
      <c r="G31" s="1">
        <v>0.06</v>
      </c>
      <c r="H31" s="1">
        <v>0.14000000000000001</v>
      </c>
      <c r="I31" s="1">
        <v>0.02</v>
      </c>
      <c r="J31" s="2">
        <v>0</v>
      </c>
    </row>
    <row r="32" spans="2:17" x14ac:dyDescent="0.3">
      <c r="B32" s="10" t="s">
        <v>5</v>
      </c>
      <c r="C32" s="5">
        <v>0.09</v>
      </c>
      <c r="D32" s="1">
        <v>2.27</v>
      </c>
      <c r="E32" s="1">
        <v>91.05</v>
      </c>
      <c r="F32" s="1">
        <v>5.52</v>
      </c>
      <c r="G32" s="1">
        <v>0.74</v>
      </c>
      <c r="H32" s="1">
        <v>0.26</v>
      </c>
      <c r="I32" s="1">
        <v>0.01</v>
      </c>
      <c r="J32" s="2">
        <v>0.06</v>
      </c>
    </row>
    <row r="33" spans="2:11" x14ac:dyDescent="0.3">
      <c r="B33" s="10" t="s">
        <v>1</v>
      </c>
      <c r="C33" s="5">
        <v>0.02</v>
      </c>
      <c r="D33" s="1">
        <v>0.33</v>
      </c>
      <c r="E33" s="1">
        <v>5.95</v>
      </c>
      <c r="F33" s="1">
        <v>86.93</v>
      </c>
      <c r="G33" s="1">
        <v>5.3</v>
      </c>
      <c r="H33" s="1">
        <v>1.17</v>
      </c>
      <c r="I33" s="1">
        <v>0.12</v>
      </c>
      <c r="J33" s="2">
        <v>0.18</v>
      </c>
    </row>
    <row r="34" spans="2:11" x14ac:dyDescent="0.3">
      <c r="B34" s="10" t="s">
        <v>2</v>
      </c>
      <c r="C34" s="5">
        <v>0.03</v>
      </c>
      <c r="D34" s="1">
        <v>0.14000000000000001</v>
      </c>
      <c r="E34" s="1">
        <v>0.67</v>
      </c>
      <c r="F34" s="1">
        <v>7.73</v>
      </c>
      <c r="G34" s="1">
        <v>80.53</v>
      </c>
      <c r="H34" s="1">
        <v>8.84</v>
      </c>
      <c r="I34" s="1">
        <v>1</v>
      </c>
      <c r="J34" s="2">
        <v>1.06</v>
      </c>
    </row>
    <row r="35" spans="2:11" x14ac:dyDescent="0.3">
      <c r="B35" s="10" t="s">
        <v>3</v>
      </c>
      <c r="C35" s="5">
        <v>0</v>
      </c>
      <c r="D35" s="1">
        <v>0.11</v>
      </c>
      <c r="E35" s="1">
        <v>0.24</v>
      </c>
      <c r="F35" s="1">
        <v>0.43</v>
      </c>
      <c r="G35" s="1">
        <v>6.48</v>
      </c>
      <c r="H35" s="1">
        <v>83.46</v>
      </c>
      <c r="I35" s="1">
        <v>4.07</v>
      </c>
      <c r="J35" s="2">
        <v>5.21</v>
      </c>
    </row>
    <row r="36" spans="2:11" ht="15" thickBot="1" x14ac:dyDescent="0.35">
      <c r="B36" s="11" t="s">
        <v>6</v>
      </c>
      <c r="C36" s="6">
        <v>0.21</v>
      </c>
      <c r="D36" s="3">
        <v>0</v>
      </c>
      <c r="E36" s="3">
        <v>0.22</v>
      </c>
      <c r="F36" s="3">
        <v>1.3</v>
      </c>
      <c r="G36" s="3">
        <v>2.38</v>
      </c>
      <c r="H36" s="3">
        <v>11.24</v>
      </c>
      <c r="I36" s="3">
        <v>64.86</v>
      </c>
      <c r="J36" s="4">
        <v>19.79</v>
      </c>
    </row>
    <row r="39" spans="2:11" x14ac:dyDescent="0.3">
      <c r="C39" t="s">
        <v>61</v>
      </c>
      <c r="D39" t="s">
        <v>53</v>
      </c>
      <c r="E39" t="s">
        <v>54</v>
      </c>
      <c r="F39" t="s">
        <v>55</v>
      </c>
      <c r="G39" t="s">
        <v>56</v>
      </c>
      <c r="H39" t="s">
        <v>57</v>
      </c>
      <c r="I39" t="s">
        <v>58</v>
      </c>
      <c r="J39" t="s">
        <v>59</v>
      </c>
      <c r="K39" t="s">
        <v>60</v>
      </c>
    </row>
    <row r="40" spans="2:11" x14ac:dyDescent="0.3">
      <c r="C40">
        <v>1</v>
      </c>
      <c r="D40">
        <v>1.6850762441747859E-2</v>
      </c>
      <c r="E40">
        <v>2.8516113983491357E-2</v>
      </c>
      <c r="F40">
        <f>$P$28*D40+$P$17</f>
        <v>2.9301958474549285E-2</v>
      </c>
      <c r="G40">
        <f>$P$29*D40+$Q$29*E40+$P$18</f>
        <v>9.8376008434956641E-2</v>
      </c>
      <c r="H40" s="19" t="s">
        <v>77</v>
      </c>
    </row>
    <row r="41" spans="2:11" x14ac:dyDescent="0.3">
      <c r="C41">
        <v>2</v>
      </c>
      <c r="D41">
        <v>2.7227332790585156E-2</v>
      </c>
      <c r="E41">
        <v>1.1544038192174751E-2</v>
      </c>
      <c r="F41">
        <f t="shared" ref="F41:F104" si="0">$P$28*D41+$P$17</f>
        <v>2.9487902188634618E-2</v>
      </c>
      <c r="G41">
        <f t="shared" ref="G41:G104" si="1">$P$29*D41+$Q$29*E41+$P$18</f>
        <v>9.8035813189472604E-2</v>
      </c>
    </row>
    <row r="42" spans="2:11" x14ac:dyDescent="0.3">
      <c r="C42">
        <v>3</v>
      </c>
      <c r="D42">
        <v>3.7225915420262837E-2</v>
      </c>
      <c r="E42">
        <v>1.7389115247554331E-2</v>
      </c>
      <c r="F42">
        <f t="shared" si="0"/>
        <v>2.9667072524039287E-2</v>
      </c>
      <c r="G42">
        <f t="shared" si="1"/>
        <v>9.8075551633689265E-2</v>
      </c>
    </row>
    <row r="43" spans="2:11" x14ac:dyDescent="0.3">
      <c r="C43">
        <v>4</v>
      </c>
      <c r="D43">
        <v>3.1275387667211586E-2</v>
      </c>
      <c r="E43">
        <v>2.5435347401834164E-2</v>
      </c>
      <c r="F43">
        <f t="shared" si="0"/>
        <v>2.9560441605154402E-2</v>
      </c>
      <c r="G43">
        <f t="shared" si="1"/>
        <v>9.824271572460383E-2</v>
      </c>
    </row>
    <row r="44" spans="2:11" x14ac:dyDescent="0.3">
      <c r="C44">
        <v>5</v>
      </c>
      <c r="D44">
        <v>3.9808649248047924E-3</v>
      </c>
      <c r="E44">
        <v>1.1798130282946628E-2</v>
      </c>
      <c r="F44">
        <f t="shared" si="0"/>
        <v>2.9071335401245867E-2</v>
      </c>
      <c r="G44">
        <f t="shared" si="1"/>
        <v>9.8172629620161753E-2</v>
      </c>
    </row>
    <row r="45" spans="2:11" x14ac:dyDescent="0.3">
      <c r="C45">
        <v>6</v>
      </c>
      <c r="D45">
        <v>4.842963447321709E-2</v>
      </c>
      <c r="E45">
        <v>4.9128866563164536E-2</v>
      </c>
      <c r="F45">
        <f t="shared" si="0"/>
        <v>2.9867838390047061E-2</v>
      </c>
      <c r="G45">
        <f t="shared" si="1"/>
        <v>9.8537146528273653E-2</v>
      </c>
    </row>
    <row r="46" spans="2:11" x14ac:dyDescent="0.3">
      <c r="C46">
        <v>7</v>
      </c>
      <c r="D46">
        <v>2.2705083232326697E-2</v>
      </c>
      <c r="E46">
        <v>4.0459008427726276E-2</v>
      </c>
      <c r="F46">
        <f t="shared" si="0"/>
        <v>2.9406865405707822E-2</v>
      </c>
      <c r="G46">
        <f t="shared" si="1"/>
        <v>9.8540347745743814E-2</v>
      </c>
    </row>
    <row r="47" spans="2:11" x14ac:dyDescent="0.3">
      <c r="C47">
        <v>8</v>
      </c>
      <c r="D47">
        <v>3.8820429254949052E-2</v>
      </c>
      <c r="E47">
        <v>3.5659280035329262E-2</v>
      </c>
      <c r="F47">
        <f t="shared" si="0"/>
        <v>2.9695645531749415E-2</v>
      </c>
      <c r="G47">
        <f t="shared" si="1"/>
        <v>9.8368949929080282E-2</v>
      </c>
    </row>
    <row r="48" spans="2:11" x14ac:dyDescent="0.3">
      <c r="C48">
        <v>9</v>
      </c>
      <c r="D48">
        <v>3.8788205821081403E-2</v>
      </c>
      <c r="E48">
        <v>2.1727648283050141E-2</v>
      </c>
      <c r="F48">
        <f t="shared" si="0"/>
        <v>2.9695068101560779E-2</v>
      </c>
      <c r="G48">
        <f t="shared" si="1"/>
        <v>9.8138471470475983E-2</v>
      </c>
    </row>
    <row r="49" spans="3:7" x14ac:dyDescent="0.3">
      <c r="C49">
        <v>10</v>
      </c>
      <c r="D49">
        <v>2.2525720504857173E-2</v>
      </c>
      <c r="E49">
        <v>4.2163675424177371E-2</v>
      </c>
      <c r="F49">
        <f t="shared" si="0"/>
        <v>2.9403651302146342E-2</v>
      </c>
      <c r="G49">
        <f t="shared" si="1"/>
        <v>9.856959463322755E-2</v>
      </c>
    </row>
    <row r="50" spans="3:7" x14ac:dyDescent="0.3">
      <c r="C50">
        <v>11</v>
      </c>
      <c r="D50">
        <v>1.8867263663013667E-2</v>
      </c>
      <c r="E50">
        <v>1.5746980512001789E-2</v>
      </c>
      <c r="F50">
        <f t="shared" si="0"/>
        <v>2.9338093316210314E-2</v>
      </c>
      <c r="G50">
        <f t="shared" si="1"/>
        <v>9.8153090195907608E-2</v>
      </c>
    </row>
    <row r="51" spans="3:7" x14ac:dyDescent="0.3">
      <c r="C51">
        <v>12</v>
      </c>
      <c r="D51">
        <v>6.6047055915300315E-2</v>
      </c>
      <c r="E51">
        <v>3.3556308149127474E-2</v>
      </c>
      <c r="F51">
        <f t="shared" si="0"/>
        <v>3.0183535066831465E-2</v>
      </c>
      <c r="G51">
        <f t="shared" si="1"/>
        <v>9.8178817273910993E-2</v>
      </c>
    </row>
    <row r="52" spans="3:7" x14ac:dyDescent="0.3">
      <c r="C52">
        <v>13</v>
      </c>
      <c r="D52">
        <v>1.1866039883509732E-2</v>
      </c>
      <c r="E52">
        <v>3.1853225392688658E-2</v>
      </c>
      <c r="F52">
        <f t="shared" si="0"/>
        <v>2.9212634372750314E-2</v>
      </c>
      <c r="G52">
        <f t="shared" si="1"/>
        <v>9.8459695444578041E-2</v>
      </c>
    </row>
    <row r="53" spans="3:7" x14ac:dyDescent="0.3">
      <c r="C53">
        <v>14</v>
      </c>
      <c r="D53">
        <v>2.0983320757240333E-2</v>
      </c>
      <c r="E53">
        <v>4.8952426618528513E-3</v>
      </c>
      <c r="F53">
        <f t="shared" si="0"/>
        <v>2.9376012156645027E-2</v>
      </c>
      <c r="G53">
        <f t="shared" si="1"/>
        <v>9.7961349843527709E-2</v>
      </c>
    </row>
    <row r="54" spans="3:7" x14ac:dyDescent="0.3">
      <c r="C54">
        <v>15</v>
      </c>
      <c r="D54">
        <v>3.0580145856272039E-2</v>
      </c>
      <c r="E54">
        <v>4.9735455359696125E-2</v>
      </c>
      <c r="F54">
        <f t="shared" si="0"/>
        <v>2.9547983168487224E-2</v>
      </c>
      <c r="G54">
        <f t="shared" si="1"/>
        <v>9.8649012079186221E-2</v>
      </c>
    </row>
    <row r="55" spans="3:7" x14ac:dyDescent="0.3">
      <c r="C55">
        <v>16</v>
      </c>
      <c r="D55">
        <v>2.8270142498745106E-2</v>
      </c>
      <c r="E55">
        <v>-7.1613864566867635E-5</v>
      </c>
      <c r="F55">
        <f t="shared" si="0"/>
        <v>2.9506588893750168E-2</v>
      </c>
      <c r="G55">
        <f t="shared" si="1"/>
        <v>9.7837547255837584E-2</v>
      </c>
    </row>
    <row r="56" spans="3:7" x14ac:dyDescent="0.3">
      <c r="C56">
        <v>17</v>
      </c>
      <c r="D56">
        <v>-7.6972467737640854E-3</v>
      </c>
      <c r="E56">
        <v>5.0448682555880059E-2</v>
      </c>
      <c r="F56">
        <f t="shared" si="0"/>
        <v>2.8862068621400967E-2</v>
      </c>
      <c r="G56">
        <f t="shared" si="1"/>
        <v>9.8879174209741377E-2</v>
      </c>
    </row>
    <row r="57" spans="3:7" x14ac:dyDescent="0.3">
      <c r="C57">
        <v>18</v>
      </c>
      <c r="D57">
        <v>4.9042185363768136E-2</v>
      </c>
      <c r="E57">
        <v>5.6751382075711648E-2</v>
      </c>
      <c r="F57">
        <f t="shared" si="0"/>
        <v>2.9878815040696196E-2</v>
      </c>
      <c r="G57">
        <f t="shared" si="1"/>
        <v>9.8659856168915414E-2</v>
      </c>
    </row>
    <row r="58" spans="3:7" x14ac:dyDescent="0.3">
      <c r="C58">
        <v>19</v>
      </c>
      <c r="D58">
        <v>6.4717004728222241E-2</v>
      </c>
      <c r="E58">
        <v>2.0690334238478027E-2</v>
      </c>
      <c r="F58">
        <f t="shared" si="0"/>
        <v>3.0159701116948726E-2</v>
      </c>
      <c r="G58">
        <f t="shared" si="1"/>
        <v>9.7973386084924369E-2</v>
      </c>
    </row>
    <row r="59" spans="3:7" x14ac:dyDescent="0.3">
      <c r="C59">
        <v>20</v>
      </c>
      <c r="D59">
        <v>6.0475265588051517E-2</v>
      </c>
      <c r="E59">
        <v>1.6053655904956152E-2</v>
      </c>
      <c r="F59">
        <f t="shared" si="0"/>
        <v>3.0083690961050458E-2</v>
      </c>
      <c r="G59">
        <f t="shared" si="1"/>
        <v>9.7920814854368265E-2</v>
      </c>
    </row>
    <row r="60" spans="3:7" x14ac:dyDescent="0.3">
      <c r="C60">
        <v>21</v>
      </c>
      <c r="D60">
        <v>5.5490968538357999E-2</v>
      </c>
      <c r="E60">
        <v>-5.2569640287913888E-4</v>
      </c>
      <c r="F60">
        <f t="shared" si="0"/>
        <v>2.9994374484183087E-2</v>
      </c>
      <c r="G60">
        <f t="shared" si="1"/>
        <v>9.7674747907447304E-2</v>
      </c>
    </row>
    <row r="61" spans="3:7" x14ac:dyDescent="0.3">
      <c r="C61">
        <v>22</v>
      </c>
      <c r="D61">
        <v>1.0491215075754016E-2</v>
      </c>
      <c r="E61">
        <v>4.2493478935066546E-2</v>
      </c>
      <c r="F61">
        <f t="shared" si="0"/>
        <v>2.9187998098685119E-2</v>
      </c>
      <c r="G61">
        <f t="shared" si="1"/>
        <v>9.8643705947967009E-2</v>
      </c>
    </row>
    <row r="62" spans="3:7" x14ac:dyDescent="0.3">
      <c r="C62">
        <v>23</v>
      </c>
      <c r="D62">
        <v>5.4648087471773299E-2</v>
      </c>
      <c r="E62">
        <v>6.0830711631644462E-2</v>
      </c>
      <c r="F62">
        <f t="shared" si="0"/>
        <v>2.9979270415036528E-2</v>
      </c>
      <c r="G62">
        <f t="shared" si="1"/>
        <v>9.8695417656925286E-2</v>
      </c>
    </row>
    <row r="63" spans="3:7" x14ac:dyDescent="0.3">
      <c r="C63">
        <v>24</v>
      </c>
      <c r="D63">
        <v>2.3153618637751488E-2</v>
      </c>
      <c r="E63">
        <v>7.4026243499037379E-3</v>
      </c>
      <c r="F63">
        <f t="shared" si="0"/>
        <v>2.9414902968831251E-2</v>
      </c>
      <c r="G63">
        <f t="shared" si="1"/>
        <v>9.7990483421109609E-2</v>
      </c>
    </row>
    <row r="64" spans="3:7" x14ac:dyDescent="0.3">
      <c r="C64">
        <v>25</v>
      </c>
      <c r="D64">
        <v>1.5949528323421079E-2</v>
      </c>
      <c r="E64">
        <v>3.7299187603436014E-2</v>
      </c>
      <c r="F64">
        <f t="shared" si="0"/>
        <v>2.9285808743608477E-2</v>
      </c>
      <c r="G64">
        <f t="shared" si="1"/>
        <v>9.8526568511728294E-2</v>
      </c>
    </row>
    <row r="65" spans="3:7" x14ac:dyDescent="0.3">
      <c r="C65">
        <v>26</v>
      </c>
      <c r="D65">
        <v>3.1330551559699583E-2</v>
      </c>
      <c r="E65">
        <v>1.3560785045985081E-2</v>
      </c>
      <c r="F65">
        <f t="shared" si="0"/>
        <v>2.9561430118575292E-2</v>
      </c>
      <c r="G65">
        <f t="shared" si="1"/>
        <v>9.8045797109254262E-2</v>
      </c>
    </row>
    <row r="66" spans="3:7" x14ac:dyDescent="0.3">
      <c r="C66">
        <v>27</v>
      </c>
      <c r="D66">
        <v>3.8899012347178338E-2</v>
      </c>
      <c r="E66">
        <v>3.1324619233485222E-2</v>
      </c>
      <c r="F66">
        <f t="shared" si="0"/>
        <v>2.9697053707239216E-2</v>
      </c>
      <c r="G66">
        <f t="shared" si="1"/>
        <v>9.8296733839543515E-2</v>
      </c>
    </row>
    <row r="67" spans="3:7" x14ac:dyDescent="0.3">
      <c r="C67">
        <v>28</v>
      </c>
      <c r="D67">
        <v>1.8901521505789817E-2</v>
      </c>
      <c r="E67">
        <v>3.1615417306962115E-2</v>
      </c>
      <c r="F67">
        <f t="shared" si="0"/>
        <v>2.9338707202138728E-2</v>
      </c>
      <c r="G67">
        <f t="shared" si="1"/>
        <v>9.8415624209023334E-2</v>
      </c>
    </row>
    <row r="68" spans="3:7" x14ac:dyDescent="0.3">
      <c r="C68">
        <v>29</v>
      </c>
      <c r="D68">
        <v>4.8871640427572374E-2</v>
      </c>
      <c r="E68">
        <v>2.1229308964525826E-2</v>
      </c>
      <c r="F68">
        <f t="shared" si="0"/>
        <v>2.9875758948192738E-2</v>
      </c>
      <c r="G68">
        <f t="shared" si="1"/>
        <v>9.8072699638950073E-2</v>
      </c>
    </row>
    <row r="69" spans="3:7" x14ac:dyDescent="0.3">
      <c r="C69">
        <v>30</v>
      </c>
      <c r="D69">
        <v>1.4123434008338029E-2</v>
      </c>
      <c r="E69">
        <v>7.3056990818928316E-3</v>
      </c>
      <c r="F69">
        <f t="shared" si="0"/>
        <v>2.9253085912480107E-2</v>
      </c>
      <c r="G69">
        <f t="shared" si="1"/>
        <v>9.8040391351674139E-2</v>
      </c>
    </row>
    <row r="70" spans="3:7" x14ac:dyDescent="0.3">
      <c r="C70">
        <v>31</v>
      </c>
      <c r="D70">
        <v>2.6595870719392737E-2</v>
      </c>
      <c r="E70">
        <v>1.0204800437578949E-2</v>
      </c>
      <c r="F70">
        <f t="shared" si="0"/>
        <v>2.9476586657695755E-2</v>
      </c>
      <c r="G70">
        <f t="shared" si="1"/>
        <v>9.801724196636584E-2</v>
      </c>
    </row>
    <row r="71" spans="3:7" x14ac:dyDescent="0.3">
      <c r="C71">
        <v>32</v>
      </c>
      <c r="D71">
        <v>2.7879779099923889E-2</v>
      </c>
      <c r="E71">
        <v>1.8778843864306494E-2</v>
      </c>
      <c r="F71">
        <f t="shared" si="0"/>
        <v>2.9499593748169343E-2</v>
      </c>
      <c r="G71">
        <f t="shared" si="1"/>
        <v>9.8151876039187597E-2</v>
      </c>
    </row>
    <row r="72" spans="3:7" x14ac:dyDescent="0.3">
      <c r="C72">
        <v>33</v>
      </c>
      <c r="D72">
        <v>3.6307838657975523E-2</v>
      </c>
      <c r="E72">
        <v>5.6355429345127189E-2</v>
      </c>
      <c r="F72">
        <f t="shared" si="0"/>
        <v>2.965062098010365E-2</v>
      </c>
      <c r="G72">
        <f t="shared" si="1"/>
        <v>9.8725943578079497E-2</v>
      </c>
    </row>
    <row r="73" spans="3:7" x14ac:dyDescent="0.3">
      <c r="C73">
        <v>34</v>
      </c>
      <c r="D73">
        <v>4.7584602450957865E-2</v>
      </c>
      <c r="E73">
        <v>3.5194671311512563E-2</v>
      </c>
      <c r="F73">
        <f t="shared" si="0"/>
        <v>2.9852695776692396E-2</v>
      </c>
      <c r="G73">
        <f t="shared" si="1"/>
        <v>9.8311262293805643E-2</v>
      </c>
    </row>
    <row r="74" spans="3:7" x14ac:dyDescent="0.3">
      <c r="C74">
        <v>35</v>
      </c>
      <c r="D74">
        <v>2.373262255222882E-2</v>
      </c>
      <c r="E74">
        <v>2.2806644257760012E-2</v>
      </c>
      <c r="F74">
        <f t="shared" si="0"/>
        <v>2.9425278471980027E-2</v>
      </c>
      <c r="G74">
        <f t="shared" si="1"/>
        <v>9.8242220704379921E-2</v>
      </c>
    </row>
    <row r="75" spans="3:7" x14ac:dyDescent="0.3">
      <c r="C75">
        <v>36</v>
      </c>
      <c r="D75">
        <v>5.2851852414059236E-2</v>
      </c>
      <c r="E75">
        <v>4.1480970742331855E-2</v>
      </c>
      <c r="F75">
        <f t="shared" si="0"/>
        <v>2.9947082649062481E-2</v>
      </c>
      <c r="G75">
        <f t="shared" si="1"/>
        <v>9.8385295829483715E-2</v>
      </c>
    </row>
    <row r="76" spans="3:7" x14ac:dyDescent="0.3">
      <c r="C76">
        <v>37</v>
      </c>
      <c r="D76">
        <v>1.5241008491970139E-2</v>
      </c>
      <c r="E76">
        <v>2.5241810662773412E-2</v>
      </c>
      <c r="F76">
        <f t="shared" si="0"/>
        <v>2.9273112370478038E-2</v>
      </c>
      <c r="G76">
        <f t="shared" si="1"/>
        <v>9.8330979518975778E-2</v>
      </c>
    </row>
    <row r="77" spans="3:7" x14ac:dyDescent="0.3">
      <c r="C77">
        <v>38</v>
      </c>
      <c r="D77">
        <v>4.527200987476164E-2</v>
      </c>
      <c r="E77">
        <v>3.6341984991128319E-2</v>
      </c>
      <c r="F77">
        <f t="shared" si="0"/>
        <v>2.9811255104261331E-2</v>
      </c>
      <c r="G77">
        <f t="shared" si="1"/>
        <v>9.8343450243977962E-2</v>
      </c>
    </row>
    <row r="78" spans="3:7" x14ac:dyDescent="0.3">
      <c r="C78">
        <v>39</v>
      </c>
      <c r="D78">
        <v>3.7963537053957885E-2</v>
      </c>
      <c r="E78">
        <v>3.2228342179915478E-2</v>
      </c>
      <c r="F78">
        <f t="shared" si="0"/>
        <v>2.9680290389051334E-2</v>
      </c>
      <c r="G78">
        <f t="shared" si="1"/>
        <v>9.8317032956760447E-2</v>
      </c>
    </row>
    <row r="79" spans="3:7" x14ac:dyDescent="0.3">
      <c r="C79">
        <v>40</v>
      </c>
      <c r="D79">
        <v>3.8855213907437888E-2</v>
      </c>
      <c r="E79">
        <v>1.6604194479517168E-2</v>
      </c>
      <c r="F79">
        <f t="shared" si="0"/>
        <v>2.9696268857883148E-2</v>
      </c>
      <c r="G79">
        <f t="shared" si="1"/>
        <v>9.8053261577145764E-2</v>
      </c>
    </row>
    <row r="80" spans="3:7" x14ac:dyDescent="0.3">
      <c r="C80">
        <v>41</v>
      </c>
      <c r="D80">
        <v>2.5639558571433869E-2</v>
      </c>
      <c r="E80">
        <v>2.9004330972357696E-2</v>
      </c>
      <c r="F80">
        <f t="shared" si="0"/>
        <v>2.9459449951959808E-2</v>
      </c>
      <c r="G80">
        <f t="shared" si="1"/>
        <v>9.8333956017006216E-2</v>
      </c>
    </row>
    <row r="81" spans="3:7" x14ac:dyDescent="0.3">
      <c r="C81">
        <v>42</v>
      </c>
      <c r="D81">
        <v>1.281773441053416E-2</v>
      </c>
      <c r="E81">
        <v>4.0564269851769481E-2</v>
      </c>
      <c r="F81">
        <f t="shared" si="0"/>
        <v>2.922968833268896E-2</v>
      </c>
      <c r="G81">
        <f t="shared" si="1"/>
        <v>9.859849292083725E-2</v>
      </c>
    </row>
    <row r="82" spans="3:7" x14ac:dyDescent="0.3">
      <c r="C82">
        <v>43</v>
      </c>
      <c r="D82">
        <v>6.8299730183857654E-2</v>
      </c>
      <c r="E82">
        <v>4.376056873197913E-2</v>
      </c>
      <c r="F82">
        <f t="shared" si="0"/>
        <v>3.0223902028750336E-2</v>
      </c>
      <c r="G82">
        <f t="shared" si="1"/>
        <v>9.833491608755425E-2</v>
      </c>
    </row>
    <row r="83" spans="3:7" x14ac:dyDescent="0.3">
      <c r="C83">
        <v>44</v>
      </c>
      <c r="D83">
        <v>3.1996921379745843E-2</v>
      </c>
      <c r="E83">
        <v>4.2362147620974816E-2</v>
      </c>
      <c r="F83">
        <f t="shared" si="0"/>
        <v>2.9573371181482233E-2</v>
      </c>
      <c r="G83">
        <f t="shared" si="1"/>
        <v>9.8518852210272331E-2</v>
      </c>
    </row>
    <row r="84" spans="3:7" x14ac:dyDescent="0.3">
      <c r="C84">
        <v>45</v>
      </c>
      <c r="D84">
        <v>2.0361006188294176E-2</v>
      </c>
      <c r="E84">
        <v>1.1931141280284684E-3</v>
      </c>
      <c r="F84">
        <f t="shared" si="0"/>
        <v>2.9364860545044166E-2</v>
      </c>
      <c r="G84">
        <f t="shared" si="1"/>
        <v>9.7903604691828877E-2</v>
      </c>
    </row>
    <row r="85" spans="3:7" x14ac:dyDescent="0.3">
      <c r="C85">
        <v>46</v>
      </c>
      <c r="D85">
        <v>2.2821845412788984E-2</v>
      </c>
      <c r="E85">
        <v>3.9134786306829442E-2</v>
      </c>
      <c r="F85">
        <f t="shared" si="0"/>
        <v>2.9408957734171851E-2</v>
      </c>
      <c r="G85">
        <f t="shared" si="1"/>
        <v>9.8517756886542851E-2</v>
      </c>
    </row>
    <row r="86" spans="3:7" x14ac:dyDescent="0.3">
      <c r="C86">
        <v>47</v>
      </c>
      <c r="D86">
        <v>6.3128031853928707E-2</v>
      </c>
      <c r="E86">
        <v>4.4799941285177766E-2</v>
      </c>
      <c r="F86">
        <f t="shared" si="0"/>
        <v>3.0131227400885106E-2</v>
      </c>
      <c r="G86">
        <f t="shared" si="1"/>
        <v>9.8381626656829008E-2</v>
      </c>
    </row>
    <row r="87" spans="3:7" x14ac:dyDescent="0.3">
      <c r="C87">
        <v>48</v>
      </c>
      <c r="D87">
        <v>1.2524414153591786E-2</v>
      </c>
      <c r="E87">
        <v>2.2505930451291373E-2</v>
      </c>
      <c r="F87">
        <f t="shared" si="0"/>
        <v>2.9224432158812739E-2</v>
      </c>
      <c r="G87">
        <f t="shared" si="1"/>
        <v>9.8301179101465103E-2</v>
      </c>
    </row>
    <row r="88" spans="3:7" x14ac:dyDescent="0.3">
      <c r="C88">
        <v>49</v>
      </c>
      <c r="D88">
        <v>2.8344167700340046E-2</v>
      </c>
      <c r="E88">
        <v>4.3400826527622317E-3</v>
      </c>
      <c r="F88">
        <f t="shared" si="0"/>
        <v>2.9507915393784164E-2</v>
      </c>
      <c r="G88">
        <f t="shared" si="1"/>
        <v>9.7910168250835414E-2</v>
      </c>
    </row>
    <row r="89" spans="3:7" x14ac:dyDescent="0.3">
      <c r="C89">
        <v>50</v>
      </c>
      <c r="D89">
        <v>2.2658633690141809E-2</v>
      </c>
      <c r="E89">
        <v>6.0583743823843218E-2</v>
      </c>
      <c r="F89">
        <f t="shared" si="0"/>
        <v>2.9406033049726891E-2</v>
      </c>
      <c r="G89">
        <f t="shared" si="1"/>
        <v>9.8873812544560527E-2</v>
      </c>
    </row>
    <row r="90" spans="3:7" x14ac:dyDescent="0.3">
      <c r="C90">
        <v>51</v>
      </c>
      <c r="D90">
        <v>3.8844380734509035E-2</v>
      </c>
      <c r="E90">
        <v>1.4601626533169019E-2</v>
      </c>
      <c r="F90">
        <f t="shared" si="0"/>
        <v>2.9696074732045611E-2</v>
      </c>
      <c r="G90">
        <f t="shared" si="1"/>
        <v>9.802016739649555E-2</v>
      </c>
    </row>
    <row r="91" spans="3:7" x14ac:dyDescent="0.3">
      <c r="C91">
        <v>52</v>
      </c>
      <c r="D91">
        <v>3.9643565976055235E-2</v>
      </c>
      <c r="E91">
        <v>3.03399612646858E-2</v>
      </c>
      <c r="F91">
        <f t="shared" si="0"/>
        <v>2.9710395790647784E-2</v>
      </c>
      <c r="G91">
        <f t="shared" si="1"/>
        <v>9.8276183815746668E-2</v>
      </c>
    </row>
    <row r="92" spans="3:7" x14ac:dyDescent="0.3">
      <c r="C92">
        <v>53</v>
      </c>
      <c r="D92">
        <v>-7.1346333869797135E-3</v>
      </c>
      <c r="E92">
        <v>1.6295076589120879E-2</v>
      </c>
      <c r="F92">
        <f t="shared" si="0"/>
        <v>2.8872150413285561E-2</v>
      </c>
      <c r="G92">
        <f t="shared" si="1"/>
        <v>9.831049271966559E-2</v>
      </c>
    </row>
    <row r="93" spans="3:7" x14ac:dyDescent="0.3">
      <c r="C93">
        <v>54</v>
      </c>
      <c r="D93">
        <v>4.4139111310861789E-2</v>
      </c>
      <c r="E93">
        <v>1.6583438063351004E-2</v>
      </c>
      <c r="F93">
        <f t="shared" si="0"/>
        <v>2.9790954045282137E-2</v>
      </c>
      <c r="G93">
        <f t="shared" si="1"/>
        <v>9.8022775921377217E-2</v>
      </c>
    </row>
    <row r="94" spans="3:7" x14ac:dyDescent="0.3">
      <c r="C94">
        <v>55</v>
      </c>
      <c r="D94">
        <v>3.8163814411722147E-2</v>
      </c>
      <c r="E94">
        <v>3.7033458841574052E-2</v>
      </c>
      <c r="F94">
        <f t="shared" si="0"/>
        <v>2.9683879273865676E-2</v>
      </c>
      <c r="G94">
        <f t="shared" si="1"/>
        <v>9.839544749766295E-2</v>
      </c>
    </row>
    <row r="95" spans="3:7" x14ac:dyDescent="0.3">
      <c r="C95">
        <v>56</v>
      </c>
      <c r="D95">
        <v>1.5578373214447815E-2</v>
      </c>
      <c r="E95">
        <v>1.2397530651748999E-2</v>
      </c>
      <c r="F95">
        <f t="shared" si="0"/>
        <v>2.9279157802387615E-2</v>
      </c>
      <c r="G95">
        <f t="shared" si="1"/>
        <v>9.8116395734527642E-2</v>
      </c>
    </row>
    <row r="96" spans="3:7" x14ac:dyDescent="0.3">
      <c r="C96">
        <v>57</v>
      </c>
      <c r="D96">
        <v>4.3803501067276533E-2</v>
      </c>
      <c r="E96">
        <v>2.7709792763721496E-2</v>
      </c>
      <c r="F96">
        <f t="shared" si="0"/>
        <v>2.9784940052885862E-2</v>
      </c>
      <c r="G96">
        <f t="shared" si="1"/>
        <v>9.8208906470411639E-2</v>
      </c>
    </row>
    <row r="97" spans="3:7" x14ac:dyDescent="0.3">
      <c r="C97">
        <v>58</v>
      </c>
      <c r="D97">
        <v>2.2779239600227336E-2</v>
      </c>
      <c r="E97">
        <v>1.8335637859726986E-2</v>
      </c>
      <c r="F97">
        <f t="shared" si="0"/>
        <v>2.9408194256186061E-2</v>
      </c>
      <c r="G97">
        <f t="shared" si="1"/>
        <v>9.8173634028709114E-2</v>
      </c>
    </row>
    <row r="98" spans="3:7" x14ac:dyDescent="0.3">
      <c r="C98">
        <v>59</v>
      </c>
      <c r="D98">
        <v>2.1273888452124995E-2</v>
      </c>
      <c r="E98">
        <v>-2.2793210156975337E-2</v>
      </c>
      <c r="F98">
        <f t="shared" si="0"/>
        <v>2.9381219005783395E-2</v>
      </c>
      <c r="G98">
        <f t="shared" si="1"/>
        <v>9.7501262038908409E-2</v>
      </c>
    </row>
    <row r="99" spans="3:7" x14ac:dyDescent="0.3">
      <c r="C99">
        <v>60</v>
      </c>
      <c r="D99">
        <v>3.2207797809663867E-2</v>
      </c>
      <c r="E99">
        <v>9.3141131781764551E-3</v>
      </c>
      <c r="F99">
        <f t="shared" si="0"/>
        <v>2.9577149997148087E-2</v>
      </c>
      <c r="G99">
        <f t="shared" si="1"/>
        <v>9.7970481854132152E-2</v>
      </c>
    </row>
    <row r="100" spans="3:7" x14ac:dyDescent="0.3">
      <c r="C100">
        <v>61</v>
      </c>
      <c r="D100">
        <v>9.9099743572231211E-3</v>
      </c>
      <c r="E100">
        <v>4.0835363393701939E-3</v>
      </c>
      <c r="F100">
        <f t="shared" si="0"/>
        <v>2.9177582512961906E-2</v>
      </c>
      <c r="G100">
        <f t="shared" si="1"/>
        <v>9.8011078554669923E-2</v>
      </c>
    </row>
    <row r="101" spans="3:7" x14ac:dyDescent="0.3">
      <c r="C101">
        <v>62</v>
      </c>
      <c r="D101">
        <v>2.9402523455928233E-2</v>
      </c>
      <c r="E101">
        <v>1.5937388979079481E-2</v>
      </c>
      <c r="F101">
        <f t="shared" si="0"/>
        <v>2.9526880677437802E-2</v>
      </c>
      <c r="G101">
        <f t="shared" si="1"/>
        <v>9.8096144338918542E-2</v>
      </c>
    </row>
    <row r="102" spans="3:7" x14ac:dyDescent="0.3">
      <c r="C102">
        <v>63</v>
      </c>
      <c r="D102">
        <v>2.8274243226750564E-2</v>
      </c>
      <c r="E102">
        <v>6.3673316344259129E-2</v>
      </c>
      <c r="F102">
        <f t="shared" si="0"/>
        <v>2.9506662377046688E-2</v>
      </c>
      <c r="G102">
        <f t="shared" si="1"/>
        <v>9.8892931515692381E-2</v>
      </c>
    </row>
    <row r="103" spans="3:7" x14ac:dyDescent="0.3">
      <c r="C103">
        <v>64</v>
      </c>
      <c r="D103">
        <v>2.9980785408483136E-2</v>
      </c>
      <c r="E103">
        <v>1.6043204168563134E-2</v>
      </c>
      <c r="F103">
        <f t="shared" si="0"/>
        <v>2.9537242884945445E-2</v>
      </c>
      <c r="G103">
        <f t="shared" si="1"/>
        <v>9.8094597596714989E-2</v>
      </c>
    </row>
    <row r="104" spans="3:7" x14ac:dyDescent="0.3">
      <c r="C104">
        <v>65</v>
      </c>
      <c r="D104">
        <v>6.7610616888518882E-2</v>
      </c>
      <c r="E104">
        <v>3.4406046819265353E-2</v>
      </c>
      <c r="F104">
        <f t="shared" si="0"/>
        <v>3.0211553412468346E-2</v>
      </c>
      <c r="G104">
        <f t="shared" si="1"/>
        <v>9.8183966833421288E-2</v>
      </c>
    </row>
    <row r="105" spans="3:7" x14ac:dyDescent="0.3">
      <c r="C105">
        <v>66</v>
      </c>
      <c r="D105">
        <v>3.4791607248735111E-2</v>
      </c>
      <c r="E105">
        <v>2.1119963104303273E-2</v>
      </c>
      <c r="F105">
        <f t="shared" ref="F105:F168" si="2">$P$28*D105+$P$17</f>
        <v>2.9623450760062824E-2</v>
      </c>
      <c r="G105">
        <f t="shared" ref="G105:G168" si="3">$P$29*D105+$Q$29*E105+$P$18</f>
        <v>9.8151208790592123E-2</v>
      </c>
    </row>
    <row r="106" spans="3:7" x14ac:dyDescent="0.3">
      <c r="C106">
        <v>67</v>
      </c>
      <c r="D106">
        <v>2.9933815547025722E-2</v>
      </c>
      <c r="E106">
        <v>4.7871810341673093E-2</v>
      </c>
      <c r="F106">
        <f t="shared" si="2"/>
        <v>2.9536401205065115E-2</v>
      </c>
      <c r="G106">
        <f t="shared" si="3"/>
        <v>9.8621843202040621E-2</v>
      </c>
    </row>
    <row r="107" spans="3:7" x14ac:dyDescent="0.3">
      <c r="C107">
        <v>68</v>
      </c>
      <c r="D107">
        <v>3.7058710596553336E-2</v>
      </c>
      <c r="E107">
        <v>3.0353651928344483E-2</v>
      </c>
      <c r="F107">
        <f t="shared" si="2"/>
        <v>2.9664076284926719E-2</v>
      </c>
      <c r="G107">
        <f t="shared" si="3"/>
        <v>9.8291155798159738E-2</v>
      </c>
    </row>
    <row r="108" spans="3:7" x14ac:dyDescent="0.3">
      <c r="C108">
        <v>69</v>
      </c>
      <c r="D108">
        <v>2.9047344203825622E-2</v>
      </c>
      <c r="E108">
        <v>-1.6003335386182947E-3</v>
      </c>
      <c r="F108">
        <f t="shared" si="2"/>
        <v>2.9520516016756888E-2</v>
      </c>
      <c r="G108">
        <f t="shared" si="3"/>
        <v>9.7807803107842234E-2</v>
      </c>
    </row>
    <row r="109" spans="3:7" x14ac:dyDescent="0.3">
      <c r="C109">
        <v>70</v>
      </c>
      <c r="D109">
        <v>3.9740827640786194E-2</v>
      </c>
      <c r="E109">
        <v>3.8135752074847762E-2</v>
      </c>
      <c r="F109">
        <f t="shared" si="2"/>
        <v>2.9712138678188678E-2</v>
      </c>
      <c r="G109">
        <f t="shared" si="3"/>
        <v>9.8404701796694527E-2</v>
      </c>
    </row>
    <row r="110" spans="3:7" x14ac:dyDescent="0.3">
      <c r="C110">
        <v>71</v>
      </c>
      <c r="D110">
        <v>3.3968332626080538E-2</v>
      </c>
      <c r="E110">
        <v>3.0874743884604167E-2</v>
      </c>
      <c r="F110">
        <f t="shared" si="2"/>
        <v>2.9608698030027535E-2</v>
      </c>
      <c r="G110">
        <f t="shared" si="3"/>
        <v>9.8317412441270485E-2</v>
      </c>
    </row>
    <row r="111" spans="3:7" x14ac:dyDescent="0.3">
      <c r="C111">
        <v>72</v>
      </c>
      <c r="D111">
        <v>1.9907625116961557E-2</v>
      </c>
      <c r="E111">
        <v>-2.6383713138128304E-3</v>
      </c>
      <c r="F111">
        <f t="shared" si="2"/>
        <v>2.9356736149654793E-2</v>
      </c>
      <c r="G111">
        <f t="shared" si="3"/>
        <v>9.7842754131335238E-2</v>
      </c>
    </row>
    <row r="112" spans="3:7" x14ac:dyDescent="0.3">
      <c r="C112">
        <v>73</v>
      </c>
      <c r="D112">
        <v>1.3091360977128333E-2</v>
      </c>
      <c r="E112">
        <v>1.8284815339688391E-2</v>
      </c>
      <c r="F112">
        <f t="shared" si="2"/>
        <v>2.9234591604035319E-2</v>
      </c>
      <c r="G112">
        <f t="shared" si="3"/>
        <v>9.8228057086027123E-2</v>
      </c>
    </row>
    <row r="113" spans="3:7" x14ac:dyDescent="0.3">
      <c r="C113">
        <v>74</v>
      </c>
      <c r="D113">
        <v>3.795997372194225E-2</v>
      </c>
      <c r="E113">
        <v>2.8296556047320585E-2</v>
      </c>
      <c r="F113">
        <f t="shared" si="2"/>
        <v>2.9680226535661706E-2</v>
      </c>
      <c r="G113">
        <f t="shared" si="3"/>
        <v>9.8251955759037515E-2</v>
      </c>
    </row>
    <row r="114" spans="3:7" x14ac:dyDescent="0.3">
      <c r="C114">
        <v>75</v>
      </c>
      <c r="D114">
        <v>-5.0320084670011575E-3</v>
      </c>
      <c r="E114">
        <v>1.7844718875665157E-2</v>
      </c>
      <c r="F114">
        <f t="shared" si="2"/>
        <v>2.8909828554887808E-2</v>
      </c>
      <c r="G114">
        <f t="shared" si="3"/>
        <v>9.8324155304215899E-2</v>
      </c>
    </row>
    <row r="115" spans="3:7" x14ac:dyDescent="0.3">
      <c r="C115">
        <v>76</v>
      </c>
      <c r="D115">
        <v>1.64830087057251E-2</v>
      </c>
      <c r="E115">
        <v>4.3128771631561813E-2</v>
      </c>
      <c r="F115">
        <f t="shared" si="2"/>
        <v>2.9295368484480697E-2</v>
      </c>
      <c r="G115">
        <f t="shared" si="3"/>
        <v>9.8620044126135301E-2</v>
      </c>
    </row>
    <row r="116" spans="3:7" x14ac:dyDescent="0.3">
      <c r="C116">
        <v>77</v>
      </c>
      <c r="D116">
        <v>3.543843104650287E-2</v>
      </c>
      <c r="E116">
        <v>5.1053617179903948E-2</v>
      </c>
      <c r="F116">
        <f t="shared" si="2"/>
        <v>2.9635041566588721E-2</v>
      </c>
      <c r="G116">
        <f t="shared" si="3"/>
        <v>9.8643122437529748E-2</v>
      </c>
    </row>
    <row r="117" spans="3:7" x14ac:dyDescent="0.3">
      <c r="C117">
        <v>78</v>
      </c>
      <c r="D117">
        <v>3.9540677063724626E-2</v>
      </c>
      <c r="E117">
        <v>-1.0680056972335046E-2</v>
      </c>
      <c r="F117">
        <f t="shared" si="2"/>
        <v>2.9708552065230445E-2</v>
      </c>
      <c r="G117">
        <f t="shared" si="3"/>
        <v>9.7597613344262354E-2</v>
      </c>
    </row>
    <row r="118" spans="3:7" x14ac:dyDescent="0.3">
      <c r="C118">
        <v>79</v>
      </c>
      <c r="D118">
        <v>4.4621410249157389E-2</v>
      </c>
      <c r="E118">
        <v>2.1800060634496785E-2</v>
      </c>
      <c r="F118">
        <f t="shared" si="2"/>
        <v>2.9799596636511345E-2</v>
      </c>
      <c r="G118">
        <f t="shared" si="3"/>
        <v>9.8106394862512381E-2</v>
      </c>
    </row>
    <row r="119" spans="3:7" x14ac:dyDescent="0.3">
      <c r="C119">
        <v>80</v>
      </c>
      <c r="D119">
        <v>3.3900715743551975E-2</v>
      </c>
      <c r="E119">
        <v>-3.3740837392688197E-3</v>
      </c>
      <c r="F119">
        <f t="shared" si="2"/>
        <v>2.9607486364337472E-2</v>
      </c>
      <c r="G119">
        <f t="shared" si="3"/>
        <v>9.7750749540970974E-2</v>
      </c>
    </row>
    <row r="120" spans="3:7" x14ac:dyDescent="0.3">
      <c r="C120">
        <v>81</v>
      </c>
      <c r="D120">
        <v>3.8379318100950556E-2</v>
      </c>
      <c r="E120">
        <v>2.1147138749017275E-2</v>
      </c>
      <c r="F120">
        <f t="shared" si="2"/>
        <v>2.9687741008044419E-2</v>
      </c>
      <c r="G120">
        <f t="shared" si="3"/>
        <v>9.8131192630723826E-2</v>
      </c>
    </row>
    <row r="121" spans="3:7" x14ac:dyDescent="0.3">
      <c r="C121">
        <v>82</v>
      </c>
      <c r="D121">
        <v>1.7088289356018353E-2</v>
      </c>
      <c r="E121">
        <v>1.8557879275009011E-2</v>
      </c>
      <c r="F121">
        <f t="shared" si="2"/>
        <v>2.9306214855525842E-2</v>
      </c>
      <c r="G121">
        <f t="shared" si="3"/>
        <v>9.8209777650665464E-2</v>
      </c>
    </row>
    <row r="122" spans="3:7" x14ac:dyDescent="0.3">
      <c r="C122">
        <v>83</v>
      </c>
      <c r="D122">
        <v>2.1899320748371198E-2</v>
      </c>
      <c r="E122">
        <v>3.5264677388254416E-2</v>
      </c>
      <c r="F122">
        <f t="shared" si="2"/>
        <v>2.9392426485727475E-2</v>
      </c>
      <c r="G122">
        <f t="shared" si="3"/>
        <v>9.8458943077578728E-2</v>
      </c>
    </row>
    <row r="123" spans="3:7" x14ac:dyDescent="0.3">
      <c r="C123">
        <v>84</v>
      </c>
      <c r="D123">
        <v>2.492884908696618E-2</v>
      </c>
      <c r="E123">
        <v>2.4908746296529512E-2</v>
      </c>
      <c r="F123">
        <f t="shared" si="2"/>
        <v>2.9446714341181398E-2</v>
      </c>
      <c r="G123">
        <f t="shared" si="3"/>
        <v>9.8270200766736454E-2</v>
      </c>
    </row>
    <row r="124" spans="3:7" x14ac:dyDescent="0.3">
      <c r="C124">
        <v>85</v>
      </c>
      <c r="D124">
        <v>1.2036652770796984E-2</v>
      </c>
      <c r="E124">
        <v>-2.3441966428565178E-3</v>
      </c>
      <c r="F124">
        <f t="shared" si="2"/>
        <v>2.9215691682908343E-2</v>
      </c>
      <c r="G124">
        <f t="shared" si="3"/>
        <v>9.7892524670837727E-2</v>
      </c>
    </row>
    <row r="125" spans="3:7" x14ac:dyDescent="0.3">
      <c r="C125">
        <v>86</v>
      </c>
      <c r="D125">
        <v>3.6447840414316819E-2</v>
      </c>
      <c r="E125">
        <v>7.9778655632448417E-2</v>
      </c>
      <c r="F125">
        <f t="shared" si="2"/>
        <v>2.9653129751853604E-2</v>
      </c>
      <c r="G125">
        <f t="shared" si="3"/>
        <v>9.9112956991194059E-2</v>
      </c>
    </row>
    <row r="126" spans="3:7" x14ac:dyDescent="0.3">
      <c r="C126">
        <v>87</v>
      </c>
      <c r="D126">
        <v>4.0988233506323211E-2</v>
      </c>
      <c r="E126">
        <v>1.4902728462991257E-2</v>
      </c>
      <c r="F126">
        <f t="shared" si="2"/>
        <v>2.9734491659165266E-2</v>
      </c>
      <c r="G126">
        <f t="shared" si="3"/>
        <v>9.8012923050088421E-2</v>
      </c>
    </row>
    <row r="127" spans="3:7" x14ac:dyDescent="0.3">
      <c r="C127">
        <v>88</v>
      </c>
      <c r="D127">
        <v>3.2607218817599273E-2</v>
      </c>
      <c r="E127">
        <v>2.9303770657023349E-2</v>
      </c>
      <c r="F127">
        <f t="shared" si="2"/>
        <v>2.9584307451220329E-2</v>
      </c>
      <c r="G127">
        <f t="shared" si="3"/>
        <v>9.8299166735284715E-2</v>
      </c>
    </row>
    <row r="128" spans="3:7" x14ac:dyDescent="0.3">
      <c r="C128">
        <v>89</v>
      </c>
      <c r="D128">
        <v>-2.0532966791216828E-2</v>
      </c>
      <c r="E128">
        <v>1.8878807745423394E-2</v>
      </c>
      <c r="F128">
        <f t="shared" si="2"/>
        <v>2.8632057994308555E-2</v>
      </c>
      <c r="G128">
        <f t="shared" si="3"/>
        <v>9.8429701665663935E-2</v>
      </c>
    </row>
    <row r="129" spans="3:7" x14ac:dyDescent="0.3">
      <c r="C129">
        <v>90</v>
      </c>
      <c r="D129">
        <v>5.4025723531209255E-2</v>
      </c>
      <c r="E129">
        <v>2.3882566052264367E-2</v>
      </c>
      <c r="F129">
        <f t="shared" si="2"/>
        <v>2.9968117918717337E-2</v>
      </c>
      <c r="G129">
        <f t="shared" si="3"/>
        <v>9.8087227430839516E-2</v>
      </c>
    </row>
    <row r="130" spans="3:7" x14ac:dyDescent="0.3">
      <c r="C130">
        <v>91</v>
      </c>
      <c r="D130">
        <v>3.6815873165398368E-2</v>
      </c>
      <c r="E130">
        <v>1.9987594345233749E-2</v>
      </c>
      <c r="F130">
        <f t="shared" si="2"/>
        <v>2.9659724741753019E-2</v>
      </c>
      <c r="G130">
        <f t="shared" si="3"/>
        <v>9.8120913039129079E-2</v>
      </c>
    </row>
    <row r="131" spans="3:7" x14ac:dyDescent="0.3">
      <c r="C131">
        <v>92</v>
      </c>
      <c r="D131">
        <v>1.5360541556793639E-2</v>
      </c>
      <c r="E131">
        <v>3.7782696002466781E-2</v>
      </c>
      <c r="F131">
        <f t="shared" si="2"/>
        <v>2.9275254352007778E-2</v>
      </c>
      <c r="G131">
        <f t="shared" si="3"/>
        <v>9.8537933705681188E-2</v>
      </c>
    </row>
    <row r="132" spans="3:7" x14ac:dyDescent="0.3">
      <c r="C132">
        <v>93</v>
      </c>
      <c r="D132">
        <v>3.9130098277601957E-2</v>
      </c>
      <c r="E132">
        <v>2.9011919909376221E-2</v>
      </c>
      <c r="F132">
        <f t="shared" si="2"/>
        <v>2.970119466853291E-2</v>
      </c>
      <c r="G132">
        <f t="shared" si="3"/>
        <v>9.8257124869406576E-2</v>
      </c>
    </row>
    <row r="133" spans="3:7" x14ac:dyDescent="0.3">
      <c r="C133">
        <v>94</v>
      </c>
      <c r="D133">
        <v>3.3633075001571505E-2</v>
      </c>
      <c r="E133">
        <v>-3.290936737509572E-2</v>
      </c>
      <c r="F133">
        <f t="shared" si="2"/>
        <v>2.9602690356414683E-2</v>
      </c>
      <c r="G133">
        <f t="shared" si="3"/>
        <v>9.7263268556108562E-2</v>
      </c>
    </row>
    <row r="134" spans="3:7" x14ac:dyDescent="0.3">
      <c r="C134">
        <v>95</v>
      </c>
      <c r="D134">
        <v>7.173951067375807E-2</v>
      </c>
      <c r="E134">
        <v>3.7197782958624297E-2</v>
      </c>
      <c r="F134">
        <f t="shared" si="2"/>
        <v>3.028554142774521E-2</v>
      </c>
      <c r="G134">
        <f t="shared" si="3"/>
        <v>9.8206635579062701E-2</v>
      </c>
    </row>
    <row r="135" spans="3:7" x14ac:dyDescent="0.3">
      <c r="C135">
        <v>96</v>
      </c>
      <c r="D135">
        <v>4.55811562895862E-2</v>
      </c>
      <c r="E135">
        <v>3.1315538733176926E-2</v>
      </c>
      <c r="F135">
        <f t="shared" si="2"/>
        <v>2.9816794876135481E-2</v>
      </c>
      <c r="G135">
        <f t="shared" si="3"/>
        <v>9.8258465200163125E-2</v>
      </c>
    </row>
    <row r="136" spans="3:7" x14ac:dyDescent="0.3">
      <c r="C136">
        <v>97</v>
      </c>
      <c r="D136">
        <v>4.7972245436799801E-2</v>
      </c>
      <c r="E136">
        <v>3.7425469414576487E-2</v>
      </c>
      <c r="F136">
        <f t="shared" si="2"/>
        <v>2.9859642173633141E-2</v>
      </c>
      <c r="G136">
        <f t="shared" si="3"/>
        <v>9.8345985707823963E-2</v>
      </c>
    </row>
    <row r="137" spans="3:7" x14ac:dyDescent="0.3">
      <c r="C137">
        <v>98</v>
      </c>
      <c r="D137">
        <v>3.0511906996658528E-2</v>
      </c>
      <c r="E137">
        <v>3.1853254232280095E-2</v>
      </c>
      <c r="F137">
        <f t="shared" si="2"/>
        <v>2.9546760357233127E-2</v>
      </c>
      <c r="G137">
        <f t="shared" si="3"/>
        <v>9.8353330556764901E-2</v>
      </c>
    </row>
    <row r="138" spans="3:7" x14ac:dyDescent="0.3">
      <c r="C138">
        <v>99</v>
      </c>
      <c r="D138">
        <v>3.6810438442888622E-2</v>
      </c>
      <c r="E138">
        <v>1.2738559512863814E-2</v>
      </c>
      <c r="F138">
        <f t="shared" si="2"/>
        <v>2.9659627353844056E-2</v>
      </c>
      <c r="G138">
        <f t="shared" si="3"/>
        <v>9.8000923722873196E-2</v>
      </c>
    </row>
    <row r="139" spans="3:7" x14ac:dyDescent="0.3">
      <c r="C139">
        <v>100</v>
      </c>
      <c r="D139">
        <v>5.6590724749962878E-2</v>
      </c>
      <c r="E139">
        <v>5.661128732461853E-2</v>
      </c>
      <c r="F139">
        <f t="shared" si="2"/>
        <v>3.0014081646347428E-2</v>
      </c>
      <c r="G139">
        <f t="shared" si="3"/>
        <v>9.8614476008278329E-2</v>
      </c>
    </row>
    <row r="140" spans="3:7" x14ac:dyDescent="0.3">
      <c r="C140">
        <v>101</v>
      </c>
      <c r="D140">
        <v>2.0464983955611544E-2</v>
      </c>
      <c r="E140">
        <v>8.7575852266092956E-3</v>
      </c>
      <c r="F140">
        <f t="shared" si="2"/>
        <v>2.9366723782278368E-2</v>
      </c>
      <c r="G140">
        <f t="shared" si="3"/>
        <v>9.8028254462558903E-2</v>
      </c>
    </row>
    <row r="141" spans="3:7" x14ac:dyDescent="0.3">
      <c r="C141">
        <v>102</v>
      </c>
      <c r="D141">
        <v>1.5079021262198339E-2</v>
      </c>
      <c r="E141">
        <v>2.2399335944303926E-2</v>
      </c>
      <c r="F141">
        <f t="shared" si="2"/>
        <v>2.9270209628423045E-2</v>
      </c>
      <c r="G141">
        <f t="shared" si="3"/>
        <v>9.8284841486411062E-2</v>
      </c>
    </row>
    <row r="142" spans="3:7" x14ac:dyDescent="0.3">
      <c r="C142">
        <v>103</v>
      </c>
      <c r="D142">
        <v>3.8632198162234413E-2</v>
      </c>
      <c r="E142">
        <v>4.0436440088512E-2</v>
      </c>
      <c r="F142">
        <f t="shared" si="2"/>
        <v>2.9692272510865918E-2</v>
      </c>
      <c r="G142">
        <f t="shared" si="3"/>
        <v>9.8449117846737336E-2</v>
      </c>
    </row>
    <row r="143" spans="3:7" x14ac:dyDescent="0.3">
      <c r="C143">
        <v>104</v>
      </c>
      <c r="D143">
        <v>-4.3568309590299378E-3</v>
      </c>
      <c r="E143">
        <v>3.9538063969595874E-2</v>
      </c>
      <c r="F143">
        <f t="shared" si="2"/>
        <v>2.8921927447805074E-2</v>
      </c>
      <c r="G143">
        <f t="shared" si="3"/>
        <v>9.8679474629465982E-2</v>
      </c>
    </row>
    <row r="144" spans="3:7" x14ac:dyDescent="0.3">
      <c r="C144">
        <v>105</v>
      </c>
      <c r="D144">
        <v>5.3253118013984482E-2</v>
      </c>
      <c r="E144">
        <v>5.3228362272306241E-2</v>
      </c>
      <c r="F144">
        <f t="shared" si="2"/>
        <v>2.9954273157436293E-2</v>
      </c>
      <c r="G144">
        <f t="shared" si="3"/>
        <v>9.8577505209257579E-2</v>
      </c>
    </row>
    <row r="145" spans="3:7" x14ac:dyDescent="0.3">
      <c r="C145">
        <v>106</v>
      </c>
      <c r="D145">
        <v>3.0372838948173393E-2</v>
      </c>
      <c r="E145">
        <v>3.2086330578219961E-3</v>
      </c>
      <c r="F145">
        <f t="shared" si="2"/>
        <v>2.9544268317129644E-2</v>
      </c>
      <c r="G145">
        <f t="shared" si="3"/>
        <v>9.7879862587509942E-2</v>
      </c>
    </row>
    <row r="146" spans="3:7" x14ac:dyDescent="0.3">
      <c r="C146">
        <v>107</v>
      </c>
      <c r="D146">
        <v>3.2520536771535442E-2</v>
      </c>
      <c r="E146">
        <v>4.5954156887657922E-2</v>
      </c>
      <c r="F146">
        <f t="shared" si="2"/>
        <v>2.9582754145932765E-2</v>
      </c>
      <c r="G146">
        <f t="shared" si="3"/>
        <v>9.8575337176446468E-2</v>
      </c>
    </row>
    <row r="147" spans="3:7" x14ac:dyDescent="0.3">
      <c r="C147">
        <v>108</v>
      </c>
      <c r="D147">
        <v>-3.3180673468105534E-3</v>
      </c>
      <c r="E147">
        <v>4.4140375744638166E-2</v>
      </c>
      <c r="F147">
        <f t="shared" si="2"/>
        <v>2.8940541648607404E-2</v>
      </c>
      <c r="G147">
        <f t="shared" si="3"/>
        <v>9.8749748238871865E-2</v>
      </c>
    </row>
    <row r="148" spans="3:7" x14ac:dyDescent="0.3">
      <c r="C148">
        <v>109</v>
      </c>
      <c r="D148">
        <v>3.0938524471615554E-3</v>
      </c>
      <c r="E148">
        <v>-3.8585208218886932E-3</v>
      </c>
      <c r="F148">
        <f t="shared" si="2"/>
        <v>2.9055440516039265E-2</v>
      </c>
      <c r="G148">
        <f t="shared" si="3"/>
        <v>9.7918466625277728E-2</v>
      </c>
    </row>
    <row r="149" spans="3:7" x14ac:dyDescent="0.3">
      <c r="C149">
        <v>110</v>
      </c>
      <c r="D149">
        <v>2.1136758562223176E-2</v>
      </c>
      <c r="E149">
        <v>2.0176775050918104E-2</v>
      </c>
      <c r="F149">
        <f t="shared" si="2"/>
        <v>2.9378761696654921E-2</v>
      </c>
      <c r="G149">
        <f t="shared" si="3"/>
        <v>9.8213486776161943E-2</v>
      </c>
    </row>
    <row r="150" spans="3:7" x14ac:dyDescent="0.3">
      <c r="C150">
        <v>111</v>
      </c>
      <c r="D150">
        <v>6.0562251639489854E-2</v>
      </c>
      <c r="E150">
        <v>1.3748254019513725E-2</v>
      </c>
      <c r="F150">
        <f t="shared" si="2"/>
        <v>3.0085249713984647E-2</v>
      </c>
      <c r="G150">
        <f t="shared" si="3"/>
        <v>9.7882148723845291E-2</v>
      </c>
    </row>
    <row r="151" spans="3:7" x14ac:dyDescent="0.3">
      <c r="C151">
        <v>112</v>
      </c>
      <c r="D151">
        <v>3.0067394922280787E-2</v>
      </c>
      <c r="E151">
        <v>6.4146618536529872E-3</v>
      </c>
      <c r="F151">
        <f t="shared" si="2"/>
        <v>2.9538794890485741E-2</v>
      </c>
      <c r="G151">
        <f t="shared" si="3"/>
        <v>9.7934686349090555E-2</v>
      </c>
    </row>
    <row r="152" spans="3:7" x14ac:dyDescent="0.3">
      <c r="C152">
        <v>113</v>
      </c>
      <c r="D152">
        <v>4.250171598442154E-2</v>
      </c>
      <c r="E152">
        <v>6.8450583889987954E-2</v>
      </c>
      <c r="F152">
        <f t="shared" si="2"/>
        <v>2.9761612619532696E-2</v>
      </c>
      <c r="G152">
        <f t="shared" si="3"/>
        <v>9.8890866817815087E-2</v>
      </c>
    </row>
    <row r="153" spans="3:7" x14ac:dyDescent="0.3">
      <c r="C153">
        <v>114</v>
      </c>
      <c r="D153">
        <v>3.8710868524048078E-2</v>
      </c>
      <c r="E153">
        <v>1.7949588405908184E-2</v>
      </c>
      <c r="F153">
        <f t="shared" si="2"/>
        <v>2.9693682250189441E-2</v>
      </c>
      <c r="G153">
        <f t="shared" si="3"/>
        <v>9.8076360320637171E-2</v>
      </c>
    </row>
    <row r="154" spans="3:7" x14ac:dyDescent="0.3">
      <c r="C154">
        <v>115</v>
      </c>
      <c r="D154">
        <v>1.4800842216006268E-2</v>
      </c>
      <c r="E154">
        <v>3.0299872258602478E-2</v>
      </c>
      <c r="F154">
        <f t="shared" si="2"/>
        <v>2.9265224778584342E-2</v>
      </c>
      <c r="G154">
        <f t="shared" si="3"/>
        <v>9.8417235412343346E-2</v>
      </c>
    </row>
    <row r="155" spans="3:7" x14ac:dyDescent="0.3">
      <c r="C155">
        <v>116</v>
      </c>
      <c r="D155">
        <v>5.4916752295595769E-2</v>
      </c>
      <c r="E155">
        <v>2.4387317379056257E-2</v>
      </c>
      <c r="F155">
        <f t="shared" si="2"/>
        <v>2.998408477406906E-2</v>
      </c>
      <c r="G155">
        <f t="shared" si="3"/>
        <v>9.8090501588334905E-2</v>
      </c>
    </row>
    <row r="156" spans="3:7" x14ac:dyDescent="0.3">
      <c r="C156">
        <v>117</v>
      </c>
      <c r="D156">
        <v>3.9981822084084379E-2</v>
      </c>
      <c r="E156">
        <v>5.4948560806551874E-2</v>
      </c>
      <c r="F156">
        <f t="shared" si="2"/>
        <v>2.9716457195806189E-2</v>
      </c>
      <c r="G156">
        <f t="shared" si="3"/>
        <v>9.8681692192669326E-2</v>
      </c>
    </row>
    <row r="157" spans="3:7" x14ac:dyDescent="0.3">
      <c r="C157">
        <v>118</v>
      </c>
      <c r="D157">
        <v>3.4824640218839818E-2</v>
      </c>
      <c r="E157">
        <v>8.2890451807224985E-2</v>
      </c>
      <c r="F157">
        <f t="shared" si="2"/>
        <v>2.9624042696795489E-2</v>
      </c>
      <c r="G157">
        <f t="shared" si="3"/>
        <v>9.9173737709855977E-2</v>
      </c>
    </row>
    <row r="158" spans="3:7" x14ac:dyDescent="0.3">
      <c r="C158">
        <v>119</v>
      </c>
      <c r="D158">
        <v>2.0736660588739471E-2</v>
      </c>
      <c r="E158">
        <v>3.636511780468582E-2</v>
      </c>
      <c r="F158">
        <f t="shared" si="2"/>
        <v>2.9371592111648838E-2</v>
      </c>
      <c r="G158">
        <f t="shared" si="3"/>
        <v>9.8483795169269514E-2</v>
      </c>
    </row>
    <row r="159" spans="3:7" x14ac:dyDescent="0.3">
      <c r="C159">
        <v>120</v>
      </c>
      <c r="D159">
        <v>4.0366316342432373E-2</v>
      </c>
      <c r="E159">
        <v>2.2320483223337299E-2</v>
      </c>
      <c r="F159">
        <f t="shared" si="2"/>
        <v>2.9723347168893466E-2</v>
      </c>
      <c r="G159">
        <f t="shared" si="3"/>
        <v>9.8139284546166938E-2</v>
      </c>
    </row>
    <row r="160" spans="3:7" x14ac:dyDescent="0.3">
      <c r="C160">
        <v>121</v>
      </c>
      <c r="D160">
        <v>5.3457453465394003E-3</v>
      </c>
      <c r="E160">
        <v>2.1642444004583827E-2</v>
      </c>
      <c r="F160">
        <f t="shared" si="2"/>
        <v>2.9095793476155766E-2</v>
      </c>
      <c r="G160">
        <f t="shared" si="3"/>
        <v>9.8327833311281851E-2</v>
      </c>
    </row>
    <row r="161" spans="3:7" x14ac:dyDescent="0.3">
      <c r="C161">
        <v>122</v>
      </c>
      <c r="D161">
        <v>7.33548944621292E-2</v>
      </c>
      <c r="E161">
        <v>1.6372002683131423E-2</v>
      </c>
      <c r="F161">
        <f t="shared" si="2"/>
        <v>3.0314488416122408E-2</v>
      </c>
      <c r="G161">
        <f t="shared" si="3"/>
        <v>9.7852613782081432E-2</v>
      </c>
    </row>
    <row r="162" spans="3:7" x14ac:dyDescent="0.3">
      <c r="C162">
        <v>123</v>
      </c>
      <c r="D162">
        <v>2.9275108696771732E-2</v>
      </c>
      <c r="E162">
        <v>3.1888335327521153E-2</v>
      </c>
      <c r="F162">
        <f t="shared" si="2"/>
        <v>2.9524597459307883E-2</v>
      </c>
      <c r="G162">
        <f t="shared" si="3"/>
        <v>9.8360966702003283E-2</v>
      </c>
    </row>
    <row r="163" spans="3:7" x14ac:dyDescent="0.3">
      <c r="C163">
        <v>124</v>
      </c>
      <c r="D163">
        <v>2.2422563908443886E-2</v>
      </c>
      <c r="E163">
        <v>2.1512771770622642E-2</v>
      </c>
      <c r="F163">
        <f t="shared" si="2"/>
        <v>2.9401802779944433E-2</v>
      </c>
      <c r="G163">
        <f t="shared" si="3"/>
        <v>9.8228271636539966E-2</v>
      </c>
    </row>
    <row r="164" spans="3:7" x14ac:dyDescent="0.3">
      <c r="C164">
        <v>125</v>
      </c>
      <c r="D164">
        <v>4.5604158017592489E-2</v>
      </c>
      <c r="E164">
        <v>3.7660558995692366E-2</v>
      </c>
      <c r="F164">
        <f t="shared" si="2"/>
        <v>2.9817207057288991E-2</v>
      </c>
      <c r="G164">
        <f t="shared" si="3"/>
        <v>9.8363386779504E-2</v>
      </c>
    </row>
    <row r="165" spans="3:7" x14ac:dyDescent="0.3">
      <c r="C165">
        <v>126</v>
      </c>
      <c r="D165">
        <v>1.412426977819603E-2</v>
      </c>
      <c r="E165">
        <v>2.6928677810374307E-2</v>
      </c>
      <c r="F165">
        <f t="shared" si="2"/>
        <v>2.9253100889119428E-2</v>
      </c>
      <c r="G165">
        <f t="shared" si="3"/>
        <v>9.8365278961289063E-2</v>
      </c>
    </row>
    <row r="166" spans="3:7" x14ac:dyDescent="0.3">
      <c r="C166">
        <v>127</v>
      </c>
      <c r="D166">
        <v>6.1206472325235697E-3</v>
      </c>
      <c r="E166">
        <v>-5.4801496097008837E-3</v>
      </c>
      <c r="F166">
        <f t="shared" si="2"/>
        <v>2.9109679387385363E-2</v>
      </c>
      <c r="G166">
        <f t="shared" si="3"/>
        <v>9.787435140039269E-2</v>
      </c>
    </row>
    <row r="167" spans="3:7" x14ac:dyDescent="0.3">
      <c r="C167">
        <v>128</v>
      </c>
      <c r="D167">
        <v>8.3786167530850164E-3</v>
      </c>
      <c r="E167">
        <v>4.1135969599682104E-2</v>
      </c>
      <c r="F167">
        <f t="shared" si="2"/>
        <v>2.9150141237961235E-2</v>
      </c>
      <c r="G167">
        <f t="shared" si="3"/>
        <v>9.8633281350260699E-2</v>
      </c>
    </row>
    <row r="168" spans="3:7" x14ac:dyDescent="0.3">
      <c r="C168">
        <v>129</v>
      </c>
      <c r="D168">
        <v>5.0343771626725375E-2</v>
      </c>
      <c r="E168">
        <v>3.6951508302914729E-2</v>
      </c>
      <c r="F168">
        <f t="shared" si="2"/>
        <v>2.9902138911281607E-2</v>
      </c>
      <c r="G168">
        <f t="shared" si="3"/>
        <v>9.8324610088034586E-2</v>
      </c>
    </row>
    <row r="169" spans="3:7" x14ac:dyDescent="0.3">
      <c r="C169">
        <v>130</v>
      </c>
      <c r="D169">
        <v>5.7845570790618084E-2</v>
      </c>
      <c r="E169">
        <v>2.4220859631014294E-2</v>
      </c>
      <c r="F169">
        <f t="shared" ref="F169:F232" si="4">$P$28*D169+$P$17</f>
        <v>3.003656795208821E-2</v>
      </c>
      <c r="G169">
        <f t="shared" ref="G169:G232" si="5">$P$29*D169+$Q$29*E169+$P$18</f>
        <v>9.8071038144528902E-2</v>
      </c>
    </row>
    <row r="170" spans="3:7" x14ac:dyDescent="0.3">
      <c r="C170">
        <v>131</v>
      </c>
      <c r="D170">
        <v>-9.3375175083108067E-3</v>
      </c>
      <c r="E170">
        <v>3.0931917453443473E-2</v>
      </c>
      <c r="F170">
        <f t="shared" si="4"/>
        <v>2.8832675669564885E-2</v>
      </c>
      <c r="G170">
        <f t="shared" si="5"/>
        <v>9.8565397308739519E-2</v>
      </c>
    </row>
    <row r="171" spans="3:7" x14ac:dyDescent="0.3">
      <c r="C171">
        <v>132</v>
      </c>
      <c r="D171">
        <v>2.1757012166437564E-2</v>
      </c>
      <c r="E171">
        <v>4.5983567289104271E-2</v>
      </c>
      <c r="F171">
        <f t="shared" si="4"/>
        <v>2.9389876376646983E-2</v>
      </c>
      <c r="G171">
        <f t="shared" si="5"/>
        <v>9.8637224652098565E-2</v>
      </c>
    </row>
    <row r="172" spans="3:7" x14ac:dyDescent="0.3">
      <c r="C172">
        <v>133</v>
      </c>
      <c r="D172">
        <v>4.4752417560369809E-3</v>
      </c>
      <c r="E172">
        <v>3.7070804302829795E-2</v>
      </c>
      <c r="F172">
        <f t="shared" si="4"/>
        <v>2.908019442316416E-2</v>
      </c>
      <c r="G172">
        <f t="shared" si="5"/>
        <v>9.8588242308678242E-2</v>
      </c>
    </row>
    <row r="173" spans="3:7" x14ac:dyDescent="0.3">
      <c r="C173">
        <v>134</v>
      </c>
      <c r="D173">
        <v>2.6894350710064019E-2</v>
      </c>
      <c r="E173">
        <v>3.2631471553012145E-2</v>
      </c>
      <c r="F173">
        <f t="shared" si="4"/>
        <v>2.9481935291799297E-2</v>
      </c>
      <c r="G173">
        <f t="shared" si="5"/>
        <v>9.838685164449644E-2</v>
      </c>
    </row>
    <row r="174" spans="3:7" x14ac:dyDescent="0.3">
      <c r="C174">
        <v>135</v>
      </c>
      <c r="D174">
        <v>5.4605376360618144E-2</v>
      </c>
      <c r="E174">
        <v>2.0932173257661134E-2</v>
      </c>
      <c r="F174">
        <f t="shared" si="4"/>
        <v>2.9978505050144863E-2</v>
      </c>
      <c r="G174">
        <f t="shared" si="5"/>
        <v>9.8035071941366361E-2</v>
      </c>
    </row>
    <row r="175" spans="3:7" x14ac:dyDescent="0.3">
      <c r="C175">
        <v>136</v>
      </c>
      <c r="D175">
        <v>7.6269051446536812E-3</v>
      </c>
      <c r="E175">
        <v>2.1240355628949919E-2</v>
      </c>
      <c r="F175">
        <f t="shared" si="4"/>
        <v>2.9136670886612589E-2</v>
      </c>
      <c r="G175">
        <f t="shared" si="5"/>
        <v>9.8308163164199644E-2</v>
      </c>
    </row>
    <row r="176" spans="3:7" x14ac:dyDescent="0.3">
      <c r="C176">
        <v>137</v>
      </c>
      <c r="D176">
        <v>2.5408613461807766E-2</v>
      </c>
      <c r="E176">
        <v>1.4634171539845866E-2</v>
      </c>
      <c r="F176">
        <f t="shared" si="4"/>
        <v>2.9455311514114731E-2</v>
      </c>
      <c r="G176">
        <f t="shared" si="5"/>
        <v>9.8097350581604112E-2</v>
      </c>
    </row>
    <row r="177" spans="3:7" x14ac:dyDescent="0.3">
      <c r="C177">
        <v>138</v>
      </c>
      <c r="D177">
        <v>1.6236445688496068E-3</v>
      </c>
      <c r="E177">
        <v>1.2635397423610847E-2</v>
      </c>
      <c r="F177">
        <f t="shared" si="4"/>
        <v>2.9029095018039391E-2</v>
      </c>
      <c r="G177">
        <f t="shared" si="5"/>
        <v>9.8199938792446734E-2</v>
      </c>
    </row>
    <row r="178" spans="3:7" x14ac:dyDescent="0.3">
      <c r="C178">
        <v>139</v>
      </c>
      <c r="D178">
        <v>1.1536707217837727E-2</v>
      </c>
      <c r="E178">
        <v>4.6776469569998209E-2</v>
      </c>
      <c r="F178">
        <f t="shared" si="4"/>
        <v>2.9206732871872278E-2</v>
      </c>
      <c r="G178">
        <f t="shared" si="5"/>
        <v>9.8708654260297152E-2</v>
      </c>
    </row>
    <row r="179" spans="3:7" x14ac:dyDescent="0.3">
      <c r="C179">
        <v>140</v>
      </c>
      <c r="D179">
        <v>6.4363936148306128E-2</v>
      </c>
      <c r="E179">
        <v>2.9929599797581186E-2</v>
      </c>
      <c r="F179">
        <f t="shared" si="4"/>
        <v>3.0153374278612994E-2</v>
      </c>
      <c r="G179">
        <f t="shared" si="5"/>
        <v>9.8128372198053496E-2</v>
      </c>
    </row>
    <row r="180" spans="3:7" x14ac:dyDescent="0.3">
      <c r="C180">
        <v>141</v>
      </c>
      <c r="D180">
        <v>2.6049400547215325E-2</v>
      </c>
      <c r="E180">
        <v>1.9647298783170376E-2</v>
      </c>
      <c r="F180">
        <f t="shared" si="4"/>
        <v>2.9466794145330346E-2</v>
      </c>
      <c r="G180">
        <f t="shared" si="5"/>
        <v>9.8176696209593267E-2</v>
      </c>
    </row>
    <row r="181" spans="3:7" x14ac:dyDescent="0.3">
      <c r="C181">
        <v>142</v>
      </c>
      <c r="D181">
        <v>2.0765078884018712E-2</v>
      </c>
      <c r="E181">
        <v>1.0082592941792284E-2</v>
      </c>
      <c r="F181">
        <f t="shared" si="4"/>
        <v>2.9372101355377215E-2</v>
      </c>
      <c r="G181">
        <f t="shared" si="5"/>
        <v>9.8048480366889817E-2</v>
      </c>
    </row>
    <row r="182" spans="3:7" x14ac:dyDescent="0.3">
      <c r="C182">
        <v>143</v>
      </c>
      <c r="D182">
        <v>5.1256594534497088E-2</v>
      </c>
      <c r="E182">
        <v>9.2108886604085442E-3</v>
      </c>
      <c r="F182">
        <f t="shared" si="4"/>
        <v>2.991849630838558E-2</v>
      </c>
      <c r="G182">
        <f t="shared" si="5"/>
        <v>9.7860108915948665E-2</v>
      </c>
    </row>
    <row r="183" spans="3:7" x14ac:dyDescent="0.3">
      <c r="C183">
        <v>144</v>
      </c>
      <c r="D183">
        <v>3.4600656755352864E-2</v>
      </c>
      <c r="E183">
        <v>2.2884768620417367E-2</v>
      </c>
      <c r="F183">
        <f t="shared" si="4"/>
        <v>2.9620029008679442E-2</v>
      </c>
      <c r="G183">
        <f t="shared" si="5"/>
        <v>9.8181517477780408E-2</v>
      </c>
    </row>
    <row r="184" spans="3:7" x14ac:dyDescent="0.3">
      <c r="C184">
        <v>145</v>
      </c>
      <c r="D184">
        <v>4.1666254192979334E-3</v>
      </c>
      <c r="E184">
        <v>1.8427892589349369E-2</v>
      </c>
      <c r="F184">
        <f t="shared" si="4"/>
        <v>2.9074664150063174E-2</v>
      </c>
      <c r="G184">
        <f t="shared" si="5"/>
        <v>9.8281337139358507E-2</v>
      </c>
    </row>
    <row r="185" spans="3:7" x14ac:dyDescent="0.3">
      <c r="C185">
        <v>146</v>
      </c>
      <c r="D185">
        <v>2.3025418521057564E-2</v>
      </c>
      <c r="E185">
        <v>2.1918345598247041E-2</v>
      </c>
      <c r="F185">
        <f t="shared" si="4"/>
        <v>2.9412605677429288E-2</v>
      </c>
      <c r="G185">
        <f t="shared" si="5"/>
        <v>9.8231547628576915E-2</v>
      </c>
    </row>
    <row r="186" spans="3:7" x14ac:dyDescent="0.3">
      <c r="C186">
        <v>147</v>
      </c>
      <c r="D186">
        <v>5.5060797315842736E-2</v>
      </c>
      <c r="E186">
        <v>1.7588248420871581E-2</v>
      </c>
      <c r="F186">
        <f t="shared" si="4"/>
        <v>2.9986665999383381E-2</v>
      </c>
      <c r="G186">
        <f t="shared" si="5"/>
        <v>9.7977109528625511E-2</v>
      </c>
    </row>
    <row r="187" spans="3:7" x14ac:dyDescent="0.3">
      <c r="C187">
        <v>148</v>
      </c>
      <c r="D187">
        <v>3.4145009879939597E-2</v>
      </c>
      <c r="E187">
        <v>4.0109456311418323E-2</v>
      </c>
      <c r="F187">
        <f t="shared" si="4"/>
        <v>2.9611864011047519E-2</v>
      </c>
      <c r="G187">
        <f t="shared" si="5"/>
        <v>9.8469301233840345E-2</v>
      </c>
    </row>
    <row r="188" spans="3:7" x14ac:dyDescent="0.3">
      <c r="C188">
        <v>149</v>
      </c>
      <c r="D188">
        <v>3.7590778003962828E-2</v>
      </c>
      <c r="E188">
        <v>3.0342988559171322E-2</v>
      </c>
      <c r="F188">
        <f t="shared" si="4"/>
        <v>2.9673610705891595E-2</v>
      </c>
      <c r="G188">
        <f t="shared" si="5"/>
        <v>9.8287944068634114E-2</v>
      </c>
    </row>
    <row r="189" spans="3:7" x14ac:dyDescent="0.3">
      <c r="C189">
        <v>150</v>
      </c>
      <c r="D189">
        <v>3.1705608372194737E-2</v>
      </c>
      <c r="E189">
        <v>4.4848507185088357E-2</v>
      </c>
      <c r="F189">
        <f t="shared" si="4"/>
        <v>2.9568150976658825E-2</v>
      </c>
      <c r="G189">
        <f t="shared" si="5"/>
        <v>9.8561679991676518E-2</v>
      </c>
    </row>
    <row r="190" spans="3:7" x14ac:dyDescent="0.3">
      <c r="C190">
        <v>151</v>
      </c>
      <c r="D190">
        <v>3.3247932324066566E-2</v>
      </c>
      <c r="E190">
        <v>5.044041807028201E-2</v>
      </c>
      <c r="F190">
        <f t="shared" si="4"/>
        <v>2.9595788763932724E-2</v>
      </c>
      <c r="G190">
        <f t="shared" si="5"/>
        <v>9.8645465566798415E-2</v>
      </c>
    </row>
    <row r="191" spans="3:7" x14ac:dyDescent="0.3">
      <c r="C191">
        <v>152</v>
      </c>
      <c r="D191">
        <v>2.8765341288490707E-2</v>
      </c>
      <c r="E191">
        <v>1.795572548408246E-2</v>
      </c>
      <c r="F191">
        <f t="shared" si="4"/>
        <v>2.9515462644814378E-2</v>
      </c>
      <c r="G191">
        <f t="shared" si="5"/>
        <v>9.8133196199427827E-2</v>
      </c>
    </row>
    <row r="192" spans="3:7" x14ac:dyDescent="0.3">
      <c r="C192">
        <v>153</v>
      </c>
      <c r="D192">
        <v>4.9718536610010397E-2</v>
      </c>
      <c r="E192">
        <v>1.6500299563142889E-4</v>
      </c>
      <c r="F192">
        <f t="shared" si="4"/>
        <v>2.989093496650257E-2</v>
      </c>
      <c r="G192">
        <f t="shared" si="5"/>
        <v>9.7719112474484712E-2</v>
      </c>
    </row>
    <row r="193" spans="3:7" x14ac:dyDescent="0.3">
      <c r="C193">
        <v>154</v>
      </c>
      <c r="D193">
        <v>3.0726222952575787E-2</v>
      </c>
      <c r="E193">
        <v>3.3208549172527212E-2</v>
      </c>
      <c r="F193">
        <f t="shared" si="4"/>
        <v>2.9550600807737609E-2</v>
      </c>
      <c r="G193">
        <f t="shared" si="5"/>
        <v>9.8374547244753183E-2</v>
      </c>
    </row>
    <row r="194" spans="3:7" x14ac:dyDescent="0.3">
      <c r="C194">
        <v>155</v>
      </c>
      <c r="D194">
        <v>3.8636637346520869E-2</v>
      </c>
      <c r="E194">
        <v>8.4160687959944275E-2</v>
      </c>
      <c r="F194">
        <f t="shared" si="4"/>
        <v>2.969235205915461E-2</v>
      </c>
      <c r="G194">
        <f t="shared" si="5"/>
        <v>9.9173023126992707E-2</v>
      </c>
    </row>
    <row r="195" spans="3:7" x14ac:dyDescent="0.3">
      <c r="C195">
        <v>156</v>
      </c>
      <c r="D195">
        <v>4.7143958577774037E-2</v>
      </c>
      <c r="E195">
        <v>2.0159587362965609E-2</v>
      </c>
      <c r="F195">
        <f t="shared" si="4"/>
        <v>2.984479962646026E-2</v>
      </c>
      <c r="G195">
        <f t="shared" si="5"/>
        <v>9.8064844108937232E-2</v>
      </c>
    </row>
    <row r="196" spans="3:7" x14ac:dyDescent="0.3">
      <c r="C196">
        <v>157</v>
      </c>
      <c r="D196">
        <v>7.0209642653433296E-2</v>
      </c>
      <c r="E196">
        <v>3.5267265267651782E-2</v>
      </c>
      <c r="F196">
        <f t="shared" si="4"/>
        <v>3.0258126845451028E-2</v>
      </c>
      <c r="G196">
        <f t="shared" si="5"/>
        <v>9.8183399650717762E-2</v>
      </c>
    </row>
    <row r="197" spans="3:7" x14ac:dyDescent="0.3">
      <c r="C197">
        <v>158</v>
      </c>
      <c r="D197">
        <v>3.6220014861886723E-4</v>
      </c>
      <c r="E197">
        <v>1.5465415641895956E-2</v>
      </c>
      <c r="F197">
        <f t="shared" si="4"/>
        <v>2.9006490472151432E-2</v>
      </c>
      <c r="G197">
        <f t="shared" si="5"/>
        <v>9.8253990553186607E-2</v>
      </c>
    </row>
    <row r="198" spans="3:7" x14ac:dyDescent="0.3">
      <c r="C198">
        <v>159</v>
      </c>
      <c r="D198">
        <v>2.3620459207013271E-2</v>
      </c>
      <c r="E198">
        <v>-7.0841946527059538E-3</v>
      </c>
      <c r="F198">
        <f t="shared" si="4"/>
        <v>2.9423268552681792E-2</v>
      </c>
      <c r="G198">
        <f t="shared" si="5"/>
        <v>9.7747965965587116E-2</v>
      </c>
    </row>
    <row r="199" spans="3:7" x14ac:dyDescent="0.3">
      <c r="C199">
        <v>160</v>
      </c>
      <c r="D199">
        <v>1.2873664739894528E-2</v>
      </c>
      <c r="E199">
        <v>3.0519242105789785E-2</v>
      </c>
      <c r="F199">
        <f t="shared" si="4"/>
        <v>2.9230690580331644E-2</v>
      </c>
      <c r="G199">
        <f t="shared" si="5"/>
        <v>9.8431861045462574E-2</v>
      </c>
    </row>
    <row r="200" spans="3:7" x14ac:dyDescent="0.3">
      <c r="C200">
        <v>161</v>
      </c>
      <c r="D200">
        <v>-2.5277377782078336E-3</v>
      </c>
      <c r="E200">
        <v>1.8820089242340309E-2</v>
      </c>
      <c r="F200">
        <f t="shared" si="4"/>
        <v>2.8954704017328192E-2</v>
      </c>
      <c r="G200">
        <f t="shared" si="5"/>
        <v>9.8326018634514234E-2</v>
      </c>
    </row>
    <row r="201" spans="3:7" x14ac:dyDescent="0.3">
      <c r="C201">
        <v>162</v>
      </c>
      <c r="D201">
        <v>3.4884518216782255E-2</v>
      </c>
      <c r="E201">
        <v>2.860959967830071E-2</v>
      </c>
      <c r="F201">
        <f t="shared" si="4"/>
        <v>2.9625115684975119E-2</v>
      </c>
      <c r="G201">
        <f t="shared" si="5"/>
        <v>9.8274682676806543E-2</v>
      </c>
    </row>
    <row r="202" spans="3:7" x14ac:dyDescent="0.3">
      <c r="C202">
        <v>163</v>
      </c>
      <c r="D202">
        <v>3.7532414193343529E-2</v>
      </c>
      <c r="E202">
        <v>1.6321790896657931E-4</v>
      </c>
      <c r="F202">
        <f t="shared" si="4"/>
        <v>2.9672564851302853E-2</v>
      </c>
      <c r="G202">
        <f t="shared" si="5"/>
        <v>9.7788598665300389E-2</v>
      </c>
    </row>
    <row r="203" spans="3:7" x14ac:dyDescent="0.3">
      <c r="C203">
        <v>164</v>
      </c>
      <c r="D203">
        <v>2.1592594607014737E-3</v>
      </c>
      <c r="E203">
        <v>1.0089076533413257E-2</v>
      </c>
      <c r="F203">
        <f t="shared" si="4"/>
        <v>2.9038693008412143E-2</v>
      </c>
      <c r="G203">
        <f t="shared" si="5"/>
        <v>9.8154724627191936E-2</v>
      </c>
    </row>
    <row r="204" spans="3:7" x14ac:dyDescent="0.3">
      <c r="C204">
        <v>165</v>
      </c>
      <c r="D204">
        <v>3.9973119129672378E-2</v>
      </c>
      <c r="E204">
        <v>2.0038185965943943E-2</v>
      </c>
      <c r="F204">
        <f t="shared" si="4"/>
        <v>2.9716301242575741E-2</v>
      </c>
      <c r="G204">
        <f t="shared" si="5"/>
        <v>9.8103740158603764E-2</v>
      </c>
    </row>
    <row r="205" spans="3:7" x14ac:dyDescent="0.3">
      <c r="C205">
        <v>166</v>
      </c>
      <c r="D205">
        <v>3.5016999168730127E-2</v>
      </c>
      <c r="E205">
        <v>3.2139619642610452E-2</v>
      </c>
      <c r="F205">
        <f t="shared" si="4"/>
        <v>2.962748968711866E-2</v>
      </c>
      <c r="G205">
        <f t="shared" si="5"/>
        <v>9.8332372529540926E-2</v>
      </c>
    </row>
    <row r="206" spans="3:7" x14ac:dyDescent="0.3">
      <c r="C206">
        <v>167</v>
      </c>
      <c r="D206">
        <v>3.7817194391180975E-2</v>
      </c>
      <c r="E206">
        <v>4.9479540834261294E-2</v>
      </c>
      <c r="F206">
        <f t="shared" si="4"/>
        <v>2.9677667990963039E-2</v>
      </c>
      <c r="G206">
        <f t="shared" si="5"/>
        <v>9.860349122155275E-2</v>
      </c>
    </row>
    <row r="207" spans="3:7" x14ac:dyDescent="0.3">
      <c r="C207">
        <v>168</v>
      </c>
      <c r="D207">
        <v>2.0021320708589686E-2</v>
      </c>
      <c r="E207">
        <v>3.7038392112464499E-2</v>
      </c>
      <c r="F207">
        <f t="shared" si="4"/>
        <v>2.9358773526155096E-2</v>
      </c>
      <c r="G207">
        <f t="shared" si="5"/>
        <v>9.8499023047744799E-2</v>
      </c>
    </row>
    <row r="208" spans="3:7" x14ac:dyDescent="0.3">
      <c r="C208">
        <v>169</v>
      </c>
      <c r="D208">
        <v>4.4366775161772107E-2</v>
      </c>
      <c r="E208">
        <v>3.6624391628756095E-2</v>
      </c>
      <c r="F208">
        <f t="shared" si="4"/>
        <v>2.9795033684370788E-2</v>
      </c>
      <c r="G208">
        <f t="shared" si="5"/>
        <v>9.835328988688144E-2</v>
      </c>
    </row>
    <row r="209" spans="3:7" x14ac:dyDescent="0.3">
      <c r="C209">
        <v>170</v>
      </c>
      <c r="D209">
        <v>9.1626540008132515E-4</v>
      </c>
      <c r="E209">
        <v>1.5098764377477638E-2</v>
      </c>
      <c r="F209">
        <f t="shared" si="4"/>
        <v>2.9016419085097625E-2</v>
      </c>
      <c r="G209">
        <f t="shared" si="5"/>
        <v>9.8244759341173174E-2</v>
      </c>
    </row>
    <row r="210" spans="3:7" x14ac:dyDescent="0.3">
      <c r="C210">
        <v>171</v>
      </c>
      <c r="D210">
        <v>2.7362370406150419E-2</v>
      </c>
      <c r="E210">
        <v>1.4023526087810049E-2</v>
      </c>
      <c r="F210">
        <f t="shared" si="4"/>
        <v>2.9490322005099528E-2</v>
      </c>
      <c r="G210">
        <f t="shared" si="5"/>
        <v>9.8076095081007758E-2</v>
      </c>
    </row>
    <row r="211" spans="3:7" x14ac:dyDescent="0.3">
      <c r="C211">
        <v>172</v>
      </c>
      <c r="D211">
        <v>1.4809308274992416E-2</v>
      </c>
      <c r="E211">
        <v>8.9692972647704601E-3</v>
      </c>
      <c r="F211">
        <f t="shared" si="4"/>
        <v>2.9265376486749817E-2</v>
      </c>
      <c r="G211">
        <f t="shared" si="5"/>
        <v>9.8064022528673314E-2</v>
      </c>
    </row>
    <row r="212" spans="3:7" x14ac:dyDescent="0.3">
      <c r="C212">
        <v>173</v>
      </c>
      <c r="D212">
        <v>2.7754379012991721E-2</v>
      </c>
      <c r="E212">
        <v>4.6865590928566875E-2</v>
      </c>
      <c r="F212">
        <f t="shared" si="4"/>
        <v>2.949734663210624E-2</v>
      </c>
      <c r="G212">
        <f t="shared" si="5"/>
        <v>9.8617616095662816E-2</v>
      </c>
    </row>
    <row r="213" spans="3:7" x14ac:dyDescent="0.3">
      <c r="C213">
        <v>174</v>
      </c>
      <c r="D213">
        <v>2.0233029425294296E-2</v>
      </c>
      <c r="E213">
        <v>3.7028290515240245E-2</v>
      </c>
      <c r="F213">
        <f t="shared" si="4"/>
        <v>2.9362567256045118E-2</v>
      </c>
      <c r="G213">
        <f t="shared" si="5"/>
        <v>9.8497648105758256E-2</v>
      </c>
    </row>
    <row r="214" spans="3:7" x14ac:dyDescent="0.3">
      <c r="C214">
        <v>175</v>
      </c>
      <c r="D214">
        <v>5.0365492488119681E-2</v>
      </c>
      <c r="E214">
        <v>3.7482930617818488E-2</v>
      </c>
      <c r="F214">
        <f t="shared" si="4"/>
        <v>2.990252813985184E-2</v>
      </c>
      <c r="G214">
        <f t="shared" si="5"/>
        <v>9.8333284797596773E-2</v>
      </c>
    </row>
    <row r="215" spans="3:7" x14ac:dyDescent="0.3">
      <c r="C215">
        <v>176</v>
      </c>
      <c r="D215">
        <v>4.9916668686147234E-2</v>
      </c>
      <c r="E215">
        <v>2.7733971885105537E-2</v>
      </c>
      <c r="F215">
        <f t="shared" si="4"/>
        <v>2.9894485408785306E-2</v>
      </c>
      <c r="G215">
        <f t="shared" si="5"/>
        <v>9.8174434227572438E-2</v>
      </c>
    </row>
    <row r="216" spans="3:7" x14ac:dyDescent="0.3">
      <c r="C216">
        <v>177</v>
      </c>
      <c r="D216">
        <v>1.9001041150439428E-2</v>
      </c>
      <c r="E216">
        <v>-1.270844277136178E-2</v>
      </c>
      <c r="F216">
        <f t="shared" si="4"/>
        <v>2.9340490551716527E-2</v>
      </c>
      <c r="G216">
        <f t="shared" si="5"/>
        <v>9.7681198277613776E-2</v>
      </c>
    </row>
    <row r="217" spans="3:7" x14ac:dyDescent="0.3">
      <c r="C217">
        <v>178</v>
      </c>
      <c r="D217">
        <v>1.5780030660273222E-2</v>
      </c>
      <c r="E217">
        <v>5.471446810717611E-2</v>
      </c>
      <c r="F217">
        <f t="shared" si="4"/>
        <v>2.9282771417791276E-2</v>
      </c>
      <c r="G217">
        <f t="shared" si="5"/>
        <v>9.881587552325817E-2</v>
      </c>
    </row>
    <row r="218" spans="3:7" x14ac:dyDescent="0.3">
      <c r="C218">
        <v>179</v>
      </c>
      <c r="D218">
        <v>6.0100746737542191E-2</v>
      </c>
      <c r="E218">
        <v>-6.945947304656773E-3</v>
      </c>
      <c r="F218">
        <f t="shared" si="4"/>
        <v>3.0076979743016218E-2</v>
      </c>
      <c r="G218">
        <f t="shared" si="5"/>
        <v>9.7542153057502176E-2</v>
      </c>
    </row>
    <row r="219" spans="3:7" x14ac:dyDescent="0.3">
      <c r="C219">
        <v>180</v>
      </c>
      <c r="D219">
        <v>1.3031956448490006E-2</v>
      </c>
      <c r="E219">
        <v>2.6515095338364641E-2</v>
      </c>
      <c r="F219">
        <f t="shared" si="4"/>
        <v>2.9233527100223641E-2</v>
      </c>
      <c r="G219">
        <f t="shared" si="5"/>
        <v>9.8364662489963547E-2</v>
      </c>
    </row>
    <row r="220" spans="3:7" x14ac:dyDescent="0.3">
      <c r="C220">
        <v>181</v>
      </c>
      <c r="D220">
        <v>1.5723989491653458E-2</v>
      </c>
      <c r="E220">
        <v>3.5159847351470243E-2</v>
      </c>
      <c r="F220">
        <f t="shared" si="4"/>
        <v>2.9281767183956347E-2</v>
      </c>
      <c r="G220">
        <f t="shared" si="5"/>
        <v>9.8492434617445543E-2</v>
      </c>
    </row>
    <row r="221" spans="3:7" x14ac:dyDescent="0.3">
      <c r="C221">
        <v>182</v>
      </c>
      <c r="D221">
        <v>4.4253701587335464E-2</v>
      </c>
      <c r="E221">
        <v>3.2741762301169354E-2</v>
      </c>
      <c r="F221">
        <f t="shared" si="4"/>
        <v>2.9793007454153208E-2</v>
      </c>
      <c r="G221">
        <f t="shared" si="5"/>
        <v>9.8289651266422376E-2</v>
      </c>
    </row>
    <row r="222" spans="3:7" x14ac:dyDescent="0.3">
      <c r="C222">
        <v>183</v>
      </c>
      <c r="D222">
        <v>3.1639792849881235E-2</v>
      </c>
      <c r="E222">
        <v>5.2367465637802132E-2</v>
      </c>
      <c r="F222">
        <f t="shared" si="4"/>
        <v>2.9566971590575367E-2</v>
      </c>
      <c r="G222">
        <f t="shared" si="5"/>
        <v>9.8686544807748328E-2</v>
      </c>
    </row>
    <row r="223" spans="3:7" x14ac:dyDescent="0.3">
      <c r="C223">
        <v>184</v>
      </c>
      <c r="D223">
        <v>4.0056714635271128E-2</v>
      </c>
      <c r="E223">
        <v>3.1455528250589712E-2</v>
      </c>
      <c r="F223">
        <f t="shared" si="4"/>
        <v>2.9717799238374865E-2</v>
      </c>
      <c r="G223">
        <f t="shared" si="5"/>
        <v>9.8292297151187508E-2</v>
      </c>
    </row>
    <row r="224" spans="3:7" x14ac:dyDescent="0.3">
      <c r="C224">
        <v>185</v>
      </c>
      <c r="D224">
        <v>1.3339388373217458E-2</v>
      </c>
      <c r="E224">
        <v>4.420842659450222E-2</v>
      </c>
      <c r="F224">
        <f t="shared" si="4"/>
        <v>2.923903614916664E-2</v>
      </c>
      <c r="G224">
        <f t="shared" si="5"/>
        <v>9.8655852467710858E-2</v>
      </c>
    </row>
    <row r="225" spans="3:7" x14ac:dyDescent="0.3">
      <c r="C225">
        <v>186</v>
      </c>
      <c r="D225">
        <v>2.4383283722288165E-2</v>
      </c>
      <c r="E225">
        <v>1.3862214073768414E-2</v>
      </c>
      <c r="F225">
        <f t="shared" si="4"/>
        <v>2.9436938042580393E-2</v>
      </c>
      <c r="G225">
        <f t="shared" si="5"/>
        <v>9.8090418484009789E-2</v>
      </c>
    </row>
    <row r="226" spans="3:7" x14ac:dyDescent="0.3">
      <c r="C226">
        <v>187</v>
      </c>
      <c r="D226">
        <v>5.9505209855380756E-2</v>
      </c>
      <c r="E226">
        <v>5.1313375520464895E-2</v>
      </c>
      <c r="F226">
        <f t="shared" si="4"/>
        <v>3.0066307976139382E-2</v>
      </c>
      <c r="G226">
        <f t="shared" si="5"/>
        <v>9.8510134225634413E-2</v>
      </c>
    </row>
    <row r="227" spans="3:7" x14ac:dyDescent="0.3">
      <c r="C227">
        <v>188</v>
      </c>
      <c r="D227">
        <v>4.457680911125253E-2</v>
      </c>
      <c r="E227">
        <v>-7.7733529325529627E-3</v>
      </c>
      <c r="F227">
        <f t="shared" si="4"/>
        <v>2.9798797403146594E-2</v>
      </c>
      <c r="G227">
        <f t="shared" si="5"/>
        <v>9.761701024102433E-2</v>
      </c>
    </row>
    <row r="228" spans="3:7" x14ac:dyDescent="0.3">
      <c r="C228">
        <v>189</v>
      </c>
      <c r="D228">
        <v>3.0223889782335679E-2</v>
      </c>
      <c r="E228">
        <v>1.5345366152212976E-2</v>
      </c>
      <c r="F228">
        <f t="shared" si="4"/>
        <v>2.9541599211618409E-2</v>
      </c>
      <c r="G228">
        <f t="shared" si="5"/>
        <v>9.8081656891388133E-2</v>
      </c>
    </row>
    <row r="229" spans="3:7" x14ac:dyDescent="0.3">
      <c r="C229">
        <v>190</v>
      </c>
      <c r="D229">
        <v>-1.5069464609302322E-2</v>
      </c>
      <c r="E229">
        <v>3.5391232005581058E-2</v>
      </c>
      <c r="F229">
        <f t="shared" si="4"/>
        <v>2.8729961622720068E-2</v>
      </c>
      <c r="G229">
        <f t="shared" si="5"/>
        <v>9.8671926876816154E-2</v>
      </c>
    </row>
    <row r="230" spans="3:7" x14ac:dyDescent="0.3">
      <c r="C230">
        <v>191</v>
      </c>
      <c r="D230">
        <v>5.7195652144415909E-2</v>
      </c>
      <c r="E230">
        <v>6.6588399959372241E-2</v>
      </c>
      <c r="F230">
        <f t="shared" si="4"/>
        <v>3.002492168719861E-2</v>
      </c>
      <c r="G230">
        <f t="shared" si="5"/>
        <v>9.8776213567970672E-2</v>
      </c>
    </row>
    <row r="231" spans="3:7" x14ac:dyDescent="0.3">
      <c r="C231">
        <v>192</v>
      </c>
      <c r="D231">
        <v>3.7625714385857642E-2</v>
      </c>
      <c r="E231">
        <v>5.7595024809842799E-2</v>
      </c>
      <c r="F231">
        <f t="shared" si="4"/>
        <v>2.9674236750951554E-2</v>
      </c>
      <c r="G231">
        <f t="shared" si="5"/>
        <v>9.8738949403304854E-2</v>
      </c>
    </row>
    <row r="232" spans="3:7" x14ac:dyDescent="0.3">
      <c r="C232">
        <v>193</v>
      </c>
      <c r="D232">
        <v>1.3448260918904126E-2</v>
      </c>
      <c r="E232">
        <v>1.2741563663735689E-2</v>
      </c>
      <c r="F232">
        <f t="shared" si="4"/>
        <v>2.9240987098741147E-2</v>
      </c>
      <c r="G232">
        <f t="shared" si="5"/>
        <v>9.8134243023968698E-2</v>
      </c>
    </row>
    <row r="233" spans="3:7" x14ac:dyDescent="0.3">
      <c r="C233">
        <v>194</v>
      </c>
      <c r="D233">
        <v>3.4541026851026238E-2</v>
      </c>
      <c r="E233">
        <v>5.2055067436951083E-2</v>
      </c>
      <c r="F233">
        <f t="shared" ref="F233:F296" si="6">$P$28*D233+$P$17</f>
        <v>2.961896046623157E-2</v>
      </c>
      <c r="G233">
        <f t="shared" ref="G233:G296" si="7">$P$29*D233+$Q$29*E233+$P$18</f>
        <v>9.8664822422914703E-2</v>
      </c>
    </row>
    <row r="234" spans="3:7" x14ac:dyDescent="0.3">
      <c r="C234">
        <v>195</v>
      </c>
      <c r="D234">
        <v>3.5776085891739438E-2</v>
      </c>
      <c r="E234">
        <v>-2.2383041090826873E-3</v>
      </c>
      <c r="F234">
        <f t="shared" si="6"/>
        <v>2.9641092197374378E-2</v>
      </c>
      <c r="G234">
        <f t="shared" si="7"/>
        <v>9.7758856287956497E-2</v>
      </c>
    </row>
    <row r="235" spans="3:7" x14ac:dyDescent="0.3">
      <c r="C235">
        <v>196</v>
      </c>
      <c r="D235">
        <v>9.3030959326039567E-3</v>
      </c>
      <c r="E235">
        <v>5.7017236500893374E-2</v>
      </c>
      <c r="F235">
        <f t="shared" si="6"/>
        <v>2.9166707510482441E-2</v>
      </c>
      <c r="G235">
        <f t="shared" si="7"/>
        <v>9.8890949519596066E-2</v>
      </c>
    </row>
    <row r="236" spans="3:7" x14ac:dyDescent="0.3">
      <c r="C236">
        <v>197</v>
      </c>
      <c r="D236">
        <v>3.5270576123877163E-2</v>
      </c>
      <c r="E236">
        <v>3.9557043073133694E-2</v>
      </c>
      <c r="F236">
        <f t="shared" si="6"/>
        <v>2.9632033677980899E-2</v>
      </c>
      <c r="G236">
        <f t="shared" si="7"/>
        <v>9.8453734282910738E-2</v>
      </c>
    </row>
    <row r="237" spans="3:7" x14ac:dyDescent="0.3">
      <c r="C237">
        <v>198</v>
      </c>
      <c r="D237">
        <v>2.0093514889150926E-2</v>
      </c>
      <c r="E237">
        <v>1.4403425530904464E-2</v>
      </c>
      <c r="F237">
        <f t="shared" si="6"/>
        <v>2.9360067215073268E-2</v>
      </c>
      <c r="G237">
        <f t="shared" si="7"/>
        <v>9.8123850166509513E-2</v>
      </c>
    </row>
    <row r="238" spans="3:7" x14ac:dyDescent="0.3">
      <c r="C238">
        <v>199</v>
      </c>
      <c r="D238">
        <v>2.2109511790435573E-2</v>
      </c>
      <c r="E238">
        <v>1.0633808940404801E-2</v>
      </c>
      <c r="F238">
        <f t="shared" si="6"/>
        <v>2.9396193019535374E-2</v>
      </c>
      <c r="G238">
        <f t="shared" si="7"/>
        <v>9.8049937383124619E-2</v>
      </c>
    </row>
    <row r="239" spans="3:7" x14ac:dyDescent="0.3">
      <c r="C239">
        <v>200</v>
      </c>
      <c r="D239">
        <v>3.957316019805629E-2</v>
      </c>
      <c r="E239">
        <v>2.1723531157886725E-2</v>
      </c>
      <c r="F239">
        <f t="shared" si="6"/>
        <v>2.9709134149140611E-2</v>
      </c>
      <c r="G239">
        <f t="shared" si="7"/>
        <v>9.8133925531410787E-2</v>
      </c>
    </row>
    <row r="240" spans="3:7" x14ac:dyDescent="0.3">
      <c r="C240">
        <v>201</v>
      </c>
      <c r="D240">
        <v>4.035099469492022E-2</v>
      </c>
      <c r="E240">
        <v>2.3952373939438935E-2</v>
      </c>
      <c r="F240">
        <f t="shared" si="6"/>
        <v>2.9723072611506144E-2</v>
      </c>
      <c r="G240">
        <f t="shared" si="7"/>
        <v>9.8166390723880226E-2</v>
      </c>
    </row>
    <row r="241" spans="3:7" x14ac:dyDescent="0.3">
      <c r="C241">
        <v>202</v>
      </c>
      <c r="D241">
        <v>4.6407982228134338E-2</v>
      </c>
      <c r="E241">
        <v>3.7346024122073253E-2</v>
      </c>
      <c r="F241">
        <f t="shared" si="6"/>
        <v>2.9831611244236621E-2</v>
      </c>
      <c r="G241">
        <f t="shared" si="7"/>
        <v>9.835359369434471E-2</v>
      </c>
    </row>
    <row r="242" spans="3:7" x14ac:dyDescent="0.3">
      <c r="C242">
        <v>203</v>
      </c>
      <c r="D242">
        <v>2.051272681628967E-2</v>
      </c>
      <c r="E242">
        <v>1.6224695875267928E-2</v>
      </c>
      <c r="F242">
        <f t="shared" si="6"/>
        <v>2.9367579313974979E-2</v>
      </c>
      <c r="G242">
        <f t="shared" si="7"/>
        <v>9.8151613054598477E-2</v>
      </c>
    </row>
    <row r="243" spans="3:7" x14ac:dyDescent="0.3">
      <c r="C243">
        <v>204</v>
      </c>
      <c r="D243">
        <v>7.696356694964053E-3</v>
      </c>
      <c r="E243">
        <v>4.945516715866792E-2</v>
      </c>
      <c r="F243">
        <f t="shared" si="6"/>
        <v>2.9137915428766648E-2</v>
      </c>
      <c r="G243">
        <f t="shared" si="7"/>
        <v>9.8774912018225206E-2</v>
      </c>
    </row>
    <row r="244" spans="3:7" x14ac:dyDescent="0.3">
      <c r="C244">
        <v>205</v>
      </c>
      <c r="D244">
        <v>2.7150973401453962E-2</v>
      </c>
      <c r="E244">
        <v>3.4018395990226817E-2</v>
      </c>
      <c r="F244">
        <f t="shared" si="6"/>
        <v>2.9486533860955719E-2</v>
      </c>
      <c r="G244">
        <f t="shared" si="7"/>
        <v>9.8408350674743281E-2</v>
      </c>
    </row>
    <row r="245" spans="3:7" x14ac:dyDescent="0.3">
      <c r="C245">
        <v>206</v>
      </c>
      <c r="D245">
        <v>2.470723868802412E-2</v>
      </c>
      <c r="E245">
        <v>4.2662167668820992E-2</v>
      </c>
      <c r="F245">
        <f t="shared" si="6"/>
        <v>2.9442743177369661E-2</v>
      </c>
      <c r="G245">
        <f t="shared" si="7"/>
        <v>9.856540356276304E-2</v>
      </c>
    </row>
    <row r="246" spans="3:7" x14ac:dyDescent="0.3">
      <c r="C246">
        <v>207</v>
      </c>
      <c r="D246">
        <v>3.7522575047016629E-2</v>
      </c>
      <c r="E246">
        <v>2.3340194647319023E-2</v>
      </c>
      <c r="F246">
        <f t="shared" si="6"/>
        <v>2.967238853799798E-2</v>
      </c>
      <c r="G246">
        <f t="shared" si="7"/>
        <v>9.8172389758471673E-2</v>
      </c>
    </row>
    <row r="247" spans="3:7" x14ac:dyDescent="0.3">
      <c r="C247">
        <v>208</v>
      </c>
      <c r="D247">
        <v>4.8552893118712581E-2</v>
      </c>
      <c r="E247">
        <v>6.7464779542127651E-2</v>
      </c>
      <c r="F247">
        <f t="shared" si="6"/>
        <v>2.9870047132393142E-2</v>
      </c>
      <c r="G247">
        <f t="shared" si="7"/>
        <v>9.8840026175287254E-2</v>
      </c>
    </row>
    <row r="248" spans="3:7" x14ac:dyDescent="0.3">
      <c r="C248">
        <v>209</v>
      </c>
      <c r="D248">
        <v>4.2083644455361974E-2</v>
      </c>
      <c r="E248">
        <v>2.6687826386587919E-2</v>
      </c>
      <c r="F248">
        <f t="shared" si="6"/>
        <v>2.975412095607808E-2</v>
      </c>
      <c r="G248">
        <f t="shared" si="7"/>
        <v>9.8201796971719879E-2</v>
      </c>
    </row>
    <row r="249" spans="3:7" x14ac:dyDescent="0.3">
      <c r="C249">
        <v>210</v>
      </c>
      <c r="D249">
        <v>4.0772355929435899E-2</v>
      </c>
      <c r="E249">
        <v>4.0891709224966578E-2</v>
      </c>
      <c r="F249">
        <f t="shared" si="6"/>
        <v>2.9730623225079175E-2</v>
      </c>
      <c r="G249">
        <f t="shared" si="7"/>
        <v>9.8444447083433237E-2</v>
      </c>
    </row>
    <row r="250" spans="3:7" x14ac:dyDescent="0.3">
      <c r="C250">
        <v>211</v>
      </c>
      <c r="D250">
        <v>2.9501994833206941E-2</v>
      </c>
      <c r="E250">
        <v>4.309262353768769E-2</v>
      </c>
      <c r="F250">
        <f t="shared" si="6"/>
        <v>2.9528663162084908E-2</v>
      </c>
      <c r="G250">
        <f t="shared" si="7"/>
        <v>9.8545178814090278E-2</v>
      </c>
    </row>
    <row r="251" spans="3:7" x14ac:dyDescent="0.3">
      <c r="C251">
        <v>212</v>
      </c>
      <c r="D251">
        <v>2.212683251193312E-2</v>
      </c>
      <c r="E251">
        <v>2.0091028236724387E-2</v>
      </c>
      <c r="F251">
        <f t="shared" si="6"/>
        <v>2.9396503399475721E-2</v>
      </c>
      <c r="G251">
        <f t="shared" si="7"/>
        <v>9.820641921152358E-2</v>
      </c>
    </row>
    <row r="252" spans="3:7" x14ac:dyDescent="0.3">
      <c r="C252">
        <v>213</v>
      </c>
      <c r="D252">
        <v>7.7179999677947676E-3</v>
      </c>
      <c r="E252">
        <v>4.2894519263932833E-2</v>
      </c>
      <c r="F252">
        <f t="shared" si="6"/>
        <v>2.9138303266982919E-2</v>
      </c>
      <c r="G252">
        <f t="shared" si="7"/>
        <v>9.8666165672767606E-2</v>
      </c>
    </row>
    <row r="253" spans="3:7" x14ac:dyDescent="0.3">
      <c r="C253">
        <v>214</v>
      </c>
      <c r="D253">
        <v>9.756597130190385E-3</v>
      </c>
      <c r="E253">
        <v>4.7491059090114751E-2</v>
      </c>
      <c r="F253">
        <f t="shared" si="6"/>
        <v>2.9174834058483035E-2</v>
      </c>
      <c r="G253">
        <f t="shared" si="7"/>
        <v>9.8730640166205724E-2</v>
      </c>
    </row>
    <row r="254" spans="3:7" x14ac:dyDescent="0.3">
      <c r="C254">
        <v>215</v>
      </c>
      <c r="D254">
        <v>3.3824525590791688E-2</v>
      </c>
      <c r="E254">
        <v>3.3505038595679847E-2</v>
      </c>
      <c r="F254">
        <f t="shared" si="6"/>
        <v>2.9606121069302146E-2</v>
      </c>
      <c r="G254">
        <f t="shared" si="7"/>
        <v>9.8361781870214493E-2</v>
      </c>
    </row>
    <row r="255" spans="3:7" x14ac:dyDescent="0.3">
      <c r="C255">
        <v>216</v>
      </c>
      <c r="D255">
        <v>1.2381724198249792E-2</v>
      </c>
      <c r="E255">
        <v>2.9035933886173232E-2</v>
      </c>
      <c r="F255">
        <f t="shared" si="6"/>
        <v>2.9221875215683459E-2</v>
      </c>
      <c r="G255">
        <f t="shared" si="7"/>
        <v>9.8410108585755468E-2</v>
      </c>
    </row>
    <row r="256" spans="3:7" x14ac:dyDescent="0.3">
      <c r="C256">
        <v>217</v>
      </c>
      <c r="D256">
        <v>5.7420191463940451E-2</v>
      </c>
      <c r="E256">
        <v>1.7690941546039889E-2</v>
      </c>
      <c r="F256">
        <f t="shared" si="6"/>
        <v>3.0028945336017729E-2</v>
      </c>
      <c r="G256">
        <f t="shared" si="7"/>
        <v>9.7965350625071571E-2</v>
      </c>
    </row>
    <row r="257" spans="3:7" x14ac:dyDescent="0.3">
      <c r="C257">
        <v>218</v>
      </c>
      <c r="D257">
        <v>2.4586827016662496E-2</v>
      </c>
      <c r="E257">
        <v>1.8011967957303865E-2</v>
      </c>
      <c r="F257">
        <f t="shared" si="6"/>
        <v>2.9440585451585562E-2</v>
      </c>
      <c r="G257">
        <f t="shared" si="7"/>
        <v>9.8157963729248135E-2</v>
      </c>
    </row>
    <row r="258" spans="3:7" x14ac:dyDescent="0.3">
      <c r="C258">
        <v>219</v>
      </c>
      <c r="D258">
        <v>5.0794701093445034E-2</v>
      </c>
      <c r="E258">
        <v>4.3617984887902236E-3</v>
      </c>
      <c r="F258">
        <f t="shared" si="6"/>
        <v>2.991021937496215E-2</v>
      </c>
      <c r="G258">
        <f t="shared" si="7"/>
        <v>9.7782458706653877E-2</v>
      </c>
    </row>
    <row r="259" spans="3:7" x14ac:dyDescent="0.3">
      <c r="C259">
        <v>220</v>
      </c>
      <c r="D259">
        <v>-2.9577251066709512E-3</v>
      </c>
      <c r="E259">
        <v>3.0319932569189322E-2</v>
      </c>
      <c r="F259">
        <f t="shared" si="6"/>
        <v>2.8946998827831451E-2</v>
      </c>
      <c r="G259">
        <f t="shared" si="7"/>
        <v>9.8518871308375916E-2</v>
      </c>
    </row>
    <row r="260" spans="3:7" x14ac:dyDescent="0.3">
      <c r="C260">
        <v>221</v>
      </c>
      <c r="D260">
        <v>5.445370328065538E-2</v>
      </c>
      <c r="E260">
        <v>1.9686096669681234E-2</v>
      </c>
      <c r="F260">
        <f t="shared" si="6"/>
        <v>2.9975787133254512E-2</v>
      </c>
      <c r="G260">
        <f t="shared" si="7"/>
        <v>9.801530620589953E-2</v>
      </c>
    </row>
    <row r="261" spans="3:7" x14ac:dyDescent="0.3">
      <c r="C261">
        <v>222</v>
      </c>
      <c r="D261">
        <v>3.6141335590068741E-2</v>
      </c>
      <c r="E261">
        <v>1.708403159969181E-4</v>
      </c>
      <c r="F261">
        <f t="shared" si="6"/>
        <v>2.96476373161557E-2</v>
      </c>
      <c r="G261">
        <f t="shared" si="7"/>
        <v>9.7796660276554606E-2</v>
      </c>
    </row>
    <row r="262" spans="3:7" x14ac:dyDescent="0.3">
      <c r="C262">
        <v>223</v>
      </c>
      <c r="D262">
        <v>1.8323319933659925E-2</v>
      </c>
      <c r="E262">
        <v>3.3643938433840719E-2</v>
      </c>
      <c r="F262">
        <f t="shared" si="6"/>
        <v>2.9328346076622547E-2</v>
      </c>
      <c r="G262">
        <f t="shared" si="7"/>
        <v>9.845250823871815E-2</v>
      </c>
    </row>
    <row r="263" spans="3:7" x14ac:dyDescent="0.3">
      <c r="C263">
        <v>224</v>
      </c>
      <c r="D263">
        <v>2.7782859799165505E-2</v>
      </c>
      <c r="E263">
        <v>-3.2935898648518702E-3</v>
      </c>
      <c r="F263">
        <f t="shared" si="6"/>
        <v>2.9497856995644788E-2</v>
      </c>
      <c r="G263">
        <f t="shared" si="7"/>
        <v>9.7786981570985823E-2</v>
      </c>
    </row>
    <row r="264" spans="3:7" x14ac:dyDescent="0.3">
      <c r="C264">
        <v>225</v>
      </c>
      <c r="D264">
        <v>-9.6889005819572258E-4</v>
      </c>
      <c r="E264">
        <v>1.642810621217591E-2</v>
      </c>
      <c r="F264">
        <f t="shared" si="6"/>
        <v>2.8982637903478253E-2</v>
      </c>
      <c r="G264">
        <f t="shared" si="7"/>
        <v>9.8277522767102041E-2</v>
      </c>
    </row>
    <row r="265" spans="3:7" x14ac:dyDescent="0.3">
      <c r="C265">
        <v>226</v>
      </c>
      <c r="D265">
        <v>2.2496055985698874E-2</v>
      </c>
      <c r="E265">
        <v>2.0303632308438492E-2</v>
      </c>
      <c r="F265">
        <f t="shared" si="6"/>
        <v>2.9403119726617685E-2</v>
      </c>
      <c r="G265">
        <f t="shared" si="7"/>
        <v>9.8207833004286413E-2</v>
      </c>
    </row>
    <row r="266" spans="3:7" x14ac:dyDescent="0.3">
      <c r="C266">
        <v>227</v>
      </c>
      <c r="D266">
        <v>2.2330515577294686E-2</v>
      </c>
      <c r="E266">
        <v>2.5199857154910472E-2</v>
      </c>
      <c r="F266">
        <f t="shared" si="6"/>
        <v>2.9400153313117357E-2</v>
      </c>
      <c r="G266">
        <f t="shared" si="7"/>
        <v>9.8289842806650998E-2</v>
      </c>
    </row>
    <row r="267" spans="3:7" x14ac:dyDescent="0.3">
      <c r="C267">
        <v>228</v>
      </c>
      <c r="D267">
        <v>1.8430812015889989E-2</v>
      </c>
      <c r="E267">
        <v>1.8652454435527405E-2</v>
      </c>
      <c r="F267">
        <f t="shared" si="6"/>
        <v>2.9330272288880806E-2</v>
      </c>
      <c r="G267">
        <f t="shared" si="7"/>
        <v>9.8203685084452319E-2</v>
      </c>
    </row>
    <row r="268" spans="3:7" x14ac:dyDescent="0.3">
      <c r="C268">
        <v>229</v>
      </c>
      <c r="D268">
        <v>3.5628050519418336E-2</v>
      </c>
      <c r="E268">
        <v>2.215938900791091E-2</v>
      </c>
      <c r="F268">
        <f t="shared" si="6"/>
        <v>2.9638439466653146E-2</v>
      </c>
      <c r="G268">
        <f t="shared" si="7"/>
        <v>9.816364679414441E-2</v>
      </c>
    </row>
    <row r="269" spans="3:7" x14ac:dyDescent="0.3">
      <c r="C269">
        <v>230</v>
      </c>
      <c r="D269">
        <v>5.791494053930174E-3</v>
      </c>
      <c r="E269">
        <v>4.0818092965466804E-2</v>
      </c>
      <c r="F269">
        <f t="shared" si="6"/>
        <v>2.9103781102839205E-2</v>
      </c>
      <c r="G269">
        <f t="shared" si="7"/>
        <v>9.8642776596091442E-2</v>
      </c>
    </row>
    <row r="270" spans="3:7" x14ac:dyDescent="0.3">
      <c r="C270">
        <v>231</v>
      </c>
      <c r="D270">
        <v>3.7367623106166467E-2</v>
      </c>
      <c r="E270">
        <v>1.5267023782115974E-2</v>
      </c>
      <c r="F270">
        <f t="shared" si="6"/>
        <v>2.9669611865319263E-2</v>
      </c>
      <c r="G270">
        <f t="shared" si="7"/>
        <v>9.8039608364840325E-2</v>
      </c>
    </row>
    <row r="271" spans="3:7" x14ac:dyDescent="0.3">
      <c r="C271">
        <v>232</v>
      </c>
      <c r="D271">
        <v>2.9674635019363686E-2</v>
      </c>
      <c r="E271">
        <v>2.4919565807233719E-2</v>
      </c>
      <c r="F271">
        <f t="shared" si="6"/>
        <v>2.9531756800573846E-2</v>
      </c>
      <c r="G271">
        <f t="shared" si="7"/>
        <v>9.8243307562448895E-2</v>
      </c>
    </row>
    <row r="272" spans="3:7" x14ac:dyDescent="0.3">
      <c r="C272">
        <v>233</v>
      </c>
      <c r="D272">
        <v>3.791378296068805E-2</v>
      </c>
      <c r="E272">
        <v>6.315062529506206E-2</v>
      </c>
      <c r="F272">
        <f t="shared" si="6"/>
        <v>2.9679398816924656E-2</v>
      </c>
      <c r="G272">
        <f t="shared" si="7"/>
        <v>9.882928869780587E-2</v>
      </c>
    </row>
    <row r="273" spans="3:7" x14ac:dyDescent="0.3">
      <c r="C273">
        <v>234</v>
      </c>
      <c r="D273">
        <v>2.496642360306189E-2</v>
      </c>
      <c r="E273">
        <v>2.7584418914942302E-2</v>
      </c>
      <c r="F273">
        <f t="shared" si="6"/>
        <v>2.9447387660480828E-2</v>
      </c>
      <c r="G273">
        <f t="shared" si="7"/>
        <v>9.8314286814259744E-2</v>
      </c>
    </row>
    <row r="274" spans="3:7" x14ac:dyDescent="0.3">
      <c r="C274">
        <v>235</v>
      </c>
      <c r="D274">
        <v>-2.4880324395915449E-3</v>
      </c>
      <c r="E274">
        <v>1.0578945867252068E-2</v>
      </c>
      <c r="F274">
        <f t="shared" si="6"/>
        <v>2.8955415520058203E-2</v>
      </c>
      <c r="G274">
        <f t="shared" si="7"/>
        <v>9.8189345742625209E-2</v>
      </c>
    </row>
    <row r="275" spans="3:7" x14ac:dyDescent="0.3">
      <c r="C275">
        <v>236</v>
      </c>
      <c r="D275">
        <v>-8.4220855422414559E-3</v>
      </c>
      <c r="E275">
        <v>3.0633030842010148E-2</v>
      </c>
      <c r="F275">
        <f t="shared" si="6"/>
        <v>2.8849079819880549E-2</v>
      </c>
      <c r="G275">
        <f t="shared" si="7"/>
        <v>9.8555226641106192E-2</v>
      </c>
    </row>
    <row r="276" spans="3:7" x14ac:dyDescent="0.3">
      <c r="C276">
        <v>237</v>
      </c>
      <c r="D276">
        <v>2.1098936714140502E-2</v>
      </c>
      <c r="E276">
        <v>3.1180607759914658E-2</v>
      </c>
      <c r="F276">
        <f t="shared" si="6"/>
        <v>2.9378083945271791E-2</v>
      </c>
      <c r="G276">
        <f t="shared" si="7"/>
        <v>9.8395890027398722E-2</v>
      </c>
    </row>
    <row r="277" spans="3:7" x14ac:dyDescent="0.3">
      <c r="C277">
        <v>238</v>
      </c>
      <c r="D277">
        <v>4.5532033841988839E-2</v>
      </c>
      <c r="E277">
        <v>3.887726087729116E-2</v>
      </c>
      <c r="F277">
        <f t="shared" si="6"/>
        <v>2.9815914622829801E-2</v>
      </c>
      <c r="G277">
        <f t="shared" si="7"/>
        <v>9.8383942817504205E-2</v>
      </c>
    </row>
    <row r="278" spans="3:7" x14ac:dyDescent="0.3">
      <c r="C278">
        <v>239</v>
      </c>
      <c r="D278">
        <v>3.9782171897469923E-2</v>
      </c>
      <c r="E278">
        <v>1.3880804006235953E-2</v>
      </c>
      <c r="F278">
        <f t="shared" si="6"/>
        <v>2.9712879549631307E-2</v>
      </c>
      <c r="G278">
        <f t="shared" si="7"/>
        <v>9.8002883301415447E-2</v>
      </c>
    </row>
    <row r="279" spans="3:7" x14ac:dyDescent="0.3">
      <c r="C279">
        <v>240</v>
      </c>
      <c r="D279">
        <v>3.8123730240812587E-4</v>
      </c>
      <c r="E279">
        <v>2.0626644354123001E-2</v>
      </c>
      <c r="F279">
        <f t="shared" si="6"/>
        <v>2.9006831609826231E-2</v>
      </c>
      <c r="G279">
        <f t="shared" si="7"/>
        <v>9.833933503036503E-2</v>
      </c>
    </row>
    <row r="280" spans="3:7" x14ac:dyDescent="0.3">
      <c r="C280">
        <v>241</v>
      </c>
      <c r="D280">
        <v>1.1090839589195944E-2</v>
      </c>
      <c r="E280">
        <v>1.8104580991157804E-2</v>
      </c>
      <c r="F280">
        <f t="shared" si="6"/>
        <v>2.9198743114170748E-2</v>
      </c>
      <c r="G280">
        <f t="shared" si="7"/>
        <v>9.823648497044099E-2</v>
      </c>
    </row>
    <row r="281" spans="3:7" x14ac:dyDescent="0.3">
      <c r="C281">
        <v>242</v>
      </c>
      <c r="D281">
        <v>6.67015478195533E-2</v>
      </c>
      <c r="E281">
        <v>3.8301186332684693E-2</v>
      </c>
      <c r="F281">
        <f t="shared" si="6"/>
        <v>3.0195263282554421E-2</v>
      </c>
      <c r="G281">
        <f t="shared" si="7"/>
        <v>9.8253643395265933E-2</v>
      </c>
    </row>
    <row r="282" spans="3:7" x14ac:dyDescent="0.3">
      <c r="C282">
        <v>243</v>
      </c>
      <c r="D282">
        <v>2.2206076720321148E-2</v>
      </c>
      <c r="E282">
        <v>3.8001819236246466E-2</v>
      </c>
      <c r="F282">
        <f t="shared" si="6"/>
        <v>2.9397923421885058E-2</v>
      </c>
      <c r="G282">
        <f t="shared" si="7"/>
        <v>9.8502511308740645E-2</v>
      </c>
    </row>
    <row r="283" spans="3:7" x14ac:dyDescent="0.3">
      <c r="C283">
        <v>244</v>
      </c>
      <c r="D283">
        <v>1.8496625707586041E-2</v>
      </c>
      <c r="E283">
        <v>3.5130963460701624E-2</v>
      </c>
      <c r="F283">
        <f t="shared" si="6"/>
        <v>2.9331451642160378E-2</v>
      </c>
      <c r="G283">
        <f t="shared" si="7"/>
        <v>9.8476139888914363E-2</v>
      </c>
    </row>
    <row r="284" spans="3:7" x14ac:dyDescent="0.3">
      <c r="C284">
        <v>245</v>
      </c>
      <c r="D284">
        <v>3.5350634577794693E-2</v>
      </c>
      <c r="E284">
        <v>5.2522732167867084E-2</v>
      </c>
      <c r="F284">
        <f t="shared" si="6"/>
        <v>2.9633468291322775E-2</v>
      </c>
      <c r="G284">
        <f t="shared" si="7"/>
        <v>9.8667947014004581E-2</v>
      </c>
    </row>
    <row r="285" spans="3:7" x14ac:dyDescent="0.3">
      <c r="C285">
        <v>246</v>
      </c>
      <c r="D285">
        <v>4.6028256952500325E-2</v>
      </c>
      <c r="E285">
        <v>4.6527136267519087E-2</v>
      </c>
      <c r="F285">
        <f t="shared" si="6"/>
        <v>2.9824806729285166E-2</v>
      </c>
      <c r="G285">
        <f t="shared" si="7"/>
        <v>9.8507769040200074E-2</v>
      </c>
    </row>
    <row r="286" spans="3:7" x14ac:dyDescent="0.3">
      <c r="C286">
        <v>247</v>
      </c>
      <c r="D286">
        <v>4.4116681045714881E-2</v>
      </c>
      <c r="E286">
        <v>2.5586124024950425E-2</v>
      </c>
      <c r="F286">
        <f t="shared" si="6"/>
        <v>2.9790552104499286E-2</v>
      </c>
      <c r="G286">
        <f t="shared" si="7"/>
        <v>9.8171958923229469E-2</v>
      </c>
    </row>
    <row r="287" spans="3:7" x14ac:dyDescent="0.3">
      <c r="C287">
        <v>248</v>
      </c>
      <c r="D287">
        <v>2.5925652710289154E-2</v>
      </c>
      <c r="E287">
        <v>2.9004708221536318E-2</v>
      </c>
      <c r="F287">
        <f t="shared" si="6"/>
        <v>2.9464576636882515E-2</v>
      </c>
      <c r="G287">
        <f t="shared" si="7"/>
        <v>9.8332330238753277E-2</v>
      </c>
    </row>
    <row r="288" spans="3:7" x14ac:dyDescent="0.3">
      <c r="C288">
        <v>249</v>
      </c>
      <c r="D288">
        <v>2.899404593709785E-2</v>
      </c>
      <c r="E288">
        <v>1.1322865162204775E-2</v>
      </c>
      <c r="F288">
        <f t="shared" si="6"/>
        <v>2.9519560934553761E-2</v>
      </c>
      <c r="G288">
        <f t="shared" si="7"/>
        <v>9.8022073070450327E-2</v>
      </c>
    </row>
    <row r="289" spans="3:7" x14ac:dyDescent="0.3">
      <c r="C289">
        <v>250</v>
      </c>
      <c r="D289">
        <v>2.8719937406878508E-2</v>
      </c>
      <c r="E289">
        <v>4.4863105578386062E-2</v>
      </c>
      <c r="F289">
        <f t="shared" si="6"/>
        <v>2.9514649026624838E-2</v>
      </c>
      <c r="G289">
        <f t="shared" si="7"/>
        <v>9.8578953455985746E-2</v>
      </c>
    </row>
    <row r="290" spans="3:7" x14ac:dyDescent="0.3">
      <c r="C290">
        <v>251</v>
      </c>
      <c r="D290">
        <v>3.3458737487788485E-2</v>
      </c>
      <c r="E290">
        <v>4.9575617654265144E-2</v>
      </c>
      <c r="F290">
        <f t="shared" si="6"/>
        <v>2.9599566302538745E-2</v>
      </c>
      <c r="G290">
        <f t="shared" si="7"/>
        <v>9.8629944760830882E-2</v>
      </c>
    </row>
    <row r="291" spans="3:7" x14ac:dyDescent="0.3">
      <c r="C291">
        <v>252</v>
      </c>
      <c r="D291">
        <v>1.8592852801040113E-2</v>
      </c>
      <c r="E291">
        <v>6.8341358681097253E-2</v>
      </c>
      <c r="F291">
        <f t="shared" si="6"/>
        <v>2.9333175990625331E-2</v>
      </c>
      <c r="G291">
        <f t="shared" si="7"/>
        <v>9.9025446536431208E-2</v>
      </c>
    </row>
    <row r="292" spans="3:7" x14ac:dyDescent="0.3">
      <c r="C292">
        <v>253</v>
      </c>
      <c r="D292">
        <v>3.6172907854517246E-2</v>
      </c>
      <c r="E292">
        <v>3.2177887600795652E-2</v>
      </c>
      <c r="F292">
        <f t="shared" si="6"/>
        <v>2.9648203077666128E-2</v>
      </c>
      <c r="G292">
        <f t="shared" si="7"/>
        <v>9.8326412239712752E-2</v>
      </c>
    </row>
    <row r="293" spans="3:7" x14ac:dyDescent="0.3">
      <c r="C293">
        <v>254</v>
      </c>
      <c r="D293">
        <v>1.16406854145648E-2</v>
      </c>
      <c r="E293">
        <v>4.1160264760632052E-2</v>
      </c>
      <c r="F293">
        <f t="shared" si="6"/>
        <v>2.9208596116801318E-2</v>
      </c>
      <c r="G293">
        <f t="shared" si="7"/>
        <v>9.8615075125160698E-2</v>
      </c>
    </row>
    <row r="294" spans="3:7" x14ac:dyDescent="0.3">
      <c r="C294">
        <v>255</v>
      </c>
      <c r="D294">
        <v>3.0064175617688545E-3</v>
      </c>
      <c r="E294">
        <v>1.5441671854710567E-2</v>
      </c>
      <c r="F294">
        <f t="shared" si="6"/>
        <v>2.9053873720192084E-2</v>
      </c>
      <c r="G294">
        <f t="shared" si="7"/>
        <v>9.8238513493140098E-2</v>
      </c>
    </row>
    <row r="295" spans="3:7" x14ac:dyDescent="0.3">
      <c r="C295">
        <v>256</v>
      </c>
      <c r="D295">
        <v>4.178256722481441E-2</v>
      </c>
      <c r="E295">
        <v>2.4863692772939275E-2</v>
      </c>
      <c r="F295">
        <f t="shared" si="6"/>
        <v>2.9748725780543918E-2</v>
      </c>
      <c r="G295">
        <f t="shared" si="7"/>
        <v>9.8173312777771693E-2</v>
      </c>
    </row>
    <row r="296" spans="3:7" x14ac:dyDescent="0.3">
      <c r="C296">
        <v>257</v>
      </c>
      <c r="D296">
        <v>8.6317816840946124E-3</v>
      </c>
      <c r="E296">
        <v>3.2344340103525687E-2</v>
      </c>
      <c r="F296">
        <f t="shared" si="6"/>
        <v>2.9154677845526694E-2</v>
      </c>
      <c r="G296">
        <f t="shared" si="7"/>
        <v>9.8486276527396943E-2</v>
      </c>
    </row>
    <row r="297" spans="3:7" x14ac:dyDescent="0.3">
      <c r="C297">
        <v>258</v>
      </c>
      <c r="D297">
        <v>-6.3529290296265514E-3</v>
      </c>
      <c r="E297">
        <v>5.3419236358436581E-2</v>
      </c>
      <c r="F297">
        <f t="shared" ref="F297:F360" si="8">$P$28*D297+$P$17</f>
        <v>2.8886158221900205E-2</v>
      </c>
      <c r="G297">
        <f t="shared" ref="G297:G360" si="9">$P$29*D297+$Q$29*E297+$P$18</f>
        <v>9.8920688207772417E-2</v>
      </c>
    </row>
    <row r="298" spans="3:7" x14ac:dyDescent="0.3">
      <c r="C298">
        <v>259</v>
      </c>
      <c r="D298">
        <v>2.0409035978754195E-2</v>
      </c>
      <c r="E298">
        <v>2.2299169500650074E-2</v>
      </c>
      <c r="F298">
        <f t="shared" si="8"/>
        <v>2.9365721218400066E-2</v>
      </c>
      <c r="G298">
        <f t="shared" si="9"/>
        <v>9.8252777983937473E-2</v>
      </c>
    </row>
    <row r="299" spans="3:7" x14ac:dyDescent="0.3">
      <c r="C299">
        <v>260</v>
      </c>
      <c r="D299">
        <v>5.7550637804233883E-2</v>
      </c>
      <c r="E299">
        <v>3.2460909542617919E-2</v>
      </c>
      <c r="F299">
        <f t="shared" si="8"/>
        <v>3.0031282878788371E-2</v>
      </c>
      <c r="G299">
        <f t="shared" si="9"/>
        <v>9.8209148878577901E-2</v>
      </c>
    </row>
    <row r="300" spans="3:7" x14ac:dyDescent="0.3">
      <c r="C300">
        <v>261</v>
      </c>
      <c r="D300">
        <v>5.6942984176251973E-2</v>
      </c>
      <c r="E300">
        <v>3.4697577446222941E-2</v>
      </c>
      <c r="F300">
        <f t="shared" si="8"/>
        <v>3.0020393984995342E-2</v>
      </c>
      <c r="G300">
        <f t="shared" si="9"/>
        <v>9.8249647147710506E-2</v>
      </c>
    </row>
    <row r="301" spans="3:7" x14ac:dyDescent="0.3">
      <c r="C301">
        <v>262</v>
      </c>
      <c r="D301">
        <v>5.3539632888895898E-2</v>
      </c>
      <c r="E301">
        <v>4.0316938328016264E-2</v>
      </c>
      <c r="F301">
        <f t="shared" si="8"/>
        <v>2.9959407381769644E-2</v>
      </c>
      <c r="G301">
        <f t="shared" si="9"/>
        <v>9.8362099813778275E-2</v>
      </c>
    </row>
    <row r="302" spans="3:7" x14ac:dyDescent="0.3">
      <c r="C302">
        <v>263</v>
      </c>
      <c r="D302">
        <v>1.6341806852004925E-5</v>
      </c>
      <c r="E302">
        <v>6.5796878260700187E-5</v>
      </c>
      <c r="F302">
        <f t="shared" si="8"/>
        <v>2.9000292838207504E-2</v>
      </c>
      <c r="G302">
        <f t="shared" si="9"/>
        <v>9.8000996159352538E-2</v>
      </c>
    </row>
    <row r="303" spans="3:7" x14ac:dyDescent="0.3">
      <c r="C303">
        <v>264</v>
      </c>
      <c r="D303">
        <v>3.556984002999352E-2</v>
      </c>
      <c r="E303">
        <v>3.3377850537319842E-2</v>
      </c>
      <c r="F303">
        <f t="shared" si="8"/>
        <v>2.9637396359514803E-2</v>
      </c>
      <c r="G303">
        <f t="shared" si="9"/>
        <v>9.8349719904015642E-2</v>
      </c>
    </row>
    <row r="304" spans="3:7" x14ac:dyDescent="0.3">
      <c r="C304">
        <v>265</v>
      </c>
      <c r="D304">
        <v>1.6167479014483014E-2</v>
      </c>
      <c r="E304">
        <v>5.5691290329579882E-2</v>
      </c>
      <c r="F304">
        <f t="shared" si="8"/>
        <v>2.9289714327016204E-2</v>
      </c>
      <c r="G304">
        <f t="shared" si="9"/>
        <v>9.882983830640546E-2</v>
      </c>
    </row>
    <row r="305" spans="3:7" x14ac:dyDescent="0.3">
      <c r="C305">
        <v>266</v>
      </c>
      <c r="D305">
        <v>1.3788766246439741E-2</v>
      </c>
      <c r="E305">
        <v>3.4682249708162485E-2</v>
      </c>
      <c r="F305">
        <f t="shared" si="8"/>
        <v>2.9247088808953606E-2</v>
      </c>
      <c r="G305">
        <f t="shared" si="9"/>
        <v>9.8495566644510965E-2</v>
      </c>
    </row>
    <row r="306" spans="3:7" x14ac:dyDescent="0.3">
      <c r="C306">
        <v>267</v>
      </c>
      <c r="D306">
        <v>3.9008998478808191E-2</v>
      </c>
      <c r="E306">
        <v>2.0343672226726721E-2</v>
      </c>
      <c r="F306">
        <f t="shared" si="8"/>
        <v>2.9699024611798776E-2</v>
      </c>
      <c r="G306">
        <f t="shared" si="9"/>
        <v>9.8114297839500181E-2</v>
      </c>
    </row>
    <row r="307" spans="3:7" x14ac:dyDescent="0.3">
      <c r="C307">
        <v>268</v>
      </c>
      <c r="D307">
        <v>5.7790977988427819E-2</v>
      </c>
      <c r="E307">
        <v>1.8118104128327015E-2</v>
      </c>
      <c r="F307">
        <f t="shared" si="8"/>
        <v>3.0035589672361834E-2</v>
      </c>
      <c r="G307">
        <f t="shared" si="9"/>
        <v>9.797030788892111E-2</v>
      </c>
    </row>
    <row r="308" spans="3:7" x14ac:dyDescent="0.3">
      <c r="C308">
        <v>269</v>
      </c>
      <c r="D308">
        <v>2.2439812033047624E-2</v>
      </c>
      <c r="E308">
        <v>4.0557465408772968E-2</v>
      </c>
      <c r="F308">
        <f t="shared" si="8"/>
        <v>2.9402111858979414E-2</v>
      </c>
      <c r="G308">
        <f t="shared" si="9"/>
        <v>9.8543491111268186E-2</v>
      </c>
    </row>
    <row r="309" spans="3:7" x14ac:dyDescent="0.3">
      <c r="C309">
        <v>270</v>
      </c>
      <c r="D309">
        <v>5.1553447415008252E-2</v>
      </c>
      <c r="E309">
        <v>3.2837390064730763E-2</v>
      </c>
      <c r="F309">
        <f t="shared" si="8"/>
        <v>2.9923815785369165E-2</v>
      </c>
      <c r="G309">
        <f t="shared" si="9"/>
        <v>9.8249593143088315E-2</v>
      </c>
    </row>
    <row r="310" spans="3:7" x14ac:dyDescent="0.3">
      <c r="C310">
        <v>271</v>
      </c>
      <c r="D310">
        <v>3.7350358845058808E-2</v>
      </c>
      <c r="E310">
        <v>1.1322704871149988E-2</v>
      </c>
      <c r="F310">
        <f t="shared" si="8"/>
        <v>2.9669302497125016E-2</v>
      </c>
      <c r="G310">
        <f t="shared" si="9"/>
        <v>9.7974401822241139E-2</v>
      </c>
    </row>
    <row r="311" spans="3:7" x14ac:dyDescent="0.3">
      <c r="C311">
        <v>272</v>
      </c>
      <c r="D311">
        <v>4.7247703747450021E-2</v>
      </c>
      <c r="E311">
        <v>7.4918264998402026E-2</v>
      </c>
      <c r="F311">
        <f t="shared" si="8"/>
        <v>2.9846658695643957E-2</v>
      </c>
      <c r="G311">
        <f t="shared" si="9"/>
        <v>9.8970876981787609E-2</v>
      </c>
    </row>
    <row r="312" spans="3:7" x14ac:dyDescent="0.3">
      <c r="C312">
        <v>273</v>
      </c>
      <c r="D312">
        <v>4.7786562476720154E-2</v>
      </c>
      <c r="E312">
        <v>6.4669942986973289E-2</v>
      </c>
      <c r="F312">
        <f t="shared" si="8"/>
        <v>2.9856314814199449E-2</v>
      </c>
      <c r="G312">
        <f t="shared" si="9"/>
        <v>9.8798124352495825E-2</v>
      </c>
    </row>
    <row r="313" spans="3:7" x14ac:dyDescent="0.3">
      <c r="C313">
        <v>274</v>
      </c>
      <c r="D313">
        <v>5.7623281520163876E-2</v>
      </c>
      <c r="E313">
        <v>1.4629869342427425E-2</v>
      </c>
      <c r="F313">
        <f t="shared" si="8"/>
        <v>3.0032584623188582E-2</v>
      </c>
      <c r="G313">
        <f t="shared" si="9"/>
        <v>9.7913510749082874E-2</v>
      </c>
    </row>
    <row r="314" spans="3:7" x14ac:dyDescent="0.3">
      <c r="C314">
        <v>275</v>
      </c>
      <c r="D314">
        <v>3.512782324813335E-2</v>
      </c>
      <c r="E314">
        <v>4.5650663438566906E-2</v>
      </c>
      <c r="F314">
        <f t="shared" si="8"/>
        <v>2.9629475607344861E-2</v>
      </c>
      <c r="G314">
        <f t="shared" si="9"/>
        <v>9.8555439049102633E-2</v>
      </c>
    </row>
    <row r="315" spans="3:7" x14ac:dyDescent="0.3">
      <c r="C315">
        <v>276</v>
      </c>
      <c r="D315">
        <v>3.8176391099363223E-2</v>
      </c>
      <c r="E315">
        <v>2.9447772032220678E-2</v>
      </c>
      <c r="F315">
        <f t="shared" si="8"/>
        <v>2.9684104642743087E-2</v>
      </c>
      <c r="G315">
        <f t="shared" si="9"/>
        <v>9.8269781579129342E-2</v>
      </c>
    </row>
    <row r="316" spans="3:7" x14ac:dyDescent="0.3">
      <c r="C316">
        <v>277</v>
      </c>
      <c r="D316">
        <v>3.0699973263710111E-2</v>
      </c>
      <c r="E316">
        <v>1.1346868392710895E-3</v>
      </c>
      <c r="F316">
        <f t="shared" si="8"/>
        <v>2.9550130424511056E-2</v>
      </c>
      <c r="G316">
        <f t="shared" si="9"/>
        <v>9.7843658680183979E-2</v>
      </c>
    </row>
    <row r="317" spans="3:7" x14ac:dyDescent="0.3">
      <c r="C317">
        <v>278</v>
      </c>
      <c r="D317">
        <v>3.1175385162135461E-2</v>
      </c>
      <c r="E317">
        <v>3.4114451272776576E-2</v>
      </c>
      <c r="F317">
        <f t="shared" si="8"/>
        <v>2.9558649602923745E-2</v>
      </c>
      <c r="G317">
        <f t="shared" si="9"/>
        <v>9.8386983775784212E-2</v>
      </c>
    </row>
    <row r="318" spans="3:7" x14ac:dyDescent="0.3">
      <c r="C318">
        <v>279</v>
      </c>
      <c r="D318">
        <v>6.7851734593451951E-2</v>
      </c>
      <c r="E318">
        <v>4.9577223071989418E-2</v>
      </c>
      <c r="F318">
        <f t="shared" si="8"/>
        <v>3.0215874138881771E-2</v>
      </c>
      <c r="G318">
        <f t="shared" si="9"/>
        <v>9.8433776459142405E-2</v>
      </c>
    </row>
    <row r="319" spans="3:7" x14ac:dyDescent="0.3">
      <c r="C319">
        <v>280</v>
      </c>
      <c r="D319">
        <v>2.0901922053172175E-2</v>
      </c>
      <c r="E319">
        <v>3.4192277876855623E-2</v>
      </c>
      <c r="F319">
        <f t="shared" si="8"/>
        <v>2.9374553526592191E-2</v>
      </c>
      <c r="G319">
        <f t="shared" si="9"/>
        <v>9.8446877309237457E-2</v>
      </c>
    </row>
    <row r="320" spans="3:7" x14ac:dyDescent="0.3">
      <c r="C320">
        <v>281</v>
      </c>
      <c r="D320">
        <v>2.7697119521860786E-2</v>
      </c>
      <c r="E320">
        <v>2.4719692577349316E-3</v>
      </c>
      <c r="F320">
        <f t="shared" si="8"/>
        <v>2.9496320566451635E-2</v>
      </c>
      <c r="G320">
        <f t="shared" si="9"/>
        <v>9.788292948706008E-2</v>
      </c>
    </row>
    <row r="321" spans="3:7" x14ac:dyDescent="0.3">
      <c r="C321">
        <v>282</v>
      </c>
      <c r="D321">
        <v>1.2211185159006384E-3</v>
      </c>
      <c r="E321">
        <v>3.5168150416539312E-2</v>
      </c>
      <c r="F321">
        <f t="shared" si="8"/>
        <v>2.9021881922885091E-2</v>
      </c>
      <c r="G321">
        <f t="shared" si="9"/>
        <v>9.8575303729261723E-2</v>
      </c>
    </row>
    <row r="322" spans="3:7" x14ac:dyDescent="0.3">
      <c r="C322">
        <v>283</v>
      </c>
      <c r="D322">
        <v>3.3990208886086351E-2</v>
      </c>
      <c r="E322">
        <v>2.4367476709918044E-2</v>
      </c>
      <c r="F322">
        <f t="shared" si="8"/>
        <v>2.9609090043274593E-2</v>
      </c>
      <c r="G322">
        <f t="shared" si="9"/>
        <v>9.8209548576951716E-2</v>
      </c>
    </row>
    <row r="323" spans="3:7" x14ac:dyDescent="0.3">
      <c r="C323">
        <v>284</v>
      </c>
      <c r="D323">
        <v>5.7537088141358397E-2</v>
      </c>
      <c r="E323">
        <v>5.854919075047485E-2</v>
      </c>
      <c r="F323">
        <f t="shared" si="8"/>
        <v>3.0031040074609827E-2</v>
      </c>
      <c r="G323">
        <f t="shared" si="9"/>
        <v>9.8641162822915407E-2</v>
      </c>
    </row>
    <row r="324" spans="3:7" x14ac:dyDescent="0.3">
      <c r="C324">
        <v>285</v>
      </c>
      <c r="D324">
        <v>-6.0092759218081312E-3</v>
      </c>
      <c r="E324">
        <v>2.6671405379752447E-2</v>
      </c>
      <c r="F324">
        <f t="shared" si="8"/>
        <v>2.8892316338992516E-2</v>
      </c>
      <c r="G324">
        <f t="shared" si="9"/>
        <v>9.8475871200006504E-2</v>
      </c>
    </row>
    <row r="325" spans="3:7" x14ac:dyDescent="0.3">
      <c r="C325">
        <v>286</v>
      </c>
      <c r="D325">
        <v>4.5044595377332491E-2</v>
      </c>
      <c r="E325">
        <v>-4.6127490143643007E-3</v>
      </c>
      <c r="F325">
        <f t="shared" si="8"/>
        <v>2.9807179933480692E-2</v>
      </c>
      <c r="G325">
        <f t="shared" si="9"/>
        <v>9.7666671022253168E-2</v>
      </c>
    </row>
    <row r="326" spans="3:7" x14ac:dyDescent="0.3">
      <c r="C326">
        <v>287</v>
      </c>
      <c r="D326">
        <v>2.6383992384284488E-2</v>
      </c>
      <c r="E326">
        <v>4.8831068676875262E-2</v>
      </c>
      <c r="F326">
        <f t="shared" si="8"/>
        <v>2.9472789888316298E-2</v>
      </c>
      <c r="G326">
        <f t="shared" si="9"/>
        <v>9.8657975353456939E-2</v>
      </c>
    </row>
    <row r="327" spans="3:7" x14ac:dyDescent="0.3">
      <c r="C327">
        <v>288</v>
      </c>
      <c r="D327">
        <v>5.9961296887911755E-2</v>
      </c>
      <c r="E327">
        <v>4.5274340495201626E-2</v>
      </c>
      <c r="F327">
        <f t="shared" si="8"/>
        <v>3.0074480861199085E-2</v>
      </c>
      <c r="G327">
        <f t="shared" si="9"/>
        <v>9.8407545799255786E-2</v>
      </c>
    </row>
    <row r="328" spans="3:7" x14ac:dyDescent="0.3">
      <c r="C328">
        <v>289</v>
      </c>
      <c r="D328">
        <v>6.7012358095897909E-2</v>
      </c>
      <c r="E328">
        <v>2.0944586046253984E-2</v>
      </c>
      <c r="F328">
        <f t="shared" si="8"/>
        <v>3.0200832870117218E-2</v>
      </c>
      <c r="G328">
        <f t="shared" si="9"/>
        <v>9.7964501818374294E-2</v>
      </c>
    </row>
    <row r="329" spans="3:7" x14ac:dyDescent="0.3">
      <c r="C329">
        <v>290</v>
      </c>
      <c r="D329">
        <v>3.4837503964732876E-2</v>
      </c>
      <c r="E329">
        <v>5.4695933096323174E-2</v>
      </c>
      <c r="F329">
        <f t="shared" si="8"/>
        <v>2.9624273209634316E-2</v>
      </c>
      <c r="G329">
        <f t="shared" si="9"/>
        <v>9.870685527089032E-2</v>
      </c>
    </row>
    <row r="330" spans="3:7" x14ac:dyDescent="0.3">
      <c r="C330">
        <v>291</v>
      </c>
      <c r="D330">
        <v>5.20390790697801E-2</v>
      </c>
      <c r="E330">
        <v>5.1520658525554958E-2</v>
      </c>
      <c r="F330">
        <f t="shared" si="8"/>
        <v>2.9932518097455913E-2</v>
      </c>
      <c r="G330">
        <f t="shared" si="9"/>
        <v>9.855615670417478E-2</v>
      </c>
    </row>
    <row r="331" spans="3:7" x14ac:dyDescent="0.3">
      <c r="C331">
        <v>292</v>
      </c>
      <c r="D331">
        <v>4.6988806987788234E-2</v>
      </c>
      <c r="E331">
        <v>-1.1135080265096992E-2</v>
      </c>
      <c r="F331">
        <f t="shared" si="8"/>
        <v>2.9842019376154202E-2</v>
      </c>
      <c r="G331">
        <f t="shared" si="9"/>
        <v>9.7547591782388962E-2</v>
      </c>
    </row>
    <row r="332" spans="3:7" x14ac:dyDescent="0.3">
      <c r="C332">
        <v>293</v>
      </c>
      <c r="D332">
        <v>1.2321227661083248E-3</v>
      </c>
      <c r="E332">
        <v>3.0802109061198003E-2</v>
      </c>
      <c r="F332">
        <f t="shared" si="8"/>
        <v>2.9022079114354483E-2</v>
      </c>
      <c r="G332">
        <f t="shared" si="9"/>
        <v>9.8502953583910396E-2</v>
      </c>
    </row>
    <row r="333" spans="3:7" x14ac:dyDescent="0.3">
      <c r="C333">
        <v>294</v>
      </c>
      <c r="D333">
        <v>2.8480011997784827E-2</v>
      </c>
      <c r="E333">
        <v>5.7809800741809289E-2</v>
      </c>
      <c r="F333">
        <f t="shared" si="8"/>
        <v>2.9510349665644232E-2</v>
      </c>
      <c r="G333">
        <f t="shared" si="9"/>
        <v>9.879467705789835E-2</v>
      </c>
    </row>
    <row r="334" spans="3:7" x14ac:dyDescent="0.3">
      <c r="C334">
        <v>295</v>
      </c>
      <c r="D334">
        <v>4.2788489034278107E-2</v>
      </c>
      <c r="E334">
        <v>1.4265186509899736E-2</v>
      </c>
      <c r="F334">
        <f t="shared" si="8"/>
        <v>2.9766751470250929E-2</v>
      </c>
      <c r="G334">
        <f t="shared" si="9"/>
        <v>9.7992097880327741E-2</v>
      </c>
    </row>
    <row r="335" spans="3:7" x14ac:dyDescent="0.3">
      <c r="C335">
        <v>296</v>
      </c>
      <c r="D335">
        <v>1.5339871296354314E-2</v>
      </c>
      <c r="E335">
        <v>1.8870955194770882E-2</v>
      </c>
      <c r="F335">
        <f t="shared" si="8"/>
        <v>2.9274883949758482E-2</v>
      </c>
      <c r="G335">
        <f t="shared" si="9"/>
        <v>9.8224935016759302E-2</v>
      </c>
    </row>
    <row r="336" spans="3:7" x14ac:dyDescent="0.3">
      <c r="C336">
        <v>297</v>
      </c>
      <c r="D336">
        <v>4.3113659040092532E-2</v>
      </c>
      <c r="E336">
        <v>1.8711454455013043E-2</v>
      </c>
      <c r="F336">
        <f t="shared" si="8"/>
        <v>2.9772578378040076E-2</v>
      </c>
      <c r="G336">
        <f t="shared" si="9"/>
        <v>9.8063858609394511E-2</v>
      </c>
    </row>
    <row r="337" spans="3:7" x14ac:dyDescent="0.3">
      <c r="C337">
        <v>298</v>
      </c>
      <c r="D337">
        <v>3.4299558073631622E-2</v>
      </c>
      <c r="E337">
        <v>4.6988500481677714E-2</v>
      </c>
      <c r="F337">
        <f t="shared" si="8"/>
        <v>2.96146334487494E-2</v>
      </c>
      <c r="G337">
        <f t="shared" si="9"/>
        <v>9.8582314096359827E-2</v>
      </c>
    </row>
    <row r="338" spans="3:7" x14ac:dyDescent="0.3">
      <c r="C338">
        <v>299</v>
      </c>
      <c r="D338">
        <v>8.655129079717553E-3</v>
      </c>
      <c r="E338">
        <v>4.0523676188257612E-2</v>
      </c>
      <c r="F338">
        <f t="shared" si="8"/>
        <v>2.9155096220896438E-2</v>
      </c>
      <c r="G338">
        <f t="shared" si="9"/>
        <v>9.8621566408237243E-2</v>
      </c>
    </row>
    <row r="339" spans="3:7" x14ac:dyDescent="0.3">
      <c r="C339">
        <v>300</v>
      </c>
      <c r="D339">
        <v>-1.9396536745382782E-2</v>
      </c>
      <c r="E339">
        <v>3.4031945571029835E-2</v>
      </c>
      <c r="F339">
        <f t="shared" si="8"/>
        <v>2.8652422335937504E-2</v>
      </c>
      <c r="G339">
        <f t="shared" si="9"/>
        <v>9.8674105323968309E-2</v>
      </c>
    </row>
    <row r="340" spans="3:7" x14ac:dyDescent="0.3">
      <c r="C340">
        <v>301</v>
      </c>
      <c r="D340">
        <v>1.8920621042978057E-2</v>
      </c>
      <c r="E340">
        <v>2.7852500999929093E-3</v>
      </c>
      <c r="F340">
        <f t="shared" si="8"/>
        <v>2.9339049457697424E-2</v>
      </c>
      <c r="G340">
        <f t="shared" si="9"/>
        <v>9.7938181936916766E-2</v>
      </c>
    </row>
    <row r="341" spans="3:7" x14ac:dyDescent="0.3">
      <c r="C341">
        <v>302</v>
      </c>
      <c r="D341">
        <v>3.8440352237545425E-2</v>
      </c>
      <c r="E341">
        <v>5.8757816763371856E-2</v>
      </c>
      <c r="F341">
        <f t="shared" si="8"/>
        <v>2.9688834713735502E-2</v>
      </c>
      <c r="G341">
        <f t="shared" si="9"/>
        <v>9.8753554334373383E-2</v>
      </c>
    </row>
    <row r="342" spans="3:7" x14ac:dyDescent="0.3">
      <c r="C342">
        <v>303</v>
      </c>
      <c r="D342">
        <v>3.3321376862242749E-2</v>
      </c>
      <c r="E342">
        <v>1.3240950094164906E-2</v>
      </c>
      <c r="F342">
        <f t="shared" si="8"/>
        <v>2.9597104858725961E-2</v>
      </c>
      <c r="G342">
        <f t="shared" si="9"/>
        <v>9.8029145023356204E-2</v>
      </c>
    </row>
    <row r="343" spans="3:7" x14ac:dyDescent="0.3">
      <c r="C343">
        <v>304</v>
      </c>
      <c r="D343">
        <v>4.5148832089704063E-2</v>
      </c>
      <c r="E343">
        <v>-2.9904588907131921E-3</v>
      </c>
      <c r="F343">
        <f t="shared" si="8"/>
        <v>2.9809047810899804E-2</v>
      </c>
      <c r="G343">
        <f t="shared" si="9"/>
        <v>9.7692936224772431E-2</v>
      </c>
    </row>
    <row r="344" spans="3:7" x14ac:dyDescent="0.3">
      <c r="C344">
        <v>305</v>
      </c>
      <c r="D344">
        <v>-6.6652053921502641E-3</v>
      </c>
      <c r="E344">
        <v>-1.678559530975926E-2</v>
      </c>
      <c r="F344">
        <f t="shared" si="8"/>
        <v>2.8880562362698498E-2</v>
      </c>
      <c r="G344">
        <f t="shared" si="9"/>
        <v>9.7760107086320644E-2</v>
      </c>
    </row>
    <row r="345" spans="3:7" x14ac:dyDescent="0.3">
      <c r="C345">
        <v>306</v>
      </c>
      <c r="D345">
        <v>9.6821167800165316E-3</v>
      </c>
      <c r="E345">
        <v>3.1506691889202243E-2</v>
      </c>
      <c r="F345">
        <f t="shared" si="8"/>
        <v>2.9173499402380669E-2</v>
      </c>
      <c r="G345">
        <f t="shared" si="9"/>
        <v>9.8466416173890167E-2</v>
      </c>
    </row>
    <row r="346" spans="3:7" x14ac:dyDescent="0.3">
      <c r="C346">
        <v>307</v>
      </c>
      <c r="D346">
        <v>2.5592624379384126E-2</v>
      </c>
      <c r="E346">
        <v>-9.7628915207417719E-3</v>
      </c>
      <c r="F346">
        <f t="shared" si="8"/>
        <v>2.9458608911260044E-2</v>
      </c>
      <c r="G346">
        <f t="shared" si="9"/>
        <v>9.7692365284561059E-2</v>
      </c>
    </row>
    <row r="347" spans="3:7" x14ac:dyDescent="0.3">
      <c r="C347">
        <v>308</v>
      </c>
      <c r="D347">
        <v>3.9400649144973571E-2</v>
      </c>
      <c r="E347">
        <v>3.5706547220944365E-2</v>
      </c>
      <c r="F347">
        <f t="shared" si="8"/>
        <v>2.9706042824661272E-2</v>
      </c>
      <c r="G347">
        <f t="shared" si="9"/>
        <v>9.8366422654278918E-2</v>
      </c>
    </row>
    <row r="348" spans="3:7" x14ac:dyDescent="0.3">
      <c r="C348">
        <v>309</v>
      </c>
      <c r="D348">
        <v>4.0832028486549987E-2</v>
      </c>
      <c r="E348">
        <v>4.0503526389790184E-2</v>
      </c>
      <c r="F348">
        <f t="shared" si="8"/>
        <v>2.97316925318468E-2</v>
      </c>
      <c r="G348">
        <f t="shared" si="9"/>
        <v>9.8437679642556591E-2</v>
      </c>
    </row>
    <row r="349" spans="3:7" x14ac:dyDescent="0.3">
      <c r="C349">
        <v>310</v>
      </c>
      <c r="D349">
        <v>6.9667800123313806E-2</v>
      </c>
      <c r="E349">
        <v>-5.9042717014911456E-4</v>
      </c>
      <c r="F349">
        <f t="shared" si="8"/>
        <v>3.0248417258457179E-2</v>
      </c>
      <c r="G349">
        <f t="shared" si="9"/>
        <v>9.7592804429344135E-2</v>
      </c>
    </row>
    <row r="350" spans="3:7" x14ac:dyDescent="0.3">
      <c r="C350">
        <v>311</v>
      </c>
      <c r="D350">
        <v>3.9358496255762834E-2</v>
      </c>
      <c r="E350">
        <v>2.3337490776469599E-2</v>
      </c>
      <c r="F350">
        <f t="shared" si="8"/>
        <v>2.9705287462868716E-2</v>
      </c>
      <c r="G350">
        <f t="shared" si="9"/>
        <v>9.8161871977064066E-2</v>
      </c>
    </row>
    <row r="351" spans="3:7" x14ac:dyDescent="0.3">
      <c r="C351">
        <v>312</v>
      </c>
      <c r="D351">
        <v>6.398212970925482E-2</v>
      </c>
      <c r="E351">
        <v>4.515863471723422E-2</v>
      </c>
      <c r="F351">
        <f t="shared" si="8"/>
        <v>3.0146532470100913E-2</v>
      </c>
      <c r="G351">
        <f t="shared" si="9"/>
        <v>9.8382693245476008E-2</v>
      </c>
    </row>
    <row r="352" spans="3:7" x14ac:dyDescent="0.3">
      <c r="C352">
        <v>313</v>
      </c>
      <c r="D352">
        <v>8.0384412277216488E-2</v>
      </c>
      <c r="E352">
        <v>2.2323031607791255E-2</v>
      </c>
      <c r="F352">
        <f t="shared" si="8"/>
        <v>3.0440454376630042E-2</v>
      </c>
      <c r="G352">
        <f t="shared" si="9"/>
        <v>9.7911043475719939E-2</v>
      </c>
    </row>
    <row r="353" spans="3:7" x14ac:dyDescent="0.3">
      <c r="C353">
        <v>314</v>
      </c>
      <c r="D353">
        <v>3.4105578301479228E-2</v>
      </c>
      <c r="E353">
        <v>2.2647203764428709E-2</v>
      </c>
      <c r="F353">
        <f t="shared" si="8"/>
        <v>2.9611157413982722E-2</v>
      </c>
      <c r="G353">
        <f t="shared" si="9"/>
        <v>9.8180408355874979E-2</v>
      </c>
    </row>
    <row r="354" spans="3:7" x14ac:dyDescent="0.3">
      <c r="C354">
        <v>315</v>
      </c>
      <c r="D354">
        <v>4.7748407331989082E-2</v>
      </c>
      <c r="E354">
        <v>3.8722709659821525E-2</v>
      </c>
      <c r="F354">
        <f t="shared" si="8"/>
        <v>2.9855631090282563E-2</v>
      </c>
      <c r="G354">
        <f t="shared" si="9"/>
        <v>9.8368740650076322E-2</v>
      </c>
    </row>
    <row r="355" spans="3:7" x14ac:dyDescent="0.3">
      <c r="C355">
        <v>316</v>
      </c>
      <c r="D355">
        <v>3.2139534588342372E-2</v>
      </c>
      <c r="E355">
        <v>5.710416515636859E-2</v>
      </c>
      <c r="F355">
        <f t="shared" si="8"/>
        <v>2.9575926749342573E-2</v>
      </c>
      <c r="G355">
        <f t="shared" si="9"/>
        <v>9.8762118289604822E-2</v>
      </c>
    </row>
    <row r="356" spans="3:7" x14ac:dyDescent="0.3">
      <c r="C356">
        <v>317</v>
      </c>
      <c r="D356">
        <v>1.8693490130824081E-2</v>
      </c>
      <c r="E356">
        <v>4.8467409503377981E-2</v>
      </c>
      <c r="F356">
        <f t="shared" si="8"/>
        <v>2.9334979368643942E-2</v>
      </c>
      <c r="G356">
        <f t="shared" si="9"/>
        <v>9.869582482325126E-2</v>
      </c>
    </row>
    <row r="357" spans="3:7" x14ac:dyDescent="0.3">
      <c r="C357">
        <v>318</v>
      </c>
      <c r="D357">
        <v>3.6125098482040388E-2</v>
      </c>
      <c r="E357">
        <v>4.8914940082917455E-2</v>
      </c>
      <c r="F357">
        <f t="shared" si="8"/>
        <v>2.9647346354106457E-2</v>
      </c>
      <c r="G357">
        <f t="shared" si="9"/>
        <v>9.8603795841473496E-2</v>
      </c>
    </row>
    <row r="358" spans="3:7" x14ac:dyDescent="0.3">
      <c r="C358">
        <v>319</v>
      </c>
      <c r="D358">
        <v>1.4073544846416146E-2</v>
      </c>
      <c r="E358">
        <v>1.9931801316791311E-2</v>
      </c>
      <c r="F358">
        <f t="shared" si="8"/>
        <v>2.9252191919980804E-2</v>
      </c>
      <c r="G358">
        <f t="shared" si="9"/>
        <v>9.8249722920818336E-2</v>
      </c>
    </row>
    <row r="359" spans="3:7" x14ac:dyDescent="0.3">
      <c r="C359">
        <v>320</v>
      </c>
      <c r="D359">
        <v>5.7268033581394484E-2</v>
      </c>
      <c r="E359">
        <v>5.3517169188923755E-2</v>
      </c>
      <c r="F359">
        <f t="shared" si="8"/>
        <v>3.0026218731671897E-2</v>
      </c>
      <c r="G359">
        <f t="shared" si="9"/>
        <v>9.8559383818267329E-2</v>
      </c>
    </row>
    <row r="360" spans="3:7" x14ac:dyDescent="0.3">
      <c r="C360">
        <v>321</v>
      </c>
      <c r="D360">
        <v>4.8278293386989038E-2</v>
      </c>
      <c r="E360">
        <v>3.2898088785001091E-2</v>
      </c>
      <c r="F360">
        <f t="shared" si="8"/>
        <v>2.9865126422342809E-2</v>
      </c>
      <c r="G360">
        <f t="shared" si="9"/>
        <v>9.8269281234488401E-2</v>
      </c>
    </row>
    <row r="361" spans="3:7" x14ac:dyDescent="0.3">
      <c r="C361">
        <v>322</v>
      </c>
      <c r="D361">
        <v>4.9441109207551764E-2</v>
      </c>
      <c r="E361">
        <v>3.5530578912945025E-2</v>
      </c>
      <c r="F361">
        <f t="shared" ref="F361:F424" si="10">$P$28*D361+$P$17</f>
        <v>2.9885963585798925E-2</v>
      </c>
      <c r="G361">
        <f t="shared" ref="G361:G424" si="11">$P$29*D361+$Q$29*E361+$P$18</f>
        <v>9.8306233381131272E-2</v>
      </c>
    </row>
    <row r="362" spans="3:7" x14ac:dyDescent="0.3">
      <c r="C362">
        <v>323</v>
      </c>
      <c r="D362">
        <v>7.079306421291473E-2</v>
      </c>
      <c r="E362">
        <v>4.6333113005946433E-2</v>
      </c>
      <c r="F362">
        <f t="shared" si="10"/>
        <v>3.0268581510913745E-2</v>
      </c>
      <c r="G362">
        <f t="shared" si="11"/>
        <v>9.8363285784539858E-2</v>
      </c>
    </row>
    <row r="363" spans="3:7" x14ac:dyDescent="0.3">
      <c r="C363">
        <v>324</v>
      </c>
      <c r="D363">
        <v>8.4095112526322187E-3</v>
      </c>
      <c r="E363">
        <v>2.9607736600151716E-2</v>
      </c>
      <c r="F363">
        <f t="shared" si="10"/>
        <v>2.915069485421376E-2</v>
      </c>
      <c r="G363">
        <f t="shared" si="11"/>
        <v>9.8442235261622157E-2</v>
      </c>
    </row>
    <row r="364" spans="3:7" x14ac:dyDescent="0.3">
      <c r="C364">
        <v>325</v>
      </c>
      <c r="D364">
        <v>2.4635139538179258E-2</v>
      </c>
      <c r="E364">
        <v>3.3427612542334853E-2</v>
      </c>
      <c r="F364">
        <f t="shared" si="10"/>
        <v>2.9441451191361389E-2</v>
      </c>
      <c r="G364">
        <f t="shared" si="11"/>
        <v>9.8412920808686299E-2</v>
      </c>
    </row>
    <row r="365" spans="3:7" x14ac:dyDescent="0.3">
      <c r="C365">
        <v>326</v>
      </c>
      <c r="D365">
        <v>4.3547555584920281E-2</v>
      </c>
      <c r="E365">
        <v>5.26424196123393E-2</v>
      </c>
      <c r="F365">
        <f t="shared" si="10"/>
        <v>2.978035361902643E-2</v>
      </c>
      <c r="G365">
        <f t="shared" si="11"/>
        <v>9.8623169303733507E-2</v>
      </c>
    </row>
    <row r="366" spans="3:7" x14ac:dyDescent="0.3">
      <c r="C366">
        <v>327</v>
      </c>
      <c r="D366">
        <v>2.5860832240317502E-2</v>
      </c>
      <c r="E366">
        <v>7.6205823193242345E-2</v>
      </c>
      <c r="F366">
        <f t="shared" si="10"/>
        <v>2.9463415081712543E-2</v>
      </c>
      <c r="G366">
        <f t="shared" si="11"/>
        <v>9.9114196163544388E-2</v>
      </c>
    </row>
    <row r="367" spans="3:7" x14ac:dyDescent="0.3">
      <c r="C367">
        <v>328</v>
      </c>
      <c r="D367">
        <v>3.7154912705589085E-2</v>
      </c>
      <c r="E367">
        <v>-1.3893907841082742E-2</v>
      </c>
      <c r="F367">
        <f t="shared" si="10"/>
        <v>2.9665800185681553E-2</v>
      </c>
      <c r="G367">
        <f t="shared" si="11"/>
        <v>9.7558012075313102E-2</v>
      </c>
    </row>
    <row r="368" spans="3:7" x14ac:dyDescent="0.3">
      <c r="C368">
        <v>329</v>
      </c>
      <c r="D368">
        <v>5.0969961060412267E-2</v>
      </c>
      <c r="E368">
        <v>3.4246315541989689E-4</v>
      </c>
      <c r="F368">
        <f t="shared" si="10"/>
        <v>2.9913359958805636E-2</v>
      </c>
      <c r="G368">
        <f t="shared" si="11"/>
        <v>9.7714911882711739E-2</v>
      </c>
    </row>
    <row r="369" spans="3:7" x14ac:dyDescent="0.3">
      <c r="C369">
        <v>330</v>
      </c>
      <c r="D369">
        <v>2.1180750445405974E-3</v>
      </c>
      <c r="E369">
        <v>5.6843954484149223E-2</v>
      </c>
      <c r="F369">
        <f t="shared" si="10"/>
        <v>2.9037955001243499E-2</v>
      </c>
      <c r="G369">
        <f t="shared" si="11"/>
        <v>9.8929067493842254E-2</v>
      </c>
    </row>
    <row r="370" spans="3:7" x14ac:dyDescent="0.3">
      <c r="C370">
        <v>331</v>
      </c>
      <c r="D370">
        <v>4.1652564650591521E-2</v>
      </c>
      <c r="E370">
        <v>3.3250999830821401E-2</v>
      </c>
      <c r="F370">
        <f t="shared" si="10"/>
        <v>2.9746396189871953E-2</v>
      </c>
      <c r="G370">
        <f t="shared" si="11"/>
        <v>9.8312920763076364E-2</v>
      </c>
    </row>
    <row r="371" spans="3:7" x14ac:dyDescent="0.3">
      <c r="C371">
        <v>332</v>
      </c>
      <c r="D371">
        <v>2.5732644442356747E-3</v>
      </c>
      <c r="E371">
        <v>2.3263077242167494E-2</v>
      </c>
      <c r="F371">
        <f t="shared" si="10"/>
        <v>2.9046111801105706E-2</v>
      </c>
      <c r="G371">
        <f t="shared" si="11"/>
        <v>9.837048131934073E-2</v>
      </c>
    </row>
    <row r="372" spans="3:7" x14ac:dyDescent="0.3">
      <c r="C372">
        <v>333</v>
      </c>
      <c r="D372">
        <v>1.6419869380906851E-2</v>
      </c>
      <c r="E372">
        <v>1.2819465949957601E-2</v>
      </c>
      <c r="F372">
        <f t="shared" si="10"/>
        <v>2.9294237054714709E-2</v>
      </c>
      <c r="G372">
        <f t="shared" si="11"/>
        <v>9.8118581288076115E-2</v>
      </c>
    </row>
    <row r="373" spans="3:7" x14ac:dyDescent="0.3">
      <c r="C373">
        <v>334</v>
      </c>
      <c r="D373">
        <v>-3.0107113937832136E-4</v>
      </c>
      <c r="E373">
        <v>1.5514456170492909E-2</v>
      </c>
      <c r="F373">
        <f t="shared" si="10"/>
        <v>2.8994604933617E-2</v>
      </c>
      <c r="G373">
        <f t="shared" si="11"/>
        <v>9.8258586135663462E-2</v>
      </c>
    </row>
    <row r="374" spans="3:7" x14ac:dyDescent="0.3">
      <c r="C374">
        <v>335</v>
      </c>
      <c r="D374">
        <v>8.7788067404935777E-2</v>
      </c>
      <c r="E374">
        <v>5.0008504448480554E-4</v>
      </c>
      <c r="F374">
        <f t="shared" si="10"/>
        <v>3.0573124718175915E-2</v>
      </c>
      <c r="G374">
        <f t="shared" si="11"/>
        <v>9.7507492665966963E-2</v>
      </c>
    </row>
    <row r="375" spans="3:7" x14ac:dyDescent="0.3">
      <c r="C375">
        <v>336</v>
      </c>
      <c r="D375">
        <v>3.7306089436412143E-2</v>
      </c>
      <c r="E375">
        <v>2.6385580249579488E-2</v>
      </c>
      <c r="F375">
        <f t="shared" si="10"/>
        <v>2.9668509208207058E-2</v>
      </c>
      <c r="G375">
        <f t="shared" si="11"/>
        <v>9.8224046330575576E-2</v>
      </c>
    </row>
    <row r="376" spans="3:7" x14ac:dyDescent="0.3">
      <c r="C376">
        <v>337</v>
      </c>
      <c r="D376">
        <v>6.8016740131506534E-2</v>
      </c>
      <c r="E376">
        <v>2.0552932673310216E-2</v>
      </c>
      <c r="F376">
        <f t="shared" si="10"/>
        <v>3.0218830967733604E-2</v>
      </c>
      <c r="G376">
        <f t="shared" si="11"/>
        <v>9.7952287820689182E-2</v>
      </c>
    </row>
    <row r="377" spans="3:7" x14ac:dyDescent="0.3">
      <c r="C377">
        <v>338</v>
      </c>
      <c r="D377">
        <v>2.0843982852400848E-2</v>
      </c>
      <c r="E377">
        <v>3.9732598869563859E-2</v>
      </c>
      <c r="F377">
        <f t="shared" si="10"/>
        <v>2.9373515280830792E-2</v>
      </c>
      <c r="G377">
        <f t="shared" si="11"/>
        <v>9.8538937426952897E-2</v>
      </c>
    </row>
    <row r="378" spans="3:7" x14ac:dyDescent="0.3">
      <c r="C378">
        <v>339</v>
      </c>
      <c r="D378">
        <v>-5.916719740843103E-3</v>
      </c>
      <c r="E378">
        <v>3.8700010237228938E-2</v>
      </c>
      <c r="F378">
        <f t="shared" si="10"/>
        <v>2.8893974906271647E-2</v>
      </c>
      <c r="G378">
        <f t="shared" si="11"/>
        <v>9.8674497586306253E-2</v>
      </c>
    </row>
    <row r="379" spans="3:7" x14ac:dyDescent="0.3">
      <c r="C379">
        <v>340</v>
      </c>
      <c r="D379">
        <v>2.2804176684279046E-2</v>
      </c>
      <c r="E379">
        <v>2.2483886024987916E-2</v>
      </c>
      <c r="F379">
        <f t="shared" si="10"/>
        <v>2.9408641118094297E-2</v>
      </c>
      <c r="G379">
        <f t="shared" si="11"/>
        <v>9.824217320345871E-2</v>
      </c>
    </row>
    <row r="380" spans="3:7" x14ac:dyDescent="0.3">
      <c r="C380">
        <v>341</v>
      </c>
      <c r="D380">
        <v>8.5072705072479389E-3</v>
      </c>
      <c r="E380">
        <v>2.8769586305940339E-2</v>
      </c>
      <c r="F380">
        <f t="shared" si="10"/>
        <v>2.9152446658353121E-2</v>
      </c>
      <c r="G380">
        <f t="shared" si="11"/>
        <v>9.8427800565036111E-2</v>
      </c>
    </row>
    <row r="381" spans="3:7" x14ac:dyDescent="0.3">
      <c r="C381">
        <v>342</v>
      </c>
      <c r="D381">
        <v>3.5023255519823972E-2</v>
      </c>
      <c r="E381">
        <v>2.0454776019927061E-2</v>
      </c>
      <c r="F381">
        <f t="shared" si="10"/>
        <v>2.9627601798261353E-2</v>
      </c>
      <c r="G381">
        <f t="shared" si="11"/>
        <v>9.8138874029306197E-2</v>
      </c>
    </row>
    <row r="382" spans="3:7" x14ac:dyDescent="0.3">
      <c r="C382">
        <v>343</v>
      </c>
      <c r="D382">
        <v>2.4904086045302962E-2</v>
      </c>
      <c r="E382">
        <v>6.9330116997443313E-3</v>
      </c>
      <c r="F382">
        <f t="shared" si="10"/>
        <v>2.9446270598038515E-2</v>
      </c>
      <c r="G382">
        <f t="shared" si="11"/>
        <v>9.7972722627995765E-2</v>
      </c>
    </row>
    <row r="383" spans="3:7" x14ac:dyDescent="0.3">
      <c r="C383">
        <v>344</v>
      </c>
      <c r="D383">
        <v>6.4385692932146854E-2</v>
      </c>
      <c r="E383">
        <v>5.0120811159068981E-2</v>
      </c>
      <c r="F383">
        <f t="shared" si="10"/>
        <v>3.0153764150898141E-2</v>
      </c>
      <c r="G383">
        <f t="shared" si="11"/>
        <v>9.8462548538490152E-2</v>
      </c>
    </row>
    <row r="384" spans="3:7" x14ac:dyDescent="0.3">
      <c r="C384">
        <v>345</v>
      </c>
      <c r="D384">
        <v>3.4775945350623921E-2</v>
      </c>
      <c r="E384">
        <v>8.2547178919024945E-3</v>
      </c>
      <c r="F384">
        <f t="shared" si="10"/>
        <v>2.9623170105529919E-2</v>
      </c>
      <c r="G384">
        <f t="shared" si="11"/>
        <v>9.7938291731614419E-2</v>
      </c>
    </row>
    <row r="385" spans="3:7" x14ac:dyDescent="0.3">
      <c r="C385">
        <v>346</v>
      </c>
      <c r="D385">
        <v>7.1135836575882211E-2</v>
      </c>
      <c r="E385">
        <v>6.3698275772914245E-2</v>
      </c>
      <c r="F385">
        <f t="shared" si="10"/>
        <v>3.0274723845434042E-2</v>
      </c>
      <c r="G385">
        <f t="shared" si="11"/>
        <v>9.8648840765377888E-2</v>
      </c>
    </row>
    <row r="386" spans="3:7" x14ac:dyDescent="0.3">
      <c r="C386">
        <v>347</v>
      </c>
      <c r="D386">
        <v>3.2065225410161172E-2</v>
      </c>
      <c r="E386">
        <v>3.9057579799250362E-3</v>
      </c>
      <c r="F386">
        <f t="shared" si="10"/>
        <v>2.9574595160569296E-2</v>
      </c>
      <c r="G386">
        <f t="shared" si="11"/>
        <v>9.7881750477156471E-2</v>
      </c>
    </row>
    <row r="387" spans="3:7" x14ac:dyDescent="0.3">
      <c r="C387">
        <v>348</v>
      </c>
      <c r="D387">
        <v>1.8126780739152935E-2</v>
      </c>
      <c r="E387">
        <v>4.2247092199972885E-2</v>
      </c>
      <c r="F387">
        <f t="shared" si="10"/>
        <v>2.9324824178099104E-2</v>
      </c>
      <c r="G387">
        <f t="shared" si="11"/>
        <v>9.8596069498084762E-2</v>
      </c>
    </row>
    <row r="388" spans="3:7" x14ac:dyDescent="0.3">
      <c r="C388">
        <v>349</v>
      </c>
      <c r="D388">
        <v>3.0246389388123785E-2</v>
      </c>
      <c r="E388">
        <v>3.2944337912563633E-2</v>
      </c>
      <c r="F388">
        <f t="shared" si="10"/>
        <v>2.9542002394955972E-2</v>
      </c>
      <c r="G388">
        <f t="shared" si="11"/>
        <v>9.8372909981023979E-2</v>
      </c>
    </row>
    <row r="389" spans="3:7" x14ac:dyDescent="0.3">
      <c r="C389">
        <v>350</v>
      </c>
      <c r="D389">
        <v>3.6700140086651095E-3</v>
      </c>
      <c r="E389">
        <v>1.9439185717847415E-2</v>
      </c>
      <c r="F389">
        <f t="shared" si="10"/>
        <v>2.9065765085435277E-2</v>
      </c>
      <c r="G389">
        <f t="shared" si="11"/>
        <v>9.8300913767724138E-2</v>
      </c>
    </row>
    <row r="390" spans="3:7" x14ac:dyDescent="0.3">
      <c r="C390">
        <v>351</v>
      </c>
      <c r="D390">
        <v>2.977667484875984E-2</v>
      </c>
      <c r="E390">
        <v>3.8625095452046558E-2</v>
      </c>
      <c r="F390">
        <f t="shared" si="10"/>
        <v>2.9533585310787213E-2</v>
      </c>
      <c r="G390">
        <f t="shared" si="11"/>
        <v>9.8469644241625923E-2</v>
      </c>
    </row>
    <row r="391" spans="3:7" x14ac:dyDescent="0.3">
      <c r="C391">
        <v>352</v>
      </c>
      <c r="D391">
        <v>3.0559291088796618E-2</v>
      </c>
      <c r="E391">
        <v>1.8013167405915076E-2</v>
      </c>
      <c r="F391">
        <f t="shared" si="10"/>
        <v>2.9547609459950549E-2</v>
      </c>
      <c r="G391">
        <f t="shared" si="11"/>
        <v>9.8123913661657625E-2</v>
      </c>
    </row>
    <row r="392" spans="3:7" x14ac:dyDescent="0.3">
      <c r="C392">
        <v>353</v>
      </c>
      <c r="D392">
        <v>2.542675037642771E-2</v>
      </c>
      <c r="E392">
        <v>-9.923003531402054E-3</v>
      </c>
      <c r="F392">
        <f t="shared" si="10"/>
        <v>2.9455636519887651E-2</v>
      </c>
      <c r="G392">
        <f t="shared" si="11"/>
        <v>9.7690660581490216E-2</v>
      </c>
    </row>
    <row r="393" spans="3:7" x14ac:dyDescent="0.3">
      <c r="C393">
        <v>354</v>
      </c>
      <c r="D393">
        <v>2.0956244941443769E-2</v>
      </c>
      <c r="E393">
        <v>2.1785549809134209E-2</v>
      </c>
      <c r="F393">
        <f t="shared" si="10"/>
        <v>2.937552696957629E-2</v>
      </c>
      <c r="G393">
        <f t="shared" si="11"/>
        <v>9.8241152566938605E-2</v>
      </c>
    </row>
    <row r="394" spans="3:7" x14ac:dyDescent="0.3">
      <c r="C394">
        <v>355</v>
      </c>
      <c r="D394">
        <v>3.6904489225214922E-2</v>
      </c>
      <c r="E394">
        <v>2.3454270127590333E-2</v>
      </c>
      <c r="F394">
        <f t="shared" si="10"/>
        <v>2.9661312703741994E-2</v>
      </c>
      <c r="G394">
        <f t="shared" si="11"/>
        <v>9.8177804346607639E-2</v>
      </c>
    </row>
    <row r="395" spans="3:7" x14ac:dyDescent="0.3">
      <c r="C395">
        <v>356</v>
      </c>
      <c r="D395">
        <v>3.3850969795863509E-2</v>
      </c>
      <c r="E395">
        <v>2.2862770285879793E-2</v>
      </c>
      <c r="F395">
        <f t="shared" si="10"/>
        <v>2.9606594938176137E-2</v>
      </c>
      <c r="G395">
        <f t="shared" si="11"/>
        <v>9.8185429847194347E-2</v>
      </c>
    </row>
    <row r="396" spans="3:7" x14ac:dyDescent="0.3">
      <c r="C396">
        <v>357</v>
      </c>
      <c r="D396">
        <v>1.4667610396214965E-2</v>
      </c>
      <c r="E396">
        <v>2.1123343088365894E-2</v>
      </c>
      <c r="F396">
        <f t="shared" si="10"/>
        <v>2.9262837321209361E-2</v>
      </c>
      <c r="G396">
        <f t="shared" si="11"/>
        <v>9.8266062109775815E-2</v>
      </c>
    </row>
    <row r="397" spans="3:7" x14ac:dyDescent="0.3">
      <c r="C397">
        <v>358</v>
      </c>
      <c r="D397">
        <v>8.200392848611935E-3</v>
      </c>
      <c r="E397">
        <v>7.5742432512036599E-3</v>
      </c>
      <c r="F397">
        <f t="shared" si="10"/>
        <v>2.9146947541622035E-2</v>
      </c>
      <c r="G397">
        <f t="shared" si="11"/>
        <v>9.807862555869766E-2</v>
      </c>
    </row>
    <row r="398" spans="3:7" x14ac:dyDescent="0.3">
      <c r="C398">
        <v>359</v>
      </c>
      <c r="D398">
        <v>2.2253303941417286E-2</v>
      </c>
      <c r="E398">
        <v>1.6556478706881213E-2</v>
      </c>
      <c r="F398">
        <f t="shared" si="10"/>
        <v>2.9398769713540329E-2</v>
      </c>
      <c r="G398">
        <f t="shared" si="11"/>
        <v>9.8147177169904773E-2</v>
      </c>
    </row>
    <row r="399" spans="3:7" x14ac:dyDescent="0.3">
      <c r="C399">
        <v>360</v>
      </c>
      <c r="D399">
        <v>4.1316210636825092E-2</v>
      </c>
      <c r="E399">
        <v>-1.9522948431789609E-3</v>
      </c>
      <c r="F399">
        <f t="shared" si="10"/>
        <v>2.9740368869431315E-2</v>
      </c>
      <c r="G399">
        <f t="shared" si="11"/>
        <v>9.7731988019924457E-2</v>
      </c>
    </row>
    <row r="400" spans="3:7" x14ac:dyDescent="0.3">
      <c r="C400">
        <v>361</v>
      </c>
      <c r="D400">
        <v>3.1682610346615313E-2</v>
      </c>
      <c r="E400">
        <v>2.2092944845137588E-2</v>
      </c>
      <c r="F400">
        <f t="shared" si="10"/>
        <v>2.9567738861851225E-2</v>
      </c>
      <c r="G400">
        <f t="shared" si="11"/>
        <v>9.8185053462951449E-2</v>
      </c>
    </row>
    <row r="401" spans="3:7" x14ac:dyDescent="0.3">
      <c r="C401">
        <v>362</v>
      </c>
      <c r="D401">
        <v>1.1454234013465677E-2</v>
      </c>
      <c r="E401">
        <v>4.4440758002024121E-2</v>
      </c>
      <c r="F401">
        <f t="shared" si="10"/>
        <v>2.9205254987232369E-2</v>
      </c>
      <c r="G401">
        <f t="shared" si="11"/>
        <v>9.867045298099178E-2</v>
      </c>
    </row>
    <row r="402" spans="3:7" x14ac:dyDescent="0.3">
      <c r="C402">
        <v>363</v>
      </c>
      <c r="D402">
        <v>-5.4533833327074163E-3</v>
      </c>
      <c r="E402">
        <v>2.3402423672818078E-2</v>
      </c>
      <c r="F402">
        <f t="shared" si="10"/>
        <v>2.8902277697049658E-2</v>
      </c>
      <c r="G402">
        <f t="shared" si="11"/>
        <v>9.8418576459972068E-2</v>
      </c>
    </row>
    <row r="403" spans="3:7" x14ac:dyDescent="0.3">
      <c r="C403">
        <v>364</v>
      </c>
      <c r="D403">
        <v>3.8667489069663899E-2</v>
      </c>
      <c r="E403">
        <v>7.119513998502424E-3</v>
      </c>
      <c r="F403">
        <f t="shared" si="10"/>
        <v>2.9692904908872223E-2</v>
      </c>
      <c r="G403">
        <f t="shared" si="11"/>
        <v>9.7897297151733773E-2</v>
      </c>
    </row>
    <row r="404" spans="3:7" x14ac:dyDescent="0.3">
      <c r="C404">
        <v>365</v>
      </c>
      <c r="D404">
        <v>4.5085541620798628E-2</v>
      </c>
      <c r="E404">
        <v>2.5450124213877365E-2</v>
      </c>
      <c r="F404">
        <f t="shared" si="10"/>
        <v>2.9807913672696248E-2</v>
      </c>
      <c r="G404">
        <f t="shared" si="11"/>
        <v>9.8164180344961591E-2</v>
      </c>
    </row>
    <row r="405" spans="3:7" x14ac:dyDescent="0.3">
      <c r="C405">
        <v>366</v>
      </c>
      <c r="D405">
        <v>2.2275954659945175E-2</v>
      </c>
      <c r="E405">
        <v>4.5654172000238316E-2</v>
      </c>
      <c r="F405">
        <f t="shared" si="10"/>
        <v>2.9399175604753726E-2</v>
      </c>
      <c r="G405">
        <f t="shared" si="11"/>
        <v>9.8628810635048442E-2</v>
      </c>
    </row>
    <row r="406" spans="3:7" x14ac:dyDescent="0.3">
      <c r="C406">
        <v>367</v>
      </c>
      <c r="D406">
        <v>5.7579540408139111E-2</v>
      </c>
      <c r="E406">
        <v>3.5142473096309683E-2</v>
      </c>
      <c r="F406">
        <f t="shared" si="10"/>
        <v>3.0031800801120723E-2</v>
      </c>
      <c r="G406">
        <f t="shared" si="11"/>
        <v>9.8253381929661765E-2</v>
      </c>
    </row>
    <row r="407" spans="3:7" x14ac:dyDescent="0.3">
      <c r="C407">
        <v>368</v>
      </c>
      <c r="D407">
        <v>-2.7281073712783488E-3</v>
      </c>
      <c r="E407">
        <v>1.2875630179448736E-2</v>
      </c>
      <c r="F407">
        <f t="shared" si="10"/>
        <v>2.8951113479696512E-2</v>
      </c>
      <c r="G407">
        <f t="shared" si="11"/>
        <v>9.8228740834285955E-2</v>
      </c>
    </row>
    <row r="408" spans="3:7" x14ac:dyDescent="0.3">
      <c r="C408">
        <v>369</v>
      </c>
      <c r="D408">
        <v>3.625195162454551E-2</v>
      </c>
      <c r="E408">
        <v>2.5349898584034081E-2</v>
      </c>
      <c r="F408">
        <f t="shared" si="10"/>
        <v>2.9649619508305566E-2</v>
      </c>
      <c r="G408">
        <f t="shared" si="11"/>
        <v>9.8212912158066254E-2</v>
      </c>
    </row>
    <row r="409" spans="3:7" x14ac:dyDescent="0.3">
      <c r="C409">
        <v>370</v>
      </c>
      <c r="D409">
        <v>1.6440511829215736E-2</v>
      </c>
      <c r="E409">
        <v>4.8097841056598596E-2</v>
      </c>
      <c r="F409">
        <f t="shared" si="10"/>
        <v>2.9294606958582495E-2</v>
      </c>
      <c r="G409">
        <f t="shared" si="11"/>
        <v>9.8702558094645385E-2</v>
      </c>
    </row>
    <row r="410" spans="3:7" x14ac:dyDescent="0.3">
      <c r="C410">
        <v>371</v>
      </c>
      <c r="D410">
        <v>3.5105245507297489E-2</v>
      </c>
      <c r="E410">
        <v>1.8634507783492869E-2</v>
      </c>
      <c r="F410">
        <f t="shared" si="10"/>
        <v>2.9629071023860573E-2</v>
      </c>
      <c r="G410">
        <f t="shared" si="11"/>
        <v>9.8108268626086959E-2</v>
      </c>
    </row>
    <row r="411" spans="3:7" x14ac:dyDescent="0.3">
      <c r="C411">
        <v>372</v>
      </c>
      <c r="D411">
        <v>8.1760070802760487E-3</v>
      </c>
      <c r="E411">
        <v>1.6525814789088801E-2</v>
      </c>
      <c r="F411">
        <f t="shared" si="10"/>
        <v>2.9146510559056239E-2</v>
      </c>
      <c r="G411">
        <f t="shared" si="11"/>
        <v>9.8226973427963618E-2</v>
      </c>
    </row>
    <row r="412" spans="3:7" x14ac:dyDescent="0.3">
      <c r="C412">
        <v>373</v>
      </c>
      <c r="D412">
        <v>1.1131251174376241E-2</v>
      </c>
      <c r="E412">
        <v>5.591566528409779E-2</v>
      </c>
      <c r="F412">
        <f t="shared" si="10"/>
        <v>2.9199467272537905E-2</v>
      </c>
      <c r="G412">
        <f t="shared" si="11"/>
        <v>9.8862282388268191E-2</v>
      </c>
    </row>
    <row r="413" spans="3:7" x14ac:dyDescent="0.3">
      <c r="C413">
        <v>374</v>
      </c>
      <c r="D413">
        <v>1.8354597436720362E-2</v>
      </c>
      <c r="E413">
        <v>3.1603629649872088E-2</v>
      </c>
      <c r="F413">
        <f t="shared" si="10"/>
        <v>2.9328906556134644E-2</v>
      </c>
      <c r="G413">
        <f t="shared" si="11"/>
        <v>9.8418548972789302E-2</v>
      </c>
    </row>
    <row r="414" spans="3:7" x14ac:dyDescent="0.3">
      <c r="C414">
        <v>375</v>
      </c>
      <c r="D414">
        <v>7.1413266369450452E-3</v>
      </c>
      <c r="E414">
        <v>1.0137964730501062E-2</v>
      </c>
      <c r="F414">
        <f t="shared" si="10"/>
        <v>2.9127969526898539E-2</v>
      </c>
      <c r="G414">
        <f t="shared" si="11"/>
        <v>9.812711384933584E-2</v>
      </c>
    </row>
    <row r="415" spans="3:7" x14ac:dyDescent="0.3">
      <c r="C415">
        <v>376</v>
      </c>
      <c r="D415">
        <v>1.6428595605388542E-2</v>
      </c>
      <c r="E415">
        <v>9.5781187435750037E-3</v>
      </c>
      <c r="F415">
        <f t="shared" si="10"/>
        <v>2.9294393424934881E-2</v>
      </c>
      <c r="G415">
        <f t="shared" si="11"/>
        <v>9.8064865396036399E-2</v>
      </c>
    </row>
    <row r="416" spans="3:7" x14ac:dyDescent="0.3">
      <c r="C416">
        <v>377</v>
      </c>
      <c r="D416">
        <v>1.8324613308655546E-2</v>
      </c>
      <c r="E416">
        <v>-4.517552985557477E-4</v>
      </c>
      <c r="F416">
        <f t="shared" si="10"/>
        <v>2.9328369253350722E-2</v>
      </c>
      <c r="G416">
        <f t="shared" si="11"/>
        <v>9.7887987636419191E-2</v>
      </c>
    </row>
    <row r="417" spans="3:7" x14ac:dyDescent="0.3">
      <c r="C417">
        <v>378</v>
      </c>
      <c r="D417">
        <v>3.449259743647428E-2</v>
      </c>
      <c r="E417">
        <v>-1.2184733903197645E-2</v>
      </c>
      <c r="F417">
        <f t="shared" si="10"/>
        <v>2.961809263178242E-2</v>
      </c>
      <c r="G417">
        <f t="shared" si="11"/>
        <v>9.7601497587964894E-2</v>
      </c>
    </row>
    <row r="418" spans="3:7" x14ac:dyDescent="0.3">
      <c r="C418">
        <v>379</v>
      </c>
      <c r="D418">
        <v>2.4139606297299304E-2</v>
      </c>
      <c r="E418">
        <v>1.0560680524902281E-2</v>
      </c>
      <c r="F418">
        <f t="shared" si="10"/>
        <v>2.9432571447075527E-2</v>
      </c>
      <c r="G418">
        <f t="shared" si="11"/>
        <v>9.8037145939736586E-2</v>
      </c>
    </row>
    <row r="419" spans="3:7" x14ac:dyDescent="0.3">
      <c r="C419">
        <v>380</v>
      </c>
      <c r="D419">
        <v>3.8984324573764731E-2</v>
      </c>
      <c r="E419">
        <v>3.1743740053875168E-2</v>
      </c>
      <c r="F419">
        <f t="shared" si="10"/>
        <v>2.9698582465946099E-2</v>
      </c>
      <c r="G419">
        <f t="shared" si="11"/>
        <v>9.8303186446488569E-2</v>
      </c>
    </row>
    <row r="420" spans="3:7" x14ac:dyDescent="0.3">
      <c r="C420">
        <v>381</v>
      </c>
      <c r="D420">
        <v>3.8433276260347572E-2</v>
      </c>
      <c r="E420">
        <v>4.0942091778290113E-2</v>
      </c>
      <c r="F420">
        <f t="shared" si="10"/>
        <v>2.9688707915242675E-2</v>
      </c>
      <c r="G420">
        <f t="shared" si="11"/>
        <v>9.8458624535832179E-2</v>
      </c>
    </row>
    <row r="421" spans="3:7" x14ac:dyDescent="0.3">
      <c r="C421">
        <v>382</v>
      </c>
      <c r="D421">
        <v>5.2875824922071331E-2</v>
      </c>
      <c r="E421">
        <v>2.8083859914300978E-2</v>
      </c>
      <c r="F421">
        <f t="shared" si="10"/>
        <v>2.9947512226179567E-2</v>
      </c>
      <c r="G421">
        <f t="shared" si="11"/>
        <v>9.8163346720155642E-2</v>
      </c>
    </row>
    <row r="422" spans="3:7" x14ac:dyDescent="0.3">
      <c r="C422">
        <v>383</v>
      </c>
      <c r="D422">
        <v>2.5117865512373896E-2</v>
      </c>
      <c r="E422">
        <v>3.9579254374358587E-2</v>
      </c>
      <c r="F422">
        <f t="shared" si="10"/>
        <v>2.9450101434891737E-2</v>
      </c>
      <c r="G422">
        <f t="shared" si="11"/>
        <v>9.8512018176035873E-2</v>
      </c>
    </row>
    <row r="423" spans="3:7" x14ac:dyDescent="0.3">
      <c r="C423">
        <v>384</v>
      </c>
      <c r="D423">
        <v>3.821642771025191E-2</v>
      </c>
      <c r="E423">
        <v>5.5064614025849112E-2</v>
      </c>
      <c r="F423">
        <f t="shared" si="10"/>
        <v>2.9684822081730899E-2</v>
      </c>
      <c r="G423">
        <f t="shared" si="11"/>
        <v>9.8693684348339472E-2</v>
      </c>
    </row>
    <row r="424" spans="3:7" x14ac:dyDescent="0.3">
      <c r="C424">
        <v>385</v>
      </c>
      <c r="D424">
        <v>2.7775917870600669E-2</v>
      </c>
      <c r="E424">
        <v>4.6610782130442438E-2</v>
      </c>
      <c r="F424">
        <f t="shared" si="10"/>
        <v>2.949773259924628E-2</v>
      </c>
      <c r="G424">
        <f t="shared" si="11"/>
        <v>9.8613274426542163E-2</v>
      </c>
    </row>
    <row r="425" spans="3:7" x14ac:dyDescent="0.3">
      <c r="C425">
        <v>386</v>
      </c>
      <c r="D425">
        <v>7.4658402219837418E-3</v>
      </c>
      <c r="E425">
        <v>1.1517454007223357E-2</v>
      </c>
      <c r="F425">
        <f t="shared" ref="F425:F488" si="12">$P$28*D425+$P$17</f>
        <v>2.9133784671907411E-2</v>
      </c>
      <c r="G425">
        <f t="shared" ref="G425:G488" si="13">$P$29*D425+$Q$29*E425+$P$18</f>
        <v>9.8148102493969228E-2</v>
      </c>
    </row>
    <row r="426" spans="3:7" x14ac:dyDescent="0.3">
      <c r="C426">
        <v>387</v>
      </c>
      <c r="D426">
        <v>2.8860857267589701E-2</v>
      </c>
      <c r="E426">
        <v>6.6311327458513619E-2</v>
      </c>
      <c r="F426">
        <f t="shared" si="12"/>
        <v>2.9517174250413444E-2</v>
      </c>
      <c r="G426">
        <f t="shared" si="13"/>
        <v>9.8933262015377471E-2</v>
      </c>
    </row>
    <row r="427" spans="3:7" x14ac:dyDescent="0.3">
      <c r="C427">
        <v>388</v>
      </c>
      <c r="D427">
        <v>2.1419137447836308E-2</v>
      </c>
      <c r="E427">
        <v>5.461374898538985E-2</v>
      </c>
      <c r="F427">
        <f t="shared" si="12"/>
        <v>2.9383821805824429E-2</v>
      </c>
      <c r="G427">
        <f t="shared" si="13"/>
        <v>9.8782039654251308E-2</v>
      </c>
    </row>
    <row r="428" spans="3:7" x14ac:dyDescent="0.3">
      <c r="C428">
        <v>389</v>
      </c>
      <c r="D428">
        <v>3.2242232568551667E-2</v>
      </c>
      <c r="E428">
        <v>1.7809690563609499E-2</v>
      </c>
      <c r="F428">
        <f t="shared" si="12"/>
        <v>2.9577767053337749E-2</v>
      </c>
      <c r="G428">
        <f t="shared" si="13"/>
        <v>9.811094440919807E-2</v>
      </c>
    </row>
    <row r="429" spans="3:7" x14ac:dyDescent="0.3">
      <c r="C429">
        <v>390</v>
      </c>
      <c r="D429">
        <v>1.7818201887403295E-2</v>
      </c>
      <c r="E429">
        <v>5.2490364171452648E-3</v>
      </c>
      <c r="F429">
        <f t="shared" si="12"/>
        <v>2.9319294576713135E-2</v>
      </c>
      <c r="G429">
        <f t="shared" si="13"/>
        <v>9.7985262934879497E-2</v>
      </c>
    </row>
    <row r="430" spans="3:7" x14ac:dyDescent="0.3">
      <c r="C430">
        <v>391</v>
      </c>
      <c r="D430">
        <v>2.2502343229772473E-2</v>
      </c>
      <c r="E430">
        <v>3.1431984636945638E-2</v>
      </c>
      <c r="F430">
        <f t="shared" si="12"/>
        <v>2.9403232391349392E-2</v>
      </c>
      <c r="G430">
        <f t="shared" si="13"/>
        <v>9.8392046272993972E-2</v>
      </c>
    </row>
    <row r="431" spans="3:7" x14ac:dyDescent="0.3">
      <c r="C431">
        <v>392</v>
      </c>
      <c r="D431">
        <v>2.9385251808645929E-2</v>
      </c>
      <c r="E431">
        <v>2.0242099674545298E-2</v>
      </c>
      <c r="F431">
        <f t="shared" si="12"/>
        <v>2.9526571176886458E-2</v>
      </c>
      <c r="G431">
        <f t="shared" si="13"/>
        <v>9.8167514801413627E-2</v>
      </c>
    </row>
    <row r="432" spans="3:7" x14ac:dyDescent="0.3">
      <c r="C432">
        <v>393</v>
      </c>
      <c r="D432">
        <v>4.869420200903822E-2</v>
      </c>
      <c r="E432">
        <v>4.5973589031976653E-3</v>
      </c>
      <c r="F432">
        <f t="shared" si="12"/>
        <v>2.9872579327426482E-2</v>
      </c>
      <c r="G432">
        <f t="shared" si="13"/>
        <v>9.7798341115903395E-2</v>
      </c>
    </row>
    <row r="433" spans="3:7" x14ac:dyDescent="0.3">
      <c r="C433">
        <v>394</v>
      </c>
      <c r="D433">
        <v>7.4430864661137103E-2</v>
      </c>
      <c r="E433">
        <v>3.1552053878834779E-2</v>
      </c>
      <c r="F433">
        <f t="shared" si="12"/>
        <v>3.033376934308794E-2</v>
      </c>
      <c r="G433">
        <f t="shared" si="13"/>
        <v>9.8097807931060002E-2</v>
      </c>
    </row>
    <row r="434" spans="3:7" x14ac:dyDescent="0.3">
      <c r="C434">
        <v>395</v>
      </c>
      <c r="D434">
        <v>2.9961036068249961E-2</v>
      </c>
      <c r="E434">
        <v>2.8822052490608964E-2</v>
      </c>
      <c r="F434">
        <f t="shared" si="12"/>
        <v>2.9536888985193386E-2</v>
      </c>
      <c r="G434">
        <f t="shared" si="13"/>
        <v>9.8306286209073085E-2</v>
      </c>
    </row>
    <row r="435" spans="3:7" x14ac:dyDescent="0.3">
      <c r="C435">
        <v>396</v>
      </c>
      <c r="D435">
        <v>5.8246686409150469E-2</v>
      </c>
      <c r="E435">
        <v>3.1442524660149108E-2</v>
      </c>
      <c r="F435">
        <f t="shared" si="12"/>
        <v>3.0043755772859445E-2</v>
      </c>
      <c r="G435">
        <f t="shared" si="13"/>
        <v>9.8188317144300791E-2</v>
      </c>
    </row>
    <row r="436" spans="3:7" x14ac:dyDescent="0.3">
      <c r="C436">
        <v>397</v>
      </c>
      <c r="D436">
        <v>7.1531670294343389E-3</v>
      </c>
      <c r="E436">
        <v>1.6960566325290163E-2</v>
      </c>
      <c r="F436">
        <f t="shared" si="12"/>
        <v>2.9128181701680928E-2</v>
      </c>
      <c r="G436">
        <f t="shared" si="13"/>
        <v>9.8240006284101969E-2</v>
      </c>
    </row>
    <row r="437" spans="3:7" x14ac:dyDescent="0.3">
      <c r="C437">
        <v>398</v>
      </c>
      <c r="D437">
        <v>2.4725504120099079E-2</v>
      </c>
      <c r="E437">
        <v>-9.675494047688242E-3</v>
      </c>
      <c r="F437">
        <f t="shared" si="12"/>
        <v>2.9443070486120552E-2</v>
      </c>
      <c r="G437">
        <f t="shared" si="13"/>
        <v>9.7698758789278986E-2</v>
      </c>
    </row>
    <row r="438" spans="3:7" x14ac:dyDescent="0.3">
      <c r="C438">
        <v>399</v>
      </c>
      <c r="D438">
        <v>2.7699839169586439E-2</v>
      </c>
      <c r="E438">
        <v>4.9270768029482021E-2</v>
      </c>
      <c r="F438">
        <f t="shared" si="12"/>
        <v>2.9496369301378698E-2</v>
      </c>
      <c r="G438">
        <f t="shared" si="13"/>
        <v>9.86577490881516E-2</v>
      </c>
    </row>
    <row r="439" spans="3:7" x14ac:dyDescent="0.3">
      <c r="C439">
        <v>400</v>
      </c>
      <c r="D439">
        <v>2.8954908337360422E-2</v>
      </c>
      <c r="E439">
        <v>-1.3963223491612976E-2</v>
      </c>
      <c r="F439">
        <f t="shared" si="12"/>
        <v>2.9518859605462265E-2</v>
      </c>
      <c r="G439">
        <f t="shared" si="13"/>
        <v>9.7603641366854968E-2</v>
      </c>
    </row>
    <row r="440" spans="3:7" x14ac:dyDescent="0.3">
      <c r="C440">
        <v>401</v>
      </c>
      <c r="D440">
        <v>2.2754591510718788E-2</v>
      </c>
      <c r="E440">
        <v>1.7825821585106733E-2</v>
      </c>
      <c r="F440">
        <f t="shared" si="12"/>
        <v>2.9407752572936756E-2</v>
      </c>
      <c r="G440">
        <f t="shared" si="13"/>
        <v>9.8165333742915972E-2</v>
      </c>
    </row>
    <row r="441" spans="3:7" x14ac:dyDescent="0.3">
      <c r="C441">
        <v>402</v>
      </c>
      <c r="D441">
        <v>5.4263102667518701E-2</v>
      </c>
      <c r="E441">
        <v>6.3979920149030596E-3</v>
      </c>
      <c r="F441">
        <f t="shared" si="12"/>
        <v>2.9972371651575871E-2</v>
      </c>
      <c r="G441">
        <f t="shared" si="13"/>
        <v>9.77963859150007E-2</v>
      </c>
    </row>
    <row r="442" spans="3:7" x14ac:dyDescent="0.3">
      <c r="C442">
        <v>403</v>
      </c>
      <c r="D442">
        <v>5.8006572195806426E-3</v>
      </c>
      <c r="E442">
        <v>1.8463394843361819E-2</v>
      </c>
      <c r="F442">
        <f t="shared" si="12"/>
        <v>2.9103945302858727E-2</v>
      </c>
      <c r="G442">
        <f t="shared" si="13"/>
        <v>9.8272603604784695E-2</v>
      </c>
    </row>
    <row r="443" spans="3:7" x14ac:dyDescent="0.3">
      <c r="C443">
        <v>404</v>
      </c>
      <c r="D443">
        <v>3.7166269772636831E-2</v>
      </c>
      <c r="E443">
        <v>3.1985260611873893E-2</v>
      </c>
      <c r="F443">
        <f t="shared" si="12"/>
        <v>2.9666003699478208E-2</v>
      </c>
      <c r="G443">
        <f t="shared" si="13"/>
        <v>9.8317556332569639E-2</v>
      </c>
    </row>
    <row r="444" spans="3:7" x14ac:dyDescent="0.3">
      <c r="C444">
        <v>405</v>
      </c>
      <c r="D444">
        <v>1.8611823910375039E-3</v>
      </c>
      <c r="E444">
        <v>3.2546915782057137E-2</v>
      </c>
      <c r="F444">
        <f t="shared" si="12"/>
        <v>2.9033351594481172E-2</v>
      </c>
      <c r="G444">
        <f t="shared" si="13"/>
        <v>9.8528253407989139E-2</v>
      </c>
    </row>
    <row r="445" spans="3:7" x14ac:dyDescent="0.3">
      <c r="C445">
        <v>406</v>
      </c>
      <c r="D445">
        <v>6.2595482007982595E-2</v>
      </c>
      <c r="E445">
        <v>4.0963867733947487E-2</v>
      </c>
      <c r="F445">
        <f t="shared" si="12"/>
        <v>3.0121684334827457E-2</v>
      </c>
      <c r="G445">
        <f t="shared" si="13"/>
        <v>9.8321151750587324E-2</v>
      </c>
    </row>
    <row r="446" spans="3:7" x14ac:dyDescent="0.3">
      <c r="C446">
        <v>407</v>
      </c>
      <c r="D446">
        <v>5.3400797284723037E-2</v>
      </c>
      <c r="E446">
        <v>1.2523109671392283E-2</v>
      </c>
      <c r="F446">
        <f t="shared" si="12"/>
        <v>2.9956919506969076E-2</v>
      </c>
      <c r="G446">
        <f t="shared" si="13"/>
        <v>9.7902716861270722E-2</v>
      </c>
    </row>
    <row r="447" spans="3:7" x14ac:dyDescent="0.3">
      <c r="C447">
        <v>408</v>
      </c>
      <c r="D447">
        <v>-1.9498340384888208E-3</v>
      </c>
      <c r="E447">
        <v>3.2925181156640081E-2</v>
      </c>
      <c r="F447">
        <f t="shared" si="12"/>
        <v>2.8965059805814628E-2</v>
      </c>
      <c r="G447">
        <f t="shared" si="13"/>
        <v>9.8556256192550762E-2</v>
      </c>
    </row>
    <row r="448" spans="3:7" x14ac:dyDescent="0.3">
      <c r="C448">
        <v>409</v>
      </c>
      <c r="D448">
        <v>1.3246211299302688E-2</v>
      </c>
      <c r="E448">
        <v>2.6857592530921692E-2</v>
      </c>
      <c r="F448">
        <f t="shared" si="12"/>
        <v>2.9237366455750716E-2</v>
      </c>
      <c r="G448">
        <f t="shared" si="13"/>
        <v>9.8369110906812884E-2</v>
      </c>
    </row>
    <row r="449" spans="3:7" x14ac:dyDescent="0.3">
      <c r="C449">
        <v>410</v>
      </c>
      <c r="D449">
        <v>5.3482822148093356E-2</v>
      </c>
      <c r="E449">
        <v>2.0994701658499416E-2</v>
      </c>
      <c r="F449">
        <f t="shared" si="12"/>
        <v>2.9958389357529491E-2</v>
      </c>
      <c r="G449">
        <f t="shared" si="13"/>
        <v>9.804251081875949E-2</v>
      </c>
    </row>
    <row r="450" spans="3:7" x14ac:dyDescent="0.3">
      <c r="C450">
        <v>411</v>
      </c>
      <c r="D450">
        <v>6.9378017211807058E-2</v>
      </c>
      <c r="E450">
        <v>3.7103574653338037E-2</v>
      </c>
      <c r="F450">
        <f t="shared" si="12"/>
        <v>3.0243224472302162E-2</v>
      </c>
      <c r="G450">
        <f t="shared" si="13"/>
        <v>9.8218546939033452E-2</v>
      </c>
    </row>
    <row r="451" spans="3:7" x14ac:dyDescent="0.3">
      <c r="C451">
        <v>412</v>
      </c>
      <c r="D451">
        <v>3.5779521632941562E-2</v>
      </c>
      <c r="E451">
        <v>3.1571956360568934E-2</v>
      </c>
      <c r="F451">
        <f t="shared" si="12"/>
        <v>2.9641153764391057E-2</v>
      </c>
      <c r="G451">
        <f t="shared" si="13"/>
        <v>9.8318624071301305E-2</v>
      </c>
    </row>
    <row r="452" spans="3:7" x14ac:dyDescent="0.3">
      <c r="C452">
        <v>413</v>
      </c>
      <c r="D452">
        <v>5.2075640625601924E-2</v>
      </c>
      <c r="E452">
        <v>1.6797364405453229E-2</v>
      </c>
      <c r="F452">
        <f t="shared" si="12"/>
        <v>2.9933173264939359E-2</v>
      </c>
      <c r="G452">
        <f t="shared" si="13"/>
        <v>9.7981043903807338E-2</v>
      </c>
    </row>
    <row r="453" spans="3:7" x14ac:dyDescent="0.3">
      <c r="C453">
        <v>414</v>
      </c>
      <c r="D453">
        <v>5.8709648757753224E-2</v>
      </c>
      <c r="E453">
        <v>-1.2570759858131809E-3</v>
      </c>
      <c r="F453">
        <f t="shared" si="12"/>
        <v>3.0052051860650197E-2</v>
      </c>
      <c r="G453">
        <f t="shared" si="13"/>
        <v>9.7644277688409289E-2</v>
      </c>
    </row>
    <row r="454" spans="3:7" x14ac:dyDescent="0.3">
      <c r="C454">
        <v>415</v>
      </c>
      <c r="D454">
        <v>1.6009264662839338E-2</v>
      </c>
      <c r="E454">
        <v>5.6222928733891633E-2</v>
      </c>
      <c r="F454">
        <f t="shared" si="12"/>
        <v>2.9286879193327783E-2</v>
      </c>
      <c r="G454">
        <f t="shared" si="13"/>
        <v>9.8839543034282426E-2</v>
      </c>
    </row>
    <row r="455" spans="3:7" x14ac:dyDescent="0.3">
      <c r="C455">
        <v>416</v>
      </c>
      <c r="D455">
        <v>1.7058012254367379E-2</v>
      </c>
      <c r="E455">
        <v>2.3340446250251876E-2</v>
      </c>
      <c r="F455">
        <f t="shared" si="12"/>
        <v>2.9305672302780236E-2</v>
      </c>
      <c r="G455">
        <f t="shared" si="13"/>
        <v>9.8289134040595208E-2</v>
      </c>
    </row>
    <row r="456" spans="3:7" x14ac:dyDescent="0.3">
      <c r="C456">
        <v>417</v>
      </c>
      <c r="D456">
        <v>4.4813959328210314E-3</v>
      </c>
      <c r="E456">
        <v>6.9371045971725873E-2</v>
      </c>
      <c r="F456">
        <f t="shared" si="12"/>
        <v>2.9080304703386805E-2</v>
      </c>
      <c r="G456">
        <f t="shared" si="13"/>
        <v>9.9122993609843724E-2</v>
      </c>
    </row>
    <row r="457" spans="3:7" x14ac:dyDescent="0.3">
      <c r="C457">
        <v>418</v>
      </c>
      <c r="D457">
        <v>4.2318597494965242E-2</v>
      </c>
      <c r="E457">
        <v>8.1831408712969039E-2</v>
      </c>
      <c r="F457">
        <f t="shared" si="12"/>
        <v>2.9758331214318593E-2</v>
      </c>
      <c r="G457">
        <f t="shared" si="13"/>
        <v>9.9113454132531684E-2</v>
      </c>
    </row>
    <row r="458" spans="3:7" x14ac:dyDescent="0.3">
      <c r="C458">
        <v>419</v>
      </c>
      <c r="D458">
        <v>3.617773676153592E-2</v>
      </c>
      <c r="E458">
        <v>3.3544449456683001E-2</v>
      </c>
      <c r="F458">
        <f t="shared" si="12"/>
        <v>2.9648289609619929E-2</v>
      </c>
      <c r="G458">
        <f t="shared" si="13"/>
        <v>9.8349010490044977E-2</v>
      </c>
    </row>
    <row r="459" spans="3:7" x14ac:dyDescent="0.3">
      <c r="C459">
        <v>420</v>
      </c>
      <c r="D459">
        <v>2.2031409029153588E-2</v>
      </c>
      <c r="E459">
        <v>6.0824385136567488E-2</v>
      </c>
      <c r="F459">
        <f t="shared" si="12"/>
        <v>2.9394793451371241E-2</v>
      </c>
      <c r="G459">
        <f t="shared" si="13"/>
        <v>9.8881374781635265E-2</v>
      </c>
    </row>
    <row r="460" spans="3:7" x14ac:dyDescent="0.3">
      <c r="C460">
        <v>421</v>
      </c>
      <c r="D460">
        <v>4.0653450496118092E-2</v>
      </c>
      <c r="E460">
        <v>1.6060603523284679E-2</v>
      </c>
      <c r="F460">
        <f t="shared" si="12"/>
        <v>2.9728492490438272E-2</v>
      </c>
      <c r="G460">
        <f t="shared" si="13"/>
        <v>9.8034003445793952E-2</v>
      </c>
    </row>
    <row r="461" spans="3:7" x14ac:dyDescent="0.3">
      <c r="C461">
        <v>422</v>
      </c>
      <c r="D461">
        <v>2.4510465667390076E-2</v>
      </c>
      <c r="E461">
        <v>3.9421293690400379E-2</v>
      </c>
      <c r="F461">
        <f t="shared" si="12"/>
        <v>2.943921708878177E-2</v>
      </c>
      <c r="G461">
        <f t="shared" si="13"/>
        <v>9.8512867776455335E-2</v>
      </c>
    </row>
    <row r="462" spans="3:7" x14ac:dyDescent="0.3">
      <c r="C462">
        <v>423</v>
      </c>
      <c r="D462">
        <v>1.0699796562113617E-3</v>
      </c>
      <c r="E462">
        <v>4.5523442461649744E-2</v>
      </c>
      <c r="F462">
        <f t="shared" si="12"/>
        <v>2.9019173578994147E-2</v>
      </c>
      <c r="G462">
        <f t="shared" si="13"/>
        <v>9.8747615684273968E-2</v>
      </c>
    </row>
    <row r="463" spans="3:7" x14ac:dyDescent="0.3">
      <c r="C463">
        <v>424</v>
      </c>
      <c r="D463">
        <v>4.9879231788710149E-2</v>
      </c>
      <c r="E463">
        <v>4.0480274724649282E-2</v>
      </c>
      <c r="F463">
        <f t="shared" si="12"/>
        <v>2.9893814555553531E-2</v>
      </c>
      <c r="G463">
        <f t="shared" si="13"/>
        <v>9.8385684891821978E-2</v>
      </c>
    </row>
    <row r="464" spans="3:7" x14ac:dyDescent="0.3">
      <c r="C464">
        <v>425</v>
      </c>
      <c r="D464">
        <v>5.477316700251883E-2</v>
      </c>
      <c r="E464">
        <v>1.7533650030187174E-2</v>
      </c>
      <c r="F464">
        <f t="shared" si="12"/>
        <v>2.9981511786869516E-2</v>
      </c>
      <c r="G464">
        <f t="shared" si="13"/>
        <v>9.7977846345140812E-2</v>
      </c>
    </row>
    <row r="465" spans="3:7" x14ac:dyDescent="0.3">
      <c r="C465">
        <v>426</v>
      </c>
      <c r="D465">
        <v>3.0010045875844101E-2</v>
      </c>
      <c r="E465">
        <v>2.2015975370453921E-2</v>
      </c>
      <c r="F465">
        <f t="shared" si="12"/>
        <v>2.9537767220038261E-2</v>
      </c>
      <c r="G465">
        <f t="shared" si="13"/>
        <v>9.8193320245566137E-2</v>
      </c>
    </row>
    <row r="466" spans="3:7" x14ac:dyDescent="0.3">
      <c r="C466">
        <v>427</v>
      </c>
      <c r="D466">
        <v>1.2282029292748648E-2</v>
      </c>
      <c r="E466">
        <v>4.59463879188493E-2</v>
      </c>
      <c r="F466">
        <f t="shared" si="12"/>
        <v>2.9220088725505963E-2</v>
      </c>
      <c r="G466">
        <f t="shared" si="13"/>
        <v>9.8690659131386207E-2</v>
      </c>
    </row>
    <row r="467" spans="3:7" x14ac:dyDescent="0.3">
      <c r="C467">
        <v>428</v>
      </c>
      <c r="D467">
        <v>2.7623754655827129E-2</v>
      </c>
      <c r="E467">
        <v>3.6560093961729059E-2</v>
      </c>
      <c r="F467">
        <f t="shared" si="12"/>
        <v>2.9495005899349207E-2</v>
      </c>
      <c r="G467">
        <f t="shared" si="13"/>
        <v>9.8447735902876837E-2</v>
      </c>
    </row>
    <row r="468" spans="3:7" x14ac:dyDescent="0.3">
      <c r="C468">
        <v>429</v>
      </c>
      <c r="D468">
        <v>3.9796566872715738E-2</v>
      </c>
      <c r="E468">
        <v>5.5321703496494588E-2</v>
      </c>
      <c r="F468">
        <f t="shared" si="12"/>
        <v>2.9713137501446926E-2</v>
      </c>
      <c r="G468">
        <f t="shared" si="13"/>
        <v>9.8688927004270774E-2</v>
      </c>
    </row>
    <row r="469" spans="3:7" x14ac:dyDescent="0.3">
      <c r="C469">
        <v>430</v>
      </c>
      <c r="D469">
        <v>3.9637748108320395E-2</v>
      </c>
      <c r="E469">
        <v>2.6705750692468118E-2</v>
      </c>
      <c r="F469">
        <f t="shared" si="12"/>
        <v>2.9710291536939836E-2</v>
      </c>
      <c r="G469">
        <f t="shared" si="13"/>
        <v>9.8216046357485154E-2</v>
      </c>
    </row>
    <row r="470" spans="3:7" x14ac:dyDescent="0.3">
      <c r="C470">
        <v>431</v>
      </c>
      <c r="D470">
        <v>3.9433693315764469E-2</v>
      </c>
      <c r="E470">
        <v>5.6965189470467345E-2</v>
      </c>
      <c r="F470">
        <f t="shared" si="12"/>
        <v>2.9706634962105453E-2</v>
      </c>
      <c r="G470">
        <f t="shared" si="13"/>
        <v>9.871820777172001E-2</v>
      </c>
    </row>
    <row r="471" spans="3:7" x14ac:dyDescent="0.3">
      <c r="C471">
        <v>432</v>
      </c>
      <c r="D471">
        <v>3.4890459533263411E-3</v>
      </c>
      <c r="E471">
        <v>-9.4701501563227292E-3</v>
      </c>
      <c r="F471">
        <f t="shared" si="12"/>
        <v>2.9062522215083198E-2</v>
      </c>
      <c r="G471">
        <f t="shared" si="13"/>
        <v>9.7823302007060103E-2</v>
      </c>
    </row>
    <row r="472" spans="3:7" x14ac:dyDescent="0.3">
      <c r="C472">
        <v>433</v>
      </c>
      <c r="D472">
        <v>3.4926341562736538E-2</v>
      </c>
      <c r="E472">
        <v>1.6383336337259441E-2</v>
      </c>
      <c r="F472">
        <f t="shared" si="12"/>
        <v>2.96258651414931E-2</v>
      </c>
      <c r="G472">
        <f t="shared" si="13"/>
        <v>9.8072017144065202E-2</v>
      </c>
    </row>
    <row r="473" spans="3:7" x14ac:dyDescent="0.3">
      <c r="C473">
        <v>434</v>
      </c>
      <c r="D473">
        <v>4.0036386145703332E-2</v>
      </c>
      <c r="E473">
        <v>2.8155714087733992E-2</v>
      </c>
      <c r="F473">
        <f t="shared" si="12"/>
        <v>2.9717434960513787E-2</v>
      </c>
      <c r="G473">
        <f t="shared" si="13"/>
        <v>9.8237778980127685E-2</v>
      </c>
    </row>
    <row r="474" spans="3:7" x14ac:dyDescent="0.3">
      <c r="C474">
        <v>435</v>
      </c>
      <c r="D474">
        <v>1.5026103857428922E-2</v>
      </c>
      <c r="E474">
        <v>1.163957750342625E-2</v>
      </c>
      <c r="F474">
        <f t="shared" si="12"/>
        <v>2.9269261371103736E-2</v>
      </c>
      <c r="G474">
        <f t="shared" si="13"/>
        <v>9.8106996929286192E-2</v>
      </c>
    </row>
    <row r="475" spans="3:7" x14ac:dyDescent="0.3">
      <c r="C475">
        <v>436</v>
      </c>
      <c r="D475">
        <v>7.9703154737192847E-3</v>
      </c>
      <c r="E475">
        <v>5.2625178156117031E-2</v>
      </c>
      <c r="F475">
        <f t="shared" si="12"/>
        <v>2.9142824653213214E-2</v>
      </c>
      <c r="G475">
        <f t="shared" si="13"/>
        <v>9.88258342390049E-2</v>
      </c>
    </row>
    <row r="476" spans="3:7" x14ac:dyDescent="0.3">
      <c r="C476">
        <v>437</v>
      </c>
      <c r="D476">
        <v>1.9303752097453185E-2</v>
      </c>
      <c r="E476">
        <v>3.8052040490265081E-2</v>
      </c>
      <c r="F476">
        <f t="shared" si="12"/>
        <v>2.9345915002752833E-2</v>
      </c>
      <c r="G476">
        <f t="shared" si="13"/>
        <v>9.8519899121883303E-2</v>
      </c>
    </row>
    <row r="477" spans="3:7" x14ac:dyDescent="0.3">
      <c r="C477">
        <v>438</v>
      </c>
      <c r="D477">
        <v>3.1118170688106791E-2</v>
      </c>
      <c r="E477">
        <v>1.789109064526364E-2</v>
      </c>
      <c r="F477">
        <f t="shared" si="12"/>
        <v>2.955762434395641E-2</v>
      </c>
      <c r="G477">
        <f t="shared" si="13"/>
        <v>9.8118704340424093E-2</v>
      </c>
    </row>
    <row r="478" spans="3:7" x14ac:dyDescent="0.3">
      <c r="C478">
        <v>439</v>
      </c>
      <c r="D478">
        <v>5.3959985207272437E-2</v>
      </c>
      <c r="E478">
        <v>5.9578960625984292E-2</v>
      </c>
      <c r="F478">
        <f t="shared" si="12"/>
        <v>2.9966939915995857E-2</v>
      </c>
      <c r="G478">
        <f t="shared" si="13"/>
        <v>9.8678618032405935E-2</v>
      </c>
    </row>
    <row r="479" spans="3:7" x14ac:dyDescent="0.3">
      <c r="C479">
        <v>440</v>
      </c>
      <c r="D479">
        <v>3.275862948501481E-2</v>
      </c>
      <c r="E479">
        <v>4.3168695610548313E-2</v>
      </c>
      <c r="F479">
        <f t="shared" si="12"/>
        <v>2.958702066578978E-2</v>
      </c>
      <c r="G479">
        <f t="shared" si="13"/>
        <v>9.8527860843697926E-2</v>
      </c>
    </row>
    <row r="480" spans="3:7" x14ac:dyDescent="0.3">
      <c r="C480">
        <v>441</v>
      </c>
      <c r="D480">
        <v>7.4474755219723979E-4</v>
      </c>
      <c r="E480">
        <v>3.7837278536675213E-2</v>
      </c>
      <c r="F480">
        <f t="shared" si="12"/>
        <v>2.9013345558431748E-2</v>
      </c>
      <c r="G480">
        <f t="shared" si="13"/>
        <v>9.8622213223728841E-2</v>
      </c>
    </row>
    <row r="481" spans="3:7" x14ac:dyDescent="0.3">
      <c r="C481">
        <v>442</v>
      </c>
      <c r="D481">
        <v>1.0640997607097455E-2</v>
      </c>
      <c r="E481">
        <v>3.1309310285376153E-2</v>
      </c>
      <c r="F481">
        <f t="shared" si="12"/>
        <v>2.9190682137750706E-2</v>
      </c>
      <c r="G481">
        <f t="shared" si="13"/>
        <v>9.8457678243281874E-2</v>
      </c>
    </row>
    <row r="482" spans="3:7" x14ac:dyDescent="0.3">
      <c r="C482">
        <v>443</v>
      </c>
      <c r="D482">
        <v>2.9063590476058346E-2</v>
      </c>
      <c r="E482">
        <v>3.4150071531052123E-2</v>
      </c>
      <c r="F482">
        <f t="shared" si="12"/>
        <v>2.9520807143024762E-2</v>
      </c>
      <c r="G482">
        <f t="shared" si="13"/>
        <v>9.8399620265452376E-2</v>
      </c>
    </row>
    <row r="483" spans="3:7" x14ac:dyDescent="0.3">
      <c r="C483">
        <v>444</v>
      </c>
      <c r="D483">
        <v>6.4144880842956185E-3</v>
      </c>
      <c r="E483">
        <v>2.4213826269155386E-2</v>
      </c>
      <c r="F483">
        <f t="shared" si="12"/>
        <v>2.9114944890098849E-2</v>
      </c>
      <c r="G483">
        <f t="shared" si="13"/>
        <v>9.8364310351461481E-2</v>
      </c>
    </row>
    <row r="484" spans="3:7" x14ac:dyDescent="0.3">
      <c r="C484">
        <v>445</v>
      </c>
      <c r="D484">
        <v>1.4483765328759524E-2</v>
      </c>
      <c r="E484">
        <v>1.7630756435222585E-2</v>
      </c>
      <c r="F484">
        <f t="shared" si="12"/>
        <v>2.9259542896027464E-2</v>
      </c>
      <c r="G484">
        <f t="shared" si="13"/>
        <v>9.820928503694118E-2</v>
      </c>
    </row>
    <row r="485" spans="3:7" x14ac:dyDescent="0.3">
      <c r="C485">
        <v>446</v>
      </c>
      <c r="D485">
        <v>2.3539785636232095E-2</v>
      </c>
      <c r="E485">
        <v>2.0157645640469173E-2</v>
      </c>
      <c r="F485">
        <f t="shared" si="12"/>
        <v>2.9421822916708123E-2</v>
      </c>
      <c r="G485">
        <f t="shared" si="13"/>
        <v>9.819946198561029E-2</v>
      </c>
    </row>
    <row r="486" spans="3:7" x14ac:dyDescent="0.3">
      <c r="C486">
        <v>447</v>
      </c>
      <c r="D486">
        <v>1.5635421648098474E-2</v>
      </c>
      <c r="E486">
        <v>2.9084098171371021E-2</v>
      </c>
      <c r="F486">
        <f t="shared" si="12"/>
        <v>2.928018008598221E-2</v>
      </c>
      <c r="G486">
        <f t="shared" si="13"/>
        <v>9.8392345308905324E-2</v>
      </c>
    </row>
    <row r="487" spans="3:7" x14ac:dyDescent="0.3">
      <c r="C487">
        <v>448</v>
      </c>
      <c r="D487">
        <v>8.344728175981253E-3</v>
      </c>
      <c r="E487">
        <v>8.205487802925876E-2</v>
      </c>
      <c r="F487">
        <f t="shared" si="12"/>
        <v>2.9149533969116143E-2</v>
      </c>
      <c r="G487">
        <f t="shared" si="13"/>
        <v>9.9310958021185405E-2</v>
      </c>
    </row>
    <row r="488" spans="3:7" x14ac:dyDescent="0.3">
      <c r="C488">
        <v>449</v>
      </c>
      <c r="D488">
        <v>2.6494356789415575E-2</v>
      </c>
      <c r="E488">
        <v>3.9603308031587153E-2</v>
      </c>
      <c r="F488">
        <f t="shared" si="12"/>
        <v>2.9474767571375633E-2</v>
      </c>
      <c r="G488">
        <f t="shared" si="13"/>
        <v>9.8504564230267239E-2</v>
      </c>
    </row>
    <row r="489" spans="3:7" x14ac:dyDescent="0.3">
      <c r="C489">
        <v>450</v>
      </c>
      <c r="D489">
        <v>1.8158820125617758E-2</v>
      </c>
      <c r="E489">
        <v>9.9409912949313776E-3</v>
      </c>
      <c r="F489">
        <f t="shared" ref="F489:F552" si="14">$P$28*D489+$P$17</f>
        <v>2.9325398310236794E-2</v>
      </c>
      <c r="G489">
        <f t="shared" ref="G489:G552" si="15">$P$29*D489+$Q$29*E489+$P$18</f>
        <v>9.8061003311908382E-2</v>
      </c>
    </row>
    <row r="490" spans="3:7" x14ac:dyDescent="0.3">
      <c r="C490">
        <v>451</v>
      </c>
      <c r="D490">
        <v>1.527062777169224E-2</v>
      </c>
      <c r="E490">
        <v>4.3592144077676954E-2</v>
      </c>
      <c r="F490">
        <f t="shared" si="14"/>
        <v>2.9273643135335297E-2</v>
      </c>
      <c r="G490">
        <f t="shared" si="15"/>
        <v>9.8634632087110166E-2</v>
      </c>
    </row>
    <row r="491" spans="3:7" x14ac:dyDescent="0.3">
      <c r="C491">
        <v>452</v>
      </c>
      <c r="D491">
        <v>3.983673638273514E-2</v>
      </c>
      <c r="E491">
        <v>3.3265740181520904E-2</v>
      </c>
      <c r="F491">
        <f t="shared" si="14"/>
        <v>2.9713857321930465E-2</v>
      </c>
      <c r="G491">
        <f t="shared" si="15"/>
        <v>9.8323523209042293E-2</v>
      </c>
    </row>
    <row r="492" spans="3:7" x14ac:dyDescent="0.3">
      <c r="C492">
        <v>453</v>
      </c>
      <c r="D492">
        <v>6.5301619894751389E-2</v>
      </c>
      <c r="E492">
        <v>3.7659345095237065E-2</v>
      </c>
      <c r="F492">
        <f t="shared" si="14"/>
        <v>3.0170177171340552E-2</v>
      </c>
      <c r="G492">
        <f t="shared" si="15"/>
        <v>9.8251002492724671E-2</v>
      </c>
    </row>
    <row r="493" spans="3:7" x14ac:dyDescent="0.3">
      <c r="C493">
        <v>454</v>
      </c>
      <c r="D493">
        <v>1.4269123103939038E-2</v>
      </c>
      <c r="E493">
        <v>3.8022437252755392E-2</v>
      </c>
      <c r="F493">
        <f t="shared" si="14"/>
        <v>2.9255696598923419E-2</v>
      </c>
      <c r="G493">
        <f t="shared" si="15"/>
        <v>9.85481290345573E-2</v>
      </c>
    </row>
    <row r="494" spans="3:7" x14ac:dyDescent="0.3">
      <c r="C494">
        <v>455</v>
      </c>
      <c r="D494">
        <v>2.6082113378730631E-2</v>
      </c>
      <c r="E494">
        <v>5.5541342687652651E-2</v>
      </c>
      <c r="F494">
        <f t="shared" si="14"/>
        <v>2.9467380345316058E-2</v>
      </c>
      <c r="G494">
        <f t="shared" si="15"/>
        <v>9.8770797623228976E-2</v>
      </c>
    </row>
    <row r="495" spans="3:7" x14ac:dyDescent="0.3">
      <c r="C495">
        <v>456</v>
      </c>
      <c r="D495">
        <v>6.7566405777112169E-3</v>
      </c>
      <c r="E495">
        <v>9.9501609626467327E-3</v>
      </c>
      <c r="F495">
        <f t="shared" si="14"/>
        <v>2.9121076116821212E-2</v>
      </c>
      <c r="G495">
        <f t="shared" si="15"/>
        <v>9.8126198874861362E-2</v>
      </c>
    </row>
    <row r="496" spans="3:7" x14ac:dyDescent="0.3">
      <c r="C496">
        <v>457</v>
      </c>
      <c r="D496">
        <v>3.9536402461076266E-2</v>
      </c>
      <c r="E496">
        <v>3.6891792442466119E-2</v>
      </c>
      <c r="F496">
        <f t="shared" si="14"/>
        <v>2.97084754661745E-2</v>
      </c>
      <c r="G496">
        <f t="shared" si="15"/>
        <v>9.8385272035491023E-2</v>
      </c>
    </row>
    <row r="497" spans="3:7" x14ac:dyDescent="0.3">
      <c r="C497">
        <v>458</v>
      </c>
      <c r="D497">
        <v>1.6699348920344512E-3</v>
      </c>
      <c r="E497">
        <v>1.7041392619655135E-2</v>
      </c>
      <c r="F497">
        <f t="shared" si="14"/>
        <v>2.9029924520883765E-2</v>
      </c>
      <c r="G497">
        <f t="shared" si="15"/>
        <v>9.8272623605840798E-2</v>
      </c>
    </row>
    <row r="498" spans="3:7" x14ac:dyDescent="0.3">
      <c r="C498">
        <v>459</v>
      </c>
      <c r="D498">
        <v>4.2563512994899896E-2</v>
      </c>
      <c r="E498">
        <v>4.6618313375040576E-2</v>
      </c>
      <c r="F498">
        <f t="shared" si="14"/>
        <v>2.9762719995598336E-2</v>
      </c>
      <c r="G498">
        <f t="shared" si="15"/>
        <v>9.8529043269974192E-2</v>
      </c>
    </row>
    <row r="499" spans="3:7" x14ac:dyDescent="0.3">
      <c r="C499">
        <v>460</v>
      </c>
      <c r="D499">
        <v>-5.4581632982843992E-4</v>
      </c>
      <c r="E499">
        <v>2.8755819530660701E-2</v>
      </c>
      <c r="F499">
        <f t="shared" si="14"/>
        <v>2.8990219204210566E-2</v>
      </c>
      <c r="G499">
        <f t="shared" si="15"/>
        <v>9.8479215974046311E-2</v>
      </c>
    </row>
    <row r="500" spans="3:7" x14ac:dyDescent="0.3">
      <c r="C500">
        <v>461</v>
      </c>
      <c r="D500">
        <v>4.1171407884600969E-2</v>
      </c>
      <c r="E500">
        <v>2.4853758825628212E-2</v>
      </c>
      <c r="F500">
        <f t="shared" si="14"/>
        <v>2.973777406588321E-2</v>
      </c>
      <c r="G500">
        <f t="shared" si="15"/>
        <v>9.8176634663072124E-2</v>
      </c>
    </row>
    <row r="501" spans="3:7" x14ac:dyDescent="0.3">
      <c r="C501">
        <v>462</v>
      </c>
      <c r="D501">
        <v>3.7837925370278844E-2</v>
      </c>
      <c r="E501">
        <v>3.3584319441481408E-2</v>
      </c>
      <c r="F501">
        <f t="shared" si="14"/>
        <v>2.9678039481264795E-2</v>
      </c>
      <c r="G501">
        <f t="shared" si="15"/>
        <v>9.8340200059277405E-2</v>
      </c>
    </row>
    <row r="502" spans="3:7" x14ac:dyDescent="0.3">
      <c r="C502">
        <v>463</v>
      </c>
      <c r="D502">
        <v>4.1299763685040944E-2</v>
      </c>
      <c r="E502">
        <v>4.692754673082792E-2</v>
      </c>
      <c r="F502">
        <f t="shared" si="14"/>
        <v>2.9740074147071489E-2</v>
      </c>
      <c r="G502">
        <f t="shared" si="15"/>
        <v>9.8541372222462134E-2</v>
      </c>
    </row>
    <row r="503" spans="3:7" x14ac:dyDescent="0.3">
      <c r="C503">
        <v>464</v>
      </c>
      <c r="D503">
        <v>-1.3561856519278312E-2</v>
      </c>
      <c r="E503">
        <v>1.4193381909534692E-2</v>
      </c>
      <c r="F503">
        <f t="shared" si="14"/>
        <v>2.8756977316559178E-2</v>
      </c>
      <c r="G503">
        <f t="shared" si="15"/>
        <v>9.8312359626524667E-2</v>
      </c>
    </row>
    <row r="504" spans="3:7" x14ac:dyDescent="0.3">
      <c r="C504">
        <v>465</v>
      </c>
      <c r="D504">
        <v>1.8757686860859359E-2</v>
      </c>
      <c r="E504">
        <v>3.2374150091464195E-2</v>
      </c>
      <c r="F504">
        <f t="shared" si="14"/>
        <v>2.933612974666034E-2</v>
      </c>
      <c r="G504">
        <f t="shared" si="15"/>
        <v>9.8429006848380893E-2</v>
      </c>
    </row>
    <row r="505" spans="3:7" x14ac:dyDescent="0.3">
      <c r="C505">
        <v>466</v>
      </c>
      <c r="D505">
        <v>3.1779576620881919E-2</v>
      </c>
      <c r="E505">
        <v>4.9619154361469596E-2</v>
      </c>
      <c r="F505">
        <f t="shared" si="14"/>
        <v>2.956947645612101E-2</v>
      </c>
      <c r="G505">
        <f t="shared" si="15"/>
        <v>9.8640244361012291E-2</v>
      </c>
    </row>
    <row r="506" spans="3:7" x14ac:dyDescent="0.3">
      <c r="C506">
        <v>467</v>
      </c>
      <c r="D506">
        <v>3.0367958229422998E-2</v>
      </c>
      <c r="E506">
        <v>5.5033669147694593E-2</v>
      </c>
      <c r="F506">
        <f t="shared" si="14"/>
        <v>2.9544180856731713E-2</v>
      </c>
      <c r="G506">
        <f t="shared" si="15"/>
        <v>9.8737943603358524E-2</v>
      </c>
    </row>
    <row r="507" spans="3:7" x14ac:dyDescent="0.3">
      <c r="C507">
        <v>468</v>
      </c>
      <c r="D507">
        <v>2.2000964709088643E-2</v>
      </c>
      <c r="E507">
        <v>2.2422824685423091E-2</v>
      </c>
      <c r="F507">
        <f t="shared" si="14"/>
        <v>2.9394247902142994E-2</v>
      </c>
      <c r="G507">
        <f t="shared" si="15"/>
        <v>9.8245744150711273E-2</v>
      </c>
    </row>
    <row r="508" spans="3:7" x14ac:dyDescent="0.3">
      <c r="C508">
        <v>469</v>
      </c>
      <c r="D508">
        <v>5.1594114919585383E-2</v>
      </c>
      <c r="E508">
        <v>5.2036369963348858E-2</v>
      </c>
      <c r="F508">
        <f t="shared" si="14"/>
        <v>2.9924544529702737E-2</v>
      </c>
      <c r="G508">
        <f t="shared" si="15"/>
        <v>9.8567233498031218E-2</v>
      </c>
    </row>
    <row r="509" spans="3:7" x14ac:dyDescent="0.3">
      <c r="C509">
        <v>470</v>
      </c>
      <c r="D509">
        <v>3.0057342258617236E-2</v>
      </c>
      <c r="E509">
        <v>1.821561857113755E-2</v>
      </c>
      <c r="F509">
        <f t="shared" si="14"/>
        <v>2.9538614751041279E-2</v>
      </c>
      <c r="G509">
        <f t="shared" si="15"/>
        <v>9.8130128958652349E-2</v>
      </c>
    </row>
    <row r="510" spans="3:7" x14ac:dyDescent="0.3">
      <c r="C510">
        <v>471</v>
      </c>
      <c r="D510">
        <v>6.5431395678091607E-3</v>
      </c>
      <c r="E510">
        <v>6.4933235447132906E-3</v>
      </c>
      <c r="F510">
        <f t="shared" si="14"/>
        <v>2.9117250269801668E-2</v>
      </c>
      <c r="G510">
        <f t="shared" si="15"/>
        <v>9.8070182864841857E-2</v>
      </c>
    </row>
    <row r="511" spans="3:7" x14ac:dyDescent="0.3">
      <c r="C511">
        <v>472</v>
      </c>
      <c r="D511">
        <v>5.7483058354222502E-2</v>
      </c>
      <c r="E511">
        <v>1.9112131689868753E-2</v>
      </c>
      <c r="F511">
        <f t="shared" si="14"/>
        <v>3.0030071883873046E-2</v>
      </c>
      <c r="G511">
        <f t="shared" si="15"/>
        <v>9.7988522263537561E-2</v>
      </c>
    </row>
    <row r="512" spans="3:7" x14ac:dyDescent="0.3">
      <c r="C512">
        <v>473</v>
      </c>
      <c r="D512">
        <v>5.412003782635473E-2</v>
      </c>
      <c r="E512">
        <v>1.3210563681777719E-2</v>
      </c>
      <c r="F512">
        <f t="shared" si="14"/>
        <v>2.9969807990652582E-2</v>
      </c>
      <c r="G512">
        <f t="shared" si="15"/>
        <v>9.7909995943991163E-2</v>
      </c>
    </row>
    <row r="513" spans="3:7" x14ac:dyDescent="0.3">
      <c r="C513">
        <v>474</v>
      </c>
      <c r="D513">
        <v>3.3717345262400868E-2</v>
      </c>
      <c r="E513">
        <v>3.6676206358580182E-2</v>
      </c>
      <c r="F513">
        <f t="shared" si="14"/>
        <v>2.9604200443539692E-2</v>
      </c>
      <c r="G513">
        <f t="shared" si="15"/>
        <v>9.8414897451619451E-2</v>
      </c>
    </row>
    <row r="514" spans="3:7" x14ac:dyDescent="0.3">
      <c r="C514">
        <v>475</v>
      </c>
      <c r="D514">
        <v>2.8347444489530093E-2</v>
      </c>
      <c r="E514">
        <v>2.0897528026112795E-2</v>
      </c>
      <c r="F514">
        <f t="shared" si="14"/>
        <v>2.9507974112448595E-2</v>
      </c>
      <c r="G514">
        <f t="shared" si="15"/>
        <v>9.8184286724983624E-2</v>
      </c>
    </row>
    <row r="515" spans="3:7" x14ac:dyDescent="0.3">
      <c r="C515">
        <v>476</v>
      </c>
      <c r="D515">
        <v>5.8830648044322024E-2</v>
      </c>
      <c r="E515">
        <v>7.5025303352574207E-2</v>
      </c>
      <c r="F515">
        <f t="shared" si="14"/>
        <v>3.0054220116248136E-2</v>
      </c>
      <c r="G515">
        <f t="shared" si="15"/>
        <v>9.8906574271106482E-2</v>
      </c>
    </row>
    <row r="516" spans="3:7" x14ac:dyDescent="0.3">
      <c r="C516">
        <v>477</v>
      </c>
      <c r="D516">
        <v>4.1333391562118141E-3</v>
      </c>
      <c r="E516">
        <v>3.875012785156557E-2</v>
      </c>
      <c r="F516">
        <f t="shared" si="14"/>
        <v>2.9074067674428335E-2</v>
      </c>
      <c r="G516">
        <f t="shared" si="15"/>
        <v>9.8617996800363802E-2</v>
      </c>
    </row>
    <row r="517" spans="3:7" x14ac:dyDescent="0.3">
      <c r="C517">
        <v>478</v>
      </c>
      <c r="D517">
        <v>2.5860227456494109E-2</v>
      </c>
      <c r="E517">
        <v>1.7576844524572064E-2</v>
      </c>
      <c r="F517">
        <f t="shared" si="14"/>
        <v>2.9463404244244422E-2</v>
      </c>
      <c r="G517">
        <f t="shared" si="15"/>
        <v>9.8143495393760258E-2</v>
      </c>
    </row>
    <row r="518" spans="3:7" x14ac:dyDescent="0.3">
      <c r="C518">
        <v>479</v>
      </c>
      <c r="D518">
        <v>3.2771219743328639E-2</v>
      </c>
      <c r="E518">
        <v>6.321204874894587E-2</v>
      </c>
      <c r="F518">
        <f t="shared" si="14"/>
        <v>2.9587246277847853E-2</v>
      </c>
      <c r="G518">
        <f t="shared" si="15"/>
        <v>9.8859641425783962E-2</v>
      </c>
    </row>
    <row r="519" spans="3:7" x14ac:dyDescent="0.3">
      <c r="C519">
        <v>480</v>
      </c>
      <c r="D519">
        <v>2.7005614332430507E-2</v>
      </c>
      <c r="E519">
        <v>-5.7906448239698205E-3</v>
      </c>
      <c r="F519">
        <f t="shared" si="14"/>
        <v>2.948392908844789E-2</v>
      </c>
      <c r="G519">
        <f t="shared" si="15"/>
        <v>9.7750072301559104E-2</v>
      </c>
    </row>
    <row r="520" spans="3:7" x14ac:dyDescent="0.3">
      <c r="C520">
        <v>481</v>
      </c>
      <c r="D520">
        <v>9.6567746432255179E-3</v>
      </c>
      <c r="E520">
        <v>6.2089190891272419E-2</v>
      </c>
      <c r="F520">
        <f t="shared" si="14"/>
        <v>2.9173045282100137E-2</v>
      </c>
      <c r="G520">
        <f t="shared" si="15"/>
        <v>9.8972906942801434E-2</v>
      </c>
    </row>
    <row r="521" spans="3:7" x14ac:dyDescent="0.3">
      <c r="C521">
        <v>482</v>
      </c>
      <c r="D521">
        <v>4.9424646335678342E-2</v>
      </c>
      <c r="E521">
        <v>3.9082712672886322E-2</v>
      </c>
      <c r="F521">
        <f t="shared" si="14"/>
        <v>2.988566857815789E-2</v>
      </c>
      <c r="G521">
        <f t="shared" si="15"/>
        <v>9.8365139016201614E-2</v>
      </c>
    </row>
    <row r="522" spans="3:7" x14ac:dyDescent="0.3">
      <c r="C522">
        <v>483</v>
      </c>
      <c r="D522">
        <v>4.0194733556014495E-2</v>
      </c>
      <c r="E522">
        <v>2.1477322655483008E-2</v>
      </c>
      <c r="F522">
        <f t="shared" si="14"/>
        <v>2.9720272478556766E-2</v>
      </c>
      <c r="G522">
        <f t="shared" si="15"/>
        <v>9.8126303357738046E-2</v>
      </c>
    </row>
    <row r="523" spans="3:7" x14ac:dyDescent="0.3">
      <c r="C523">
        <v>484</v>
      </c>
      <c r="D523">
        <v>3.4615637372705316E-2</v>
      </c>
      <c r="E523">
        <v>2.1520302135920641E-2</v>
      </c>
      <c r="F523">
        <f t="shared" si="14"/>
        <v>2.9620297454951781E-2</v>
      </c>
      <c r="G523">
        <f t="shared" si="15"/>
        <v>9.8158840916499165E-2</v>
      </c>
    </row>
    <row r="524" spans="3:7" x14ac:dyDescent="0.3">
      <c r="C524">
        <v>485</v>
      </c>
      <c r="D524">
        <v>3.1722259852227007E-2</v>
      </c>
      <c r="E524">
        <v>6.8534748533724987E-2</v>
      </c>
      <c r="F524">
        <f t="shared" si="14"/>
        <v>2.9568449364077608E-2</v>
      </c>
      <c r="G524">
        <f t="shared" si="15"/>
        <v>9.895375172612994E-2</v>
      </c>
    </row>
    <row r="525" spans="3:7" x14ac:dyDescent="0.3">
      <c r="C525">
        <v>486</v>
      </c>
      <c r="D525">
        <v>2.2245543025963099E-2</v>
      </c>
      <c r="E525">
        <v>3.5317246167009299E-2</v>
      </c>
      <c r="F525">
        <f t="shared" si="14"/>
        <v>2.9398630641246138E-2</v>
      </c>
      <c r="G525">
        <f t="shared" si="15"/>
        <v>9.8457838419413427E-2</v>
      </c>
    </row>
    <row r="526" spans="3:7" x14ac:dyDescent="0.3">
      <c r="C526">
        <v>487</v>
      </c>
      <c r="D526">
        <v>4.881801371613495E-2</v>
      </c>
      <c r="E526">
        <v>4.7575356966214524E-2</v>
      </c>
      <c r="F526">
        <f t="shared" si="14"/>
        <v>2.9874797980400526E-2</v>
      </c>
      <c r="G526">
        <f t="shared" si="15"/>
        <v>9.8509209978273574E-2</v>
      </c>
    </row>
    <row r="527" spans="3:7" x14ac:dyDescent="0.3">
      <c r="C527">
        <v>488</v>
      </c>
      <c r="D527">
        <v>4.4631684398278824E-2</v>
      </c>
      <c r="E527">
        <v>2.2554726227151881E-2</v>
      </c>
      <c r="F527">
        <f t="shared" si="14"/>
        <v>2.9799780744880728E-2</v>
      </c>
      <c r="G527">
        <f t="shared" si="15"/>
        <v>9.8118831048718366E-2</v>
      </c>
    </row>
    <row r="528" spans="3:7" x14ac:dyDescent="0.3">
      <c r="C528">
        <v>489</v>
      </c>
      <c r="D528">
        <v>-2.1057919143339411E-3</v>
      </c>
      <c r="E528">
        <v>2.9943671487095182E-3</v>
      </c>
      <c r="F528">
        <f t="shared" si="14"/>
        <v>2.8962265107209922E-2</v>
      </c>
      <c r="G528">
        <f t="shared" si="15"/>
        <v>9.8061589422766965E-2</v>
      </c>
    </row>
    <row r="529" spans="3:7" x14ac:dyDescent="0.3">
      <c r="C529">
        <v>490</v>
      </c>
      <c r="D529">
        <v>3.7326145757324354E-2</v>
      </c>
      <c r="E529">
        <v>2.3062313336618987E-2</v>
      </c>
      <c r="F529">
        <f t="shared" si="14"/>
        <v>2.9668868608921931E-2</v>
      </c>
      <c r="G529">
        <f t="shared" si="15"/>
        <v>9.8168909483457772E-2</v>
      </c>
    </row>
    <row r="530" spans="3:7" x14ac:dyDescent="0.3">
      <c r="C530">
        <v>491</v>
      </c>
      <c r="D530">
        <v>6.1993009290621966E-3</v>
      </c>
      <c r="E530">
        <v>8.294496556664413E-2</v>
      </c>
      <c r="F530">
        <f t="shared" si="14"/>
        <v>2.9111088828074266E-2</v>
      </c>
      <c r="G530">
        <f t="shared" si="15"/>
        <v>9.9337933552585966E-2</v>
      </c>
    </row>
    <row r="531" spans="3:7" x14ac:dyDescent="0.3">
      <c r="C531">
        <v>492</v>
      </c>
      <c r="D531">
        <v>3.6722166676819101E-2</v>
      </c>
      <c r="E531">
        <v>1.8013216586473382E-2</v>
      </c>
      <c r="F531">
        <f t="shared" si="14"/>
        <v>2.9658045561452153E-2</v>
      </c>
      <c r="G531">
        <f t="shared" si="15"/>
        <v>9.8088758346729157E-2</v>
      </c>
    </row>
    <row r="532" spans="3:7" x14ac:dyDescent="0.3">
      <c r="C532">
        <v>493</v>
      </c>
      <c r="D532">
        <v>5.7285388181102612E-2</v>
      </c>
      <c r="E532">
        <v>5.2838387874219489E-2</v>
      </c>
      <c r="F532">
        <f t="shared" si="14"/>
        <v>3.0026529718695325E-2</v>
      </c>
      <c r="G532">
        <f t="shared" si="15"/>
        <v>9.8548046419405122E-2</v>
      </c>
    </row>
    <row r="533" spans="3:7" x14ac:dyDescent="0.3">
      <c r="C533">
        <v>494</v>
      </c>
      <c r="D533">
        <v>5.8027931061547522E-2</v>
      </c>
      <c r="E533">
        <v>3.7491164264616746E-2</v>
      </c>
      <c r="F533">
        <f t="shared" si="14"/>
        <v>3.0039835770349764E-2</v>
      </c>
      <c r="G533">
        <f t="shared" si="15"/>
        <v>9.828971073230737E-2</v>
      </c>
    </row>
    <row r="534" spans="3:7" x14ac:dyDescent="0.3">
      <c r="C534">
        <v>495</v>
      </c>
      <c r="D534">
        <v>3.1584617169135985E-2</v>
      </c>
      <c r="E534">
        <v>3.77276596234455E-2</v>
      </c>
      <c r="F534">
        <f t="shared" si="14"/>
        <v>2.9565982865913939E-2</v>
      </c>
      <c r="G534">
        <f t="shared" si="15"/>
        <v>9.8444472229605007E-2</v>
      </c>
    </row>
    <row r="535" spans="3:7" x14ac:dyDescent="0.3">
      <c r="C535">
        <v>496</v>
      </c>
      <c r="D535">
        <v>3.6103820034662976E-2</v>
      </c>
      <c r="E535">
        <v>4.5127708563801841E-2</v>
      </c>
      <c r="F535">
        <f t="shared" si="14"/>
        <v>2.9646965053406679E-2</v>
      </c>
      <c r="G535">
        <f t="shared" si="15"/>
        <v>9.8541213051470053E-2</v>
      </c>
    </row>
    <row r="536" spans="3:7" x14ac:dyDescent="0.3">
      <c r="C536">
        <v>497</v>
      </c>
      <c r="D536">
        <v>2.3783462918079729E-2</v>
      </c>
      <c r="E536">
        <v>1.7861235172660764E-2</v>
      </c>
      <c r="F536">
        <f t="shared" si="14"/>
        <v>2.9426189509647961E-2</v>
      </c>
      <c r="G536">
        <f t="shared" si="15"/>
        <v>9.8160050878307717E-2</v>
      </c>
    </row>
    <row r="537" spans="3:7" x14ac:dyDescent="0.3">
      <c r="C537">
        <v>498</v>
      </c>
      <c r="D537">
        <v>4.0488792882705307E-2</v>
      </c>
      <c r="E537">
        <v>2.941492913747229E-2</v>
      </c>
      <c r="F537">
        <f t="shared" si="14"/>
        <v>2.9725541896247598E-2</v>
      </c>
      <c r="G537">
        <f t="shared" si="15"/>
        <v>9.8256046710159251E-2</v>
      </c>
    </row>
    <row r="538" spans="3:7" x14ac:dyDescent="0.3">
      <c r="C538">
        <v>499</v>
      </c>
      <c r="D538">
        <v>3.1542519370244805E-2</v>
      </c>
      <c r="E538">
        <v>5.5402747923670802E-2</v>
      </c>
      <c r="F538">
        <f t="shared" si="14"/>
        <v>2.9565228491316407E-2</v>
      </c>
      <c r="G538">
        <f t="shared" si="15"/>
        <v>9.873735405625636E-2</v>
      </c>
    </row>
    <row r="539" spans="3:7" x14ac:dyDescent="0.3">
      <c r="C539">
        <v>500</v>
      </c>
      <c r="D539">
        <v>6.1076748822817793E-2</v>
      </c>
      <c r="E539">
        <v>1.7063817115607088E-2</v>
      </c>
      <c r="F539">
        <f t="shared" si="14"/>
        <v>3.0094469284029306E-2</v>
      </c>
      <c r="G539">
        <f t="shared" si="15"/>
        <v>9.7934108660006874E-2</v>
      </c>
    </row>
    <row r="540" spans="3:7" x14ac:dyDescent="0.3">
      <c r="C540">
        <v>501</v>
      </c>
      <c r="D540">
        <v>1.4434287922441027E-2</v>
      </c>
      <c r="E540">
        <v>2.550931718112108E-2</v>
      </c>
      <c r="F540">
        <f t="shared" si="14"/>
        <v>2.9258656282012921E-2</v>
      </c>
      <c r="G540">
        <f t="shared" si="15"/>
        <v>9.8340010490596944E-2</v>
      </c>
    </row>
    <row r="541" spans="3:7" x14ac:dyDescent="0.3">
      <c r="C541">
        <v>502</v>
      </c>
      <c r="D541">
        <v>3.0176976661279737E-2</v>
      </c>
      <c r="E541">
        <v>5.195527400157314E-2</v>
      </c>
      <c r="F541">
        <f t="shared" si="14"/>
        <v>2.9540758548501866E-2</v>
      </c>
      <c r="G541">
        <f t="shared" si="15"/>
        <v>9.8688064898000055E-2</v>
      </c>
    </row>
    <row r="542" spans="3:7" x14ac:dyDescent="0.3">
      <c r="C542">
        <v>503</v>
      </c>
      <c r="D542">
        <v>2.6928877521950986E-2</v>
      </c>
      <c r="E542">
        <v>5.5832844739323623E-2</v>
      </c>
      <c r="F542">
        <f t="shared" si="14"/>
        <v>2.9482553997539435E-2</v>
      </c>
      <c r="G542">
        <f t="shared" si="15"/>
        <v>9.87707935774427E-2</v>
      </c>
    </row>
    <row r="543" spans="3:7" x14ac:dyDescent="0.3">
      <c r="C543">
        <v>504</v>
      </c>
      <c r="D543">
        <v>2.8598563116193639E-2</v>
      </c>
      <c r="E543">
        <v>3.6257033845190703E-2</v>
      </c>
      <c r="F543">
        <f t="shared" si="14"/>
        <v>2.9512474051113114E-2</v>
      </c>
      <c r="G543">
        <f t="shared" si="15"/>
        <v>9.843715742237899E-2</v>
      </c>
    </row>
    <row r="544" spans="3:7" x14ac:dyDescent="0.3">
      <c r="C544">
        <v>505</v>
      </c>
      <c r="D544">
        <v>4.3103203577575605E-2</v>
      </c>
      <c r="E544">
        <v>3.0852183565016792E-2</v>
      </c>
      <c r="F544">
        <f t="shared" si="14"/>
        <v>2.9772391020611993E-2</v>
      </c>
      <c r="G544">
        <f t="shared" si="15"/>
        <v>9.8264929036775597E-2</v>
      </c>
    </row>
    <row r="545" spans="3:7" x14ac:dyDescent="0.3">
      <c r="C545">
        <v>506</v>
      </c>
      <c r="D545">
        <v>1.9912282138178465E-2</v>
      </c>
      <c r="E545">
        <v>3.6991931075505635E-2</v>
      </c>
      <c r="F545">
        <f t="shared" si="14"/>
        <v>2.9356819601488351E-2</v>
      </c>
      <c r="G545">
        <f t="shared" si="15"/>
        <v>9.8498875815481446E-2</v>
      </c>
    </row>
    <row r="546" spans="3:7" x14ac:dyDescent="0.3">
      <c r="C546">
        <v>507</v>
      </c>
      <c r="D546">
        <v>8.7486251916936743E-3</v>
      </c>
      <c r="E546">
        <v>2.9964038564431E-2</v>
      </c>
      <c r="F546">
        <f t="shared" si="14"/>
        <v>2.915677163133832E-2</v>
      </c>
      <c r="G546">
        <f t="shared" si="15"/>
        <v>9.8446199981582896E-2</v>
      </c>
    </row>
    <row r="547" spans="3:7" x14ac:dyDescent="0.3">
      <c r="C547">
        <v>508</v>
      </c>
      <c r="D547">
        <v>1.5361857840824793E-2</v>
      </c>
      <c r="E547">
        <v>4.7652117099949071E-2</v>
      </c>
      <c r="F547">
        <f t="shared" si="14"/>
        <v>2.9275277939256099E-2</v>
      </c>
      <c r="G547">
        <f t="shared" si="15"/>
        <v>9.8701331545685084E-2</v>
      </c>
    </row>
    <row r="548" spans="3:7" x14ac:dyDescent="0.3">
      <c r="C548">
        <v>509</v>
      </c>
      <c r="D548">
        <v>6.9929843216194054E-3</v>
      </c>
      <c r="E548">
        <v>2.0542284179929607E-2</v>
      </c>
      <c r="F548">
        <f t="shared" si="14"/>
        <v>2.9125311295889605E-2</v>
      </c>
      <c r="G548">
        <f t="shared" si="15"/>
        <v>9.8300221584995837E-2</v>
      </c>
    </row>
    <row r="549" spans="3:7" x14ac:dyDescent="0.3">
      <c r="C549">
        <v>510</v>
      </c>
      <c r="D549">
        <v>3.7037849886882697E-2</v>
      </c>
      <c r="E549">
        <v>4.6600532097887754E-2</v>
      </c>
      <c r="F549">
        <f t="shared" si="14"/>
        <v>2.9663702469908439E-2</v>
      </c>
      <c r="G549">
        <f t="shared" si="15"/>
        <v>9.8560270020200832E-2</v>
      </c>
    </row>
    <row r="550" spans="3:7" x14ac:dyDescent="0.3">
      <c r="C550">
        <v>511</v>
      </c>
      <c r="D550">
        <v>1.7325480602745726E-2</v>
      </c>
      <c r="E550">
        <v>7.27844876081018E-2</v>
      </c>
      <c r="F550">
        <f t="shared" si="14"/>
        <v>2.9310465221483218E-2</v>
      </c>
      <c r="G550">
        <f t="shared" si="15"/>
        <v>9.9106239952020281E-2</v>
      </c>
    </row>
    <row r="551" spans="3:7" x14ac:dyDescent="0.3">
      <c r="C551">
        <v>512</v>
      </c>
      <c r="D551">
        <v>2.3541151794080121E-2</v>
      </c>
      <c r="E551">
        <v>4.1414295269375664E-2</v>
      </c>
      <c r="F551">
        <f t="shared" si="14"/>
        <v>2.9421847397673968E-2</v>
      </c>
      <c r="G551">
        <f t="shared" si="15"/>
        <v>9.8551394819020782E-2</v>
      </c>
    </row>
    <row r="552" spans="3:7" x14ac:dyDescent="0.3">
      <c r="C552">
        <v>513</v>
      </c>
      <c r="D552">
        <v>6.106535487268884E-2</v>
      </c>
      <c r="E552">
        <v>3.4767847456089622E-2</v>
      </c>
      <c r="F552">
        <f t="shared" si="14"/>
        <v>3.0094265109303568E-2</v>
      </c>
      <c r="G552">
        <f t="shared" si="15"/>
        <v>9.8227294522096803E-2</v>
      </c>
    </row>
    <row r="553" spans="3:7" x14ac:dyDescent="0.3">
      <c r="C553">
        <v>514</v>
      </c>
      <c r="D553">
        <v>4.4048885105018094E-2</v>
      </c>
      <c r="E553">
        <v>1.8163667852000964E-2</v>
      </c>
      <c r="F553">
        <f t="shared" ref="F553:F616" si="16">$P$28*D553+$P$17</f>
        <v>2.9789337230163231E-2</v>
      </c>
      <c r="G553">
        <f t="shared" ref="G553:G616" si="17">$P$29*D553+$Q$29*E553+$P$18</f>
        <v>9.8049454056137977E-2</v>
      </c>
    </row>
    <row r="554" spans="3:7" x14ac:dyDescent="0.3">
      <c r="C554">
        <v>515</v>
      </c>
      <c r="D554">
        <v>1.8572067971811768E-2</v>
      </c>
      <c r="E554">
        <v>3.468523587773243E-2</v>
      </c>
      <c r="F554">
        <f t="shared" si="16"/>
        <v>2.9332803535352208E-2</v>
      </c>
      <c r="G554">
        <f t="shared" si="17"/>
        <v>9.8468329736828675E-2</v>
      </c>
    </row>
    <row r="555" spans="3:7" x14ac:dyDescent="0.3">
      <c r="C555">
        <v>516</v>
      </c>
      <c r="D555">
        <v>-1.3143955422629618E-2</v>
      </c>
      <c r="E555">
        <v>3.150474996281407E-2</v>
      </c>
      <c r="F555">
        <f t="shared" si="16"/>
        <v>2.8764465925937698E-2</v>
      </c>
      <c r="G555">
        <f t="shared" si="17"/>
        <v>9.8596595370839882E-2</v>
      </c>
    </row>
    <row r="556" spans="3:7" x14ac:dyDescent="0.3">
      <c r="C556">
        <v>517</v>
      </c>
      <c r="D556">
        <v>3.7039227195989954E-2</v>
      </c>
      <c r="E556">
        <v>3.9886295279332275E-2</v>
      </c>
      <c r="F556">
        <f t="shared" si="16"/>
        <v>2.9663727150700092E-2</v>
      </c>
      <c r="G556">
        <f t="shared" si="17"/>
        <v>9.8449096351477972E-2</v>
      </c>
    </row>
    <row r="557" spans="3:7" x14ac:dyDescent="0.3">
      <c r="C557">
        <v>518</v>
      </c>
      <c r="D557">
        <v>1.44540744112177E-2</v>
      </c>
      <c r="E557">
        <v>5.0728329976178203E-2</v>
      </c>
      <c r="F557">
        <f t="shared" si="16"/>
        <v>2.9259010847451035E-2</v>
      </c>
      <c r="G557">
        <f t="shared" si="17"/>
        <v>9.8757442025681777E-2</v>
      </c>
    </row>
    <row r="558" spans="3:7" x14ac:dyDescent="0.3">
      <c r="C558">
        <v>519</v>
      </c>
      <c r="D558">
        <v>4.0130590943187702E-2</v>
      </c>
      <c r="E558">
        <v>2.284227423227557E-3</v>
      </c>
      <c r="F558">
        <f t="shared" si="16"/>
        <v>2.971912307029766E-2</v>
      </c>
      <c r="G558">
        <f t="shared" si="17"/>
        <v>9.7808894347407846E-2</v>
      </c>
    </row>
    <row r="559" spans="3:7" x14ac:dyDescent="0.3">
      <c r="C559">
        <v>520</v>
      </c>
      <c r="D559">
        <v>6.168624926921773E-2</v>
      </c>
      <c r="E559">
        <v>3.842836740584326E-2</v>
      </c>
      <c r="F559">
        <f t="shared" si="16"/>
        <v>3.0105391272020547E-2</v>
      </c>
      <c r="G559">
        <f t="shared" si="17"/>
        <v>9.828435887304296E-2</v>
      </c>
    </row>
    <row r="560" spans="3:7" x14ac:dyDescent="0.3">
      <c r="C560">
        <v>521</v>
      </c>
      <c r="D560">
        <v>2.3453598795617311E-2</v>
      </c>
      <c r="E560">
        <v>2.9388619553743261E-2</v>
      </c>
      <c r="F560">
        <f t="shared" si="16"/>
        <v>2.9420278485290958E-2</v>
      </c>
      <c r="G560">
        <f t="shared" si="17"/>
        <v>9.8352788389075199E-2</v>
      </c>
    </row>
    <row r="561" spans="3:7" x14ac:dyDescent="0.3">
      <c r="C561">
        <v>522</v>
      </c>
      <c r="D561">
        <v>3.808313717656036E-2</v>
      </c>
      <c r="E561">
        <v>2.4807396997114425E-2</v>
      </c>
      <c r="F561">
        <f t="shared" si="16"/>
        <v>2.968243357222787E-2</v>
      </c>
      <c r="G561">
        <f t="shared" si="17"/>
        <v>9.8193484105718695E-2</v>
      </c>
    </row>
    <row r="562" spans="3:7" x14ac:dyDescent="0.3">
      <c r="C562">
        <v>523</v>
      </c>
      <c r="D562">
        <v>3.4913509539745501E-2</v>
      </c>
      <c r="E562">
        <v>2.671538194753607E-2</v>
      </c>
      <c r="F562">
        <f t="shared" si="16"/>
        <v>2.9625635197115145E-2</v>
      </c>
      <c r="G562">
        <f t="shared" si="17"/>
        <v>9.8243155242641433E-2</v>
      </c>
    </row>
    <row r="563" spans="3:7" x14ac:dyDescent="0.3">
      <c r="C563">
        <v>524</v>
      </c>
      <c r="D563">
        <v>4.2363066979779714E-2</v>
      </c>
      <c r="E563">
        <v>3.2523035072182911E-2</v>
      </c>
      <c r="F563">
        <f t="shared" si="16"/>
        <v>2.9759128088516124E-2</v>
      </c>
      <c r="G563">
        <f t="shared" si="17"/>
        <v>9.8296814985339889E-2</v>
      </c>
    </row>
    <row r="564" spans="3:7" x14ac:dyDescent="0.3">
      <c r="C564">
        <v>525</v>
      </c>
      <c r="D564">
        <v>3.2981294868280664E-2</v>
      </c>
      <c r="E564">
        <v>3.865260643421016E-2</v>
      </c>
      <c r="F564">
        <f t="shared" si="16"/>
        <v>2.9591010734470548E-2</v>
      </c>
      <c r="G564">
        <f t="shared" si="17"/>
        <v>9.8451818975840669E-2</v>
      </c>
    </row>
    <row r="565" spans="3:7" x14ac:dyDescent="0.3">
      <c r="C565">
        <v>526</v>
      </c>
      <c r="D565">
        <v>3.0266433596330366E-2</v>
      </c>
      <c r="E565">
        <v>2.5352044200810993E-2</v>
      </c>
      <c r="F565">
        <f t="shared" si="16"/>
        <v>2.9542361578616328E-2</v>
      </c>
      <c r="G565">
        <f t="shared" si="17"/>
        <v>9.8247092075307976E-2</v>
      </c>
    </row>
    <row r="566" spans="3:7" x14ac:dyDescent="0.3">
      <c r="C566">
        <v>527</v>
      </c>
      <c r="D566">
        <v>2.9371331726798462E-2</v>
      </c>
      <c r="E566">
        <v>5.9219180374936106E-2</v>
      </c>
      <c r="F566">
        <f t="shared" si="16"/>
        <v>2.9526321734957953E-2</v>
      </c>
      <c r="G566">
        <f t="shared" si="17"/>
        <v>9.8812927242972221E-2</v>
      </c>
    </row>
    <row r="567" spans="3:7" x14ac:dyDescent="0.3">
      <c r="C567">
        <v>528</v>
      </c>
      <c r="D567">
        <v>2.6462081122543162E-2</v>
      </c>
      <c r="E567">
        <v>4.6983908829007548E-2</v>
      </c>
      <c r="F567">
        <f t="shared" si="16"/>
        <v>2.9474189205193835E-2</v>
      </c>
      <c r="G567">
        <f t="shared" si="17"/>
        <v>9.8626946967744669E-2</v>
      </c>
    </row>
    <row r="568" spans="3:7" x14ac:dyDescent="0.3">
      <c r="C568">
        <v>529</v>
      </c>
      <c r="D568">
        <v>3.9880178268158824E-2</v>
      </c>
      <c r="E568">
        <v>4.1496070620679643E-2</v>
      </c>
      <c r="F568">
        <f t="shared" si="16"/>
        <v>2.9714635781985282E-2</v>
      </c>
      <c r="G568">
        <f t="shared" si="17"/>
        <v>9.8459542760648985E-2</v>
      </c>
    </row>
    <row r="569" spans="3:7" x14ac:dyDescent="0.3">
      <c r="C569">
        <v>530</v>
      </c>
      <c r="D569">
        <v>2.9452823139431539E-2</v>
      </c>
      <c r="E569">
        <v>4.56876791942816E-2</v>
      </c>
      <c r="F569">
        <f t="shared" si="16"/>
        <v>2.9527782026308722E-2</v>
      </c>
      <c r="G569">
        <f t="shared" si="17"/>
        <v>9.858842495210518E-2</v>
      </c>
    </row>
    <row r="570" spans="3:7" x14ac:dyDescent="0.3">
      <c r="C570">
        <v>531</v>
      </c>
      <c r="D570">
        <v>3.6882531342538959E-2</v>
      </c>
      <c r="E570">
        <v>3.7808940964387514E-2</v>
      </c>
      <c r="F570">
        <f t="shared" si="16"/>
        <v>2.9660919227851506E-2</v>
      </c>
      <c r="G570">
        <f t="shared" si="17"/>
        <v>9.8415596026840704E-2</v>
      </c>
    </row>
    <row r="571" spans="3:7" x14ac:dyDescent="0.3">
      <c r="C571">
        <v>532</v>
      </c>
      <c r="D571">
        <v>5.3125394080344487E-2</v>
      </c>
      <c r="E571">
        <v>2.4092156594733842E-2</v>
      </c>
      <c r="F571">
        <f t="shared" si="16"/>
        <v>2.9951984399031521E-2</v>
      </c>
      <c r="G571">
        <f t="shared" si="17"/>
        <v>9.8095833495181889E-2</v>
      </c>
    </row>
    <row r="572" spans="3:7" x14ac:dyDescent="0.3">
      <c r="C572">
        <v>533</v>
      </c>
      <c r="D572">
        <v>2.6842864025445813E-2</v>
      </c>
      <c r="E572">
        <v>1.7544030805448838E-2</v>
      </c>
      <c r="F572">
        <f t="shared" si="16"/>
        <v>2.9481012672374764E-2</v>
      </c>
      <c r="G572">
        <f t="shared" si="17"/>
        <v>9.8137346654675064E-2</v>
      </c>
    </row>
    <row r="573" spans="3:7" x14ac:dyDescent="0.3">
      <c r="C573">
        <v>534</v>
      </c>
      <c r="D573">
        <v>2.5798332749678365E-2</v>
      </c>
      <c r="E573">
        <v>5.4290876549438968E-3</v>
      </c>
      <c r="F573">
        <f t="shared" si="16"/>
        <v>2.9462295117502094E-2</v>
      </c>
      <c r="G573">
        <f t="shared" si="17"/>
        <v>9.7942721331259017E-2</v>
      </c>
    </row>
    <row r="574" spans="3:7" x14ac:dyDescent="0.3">
      <c r="C574">
        <v>535</v>
      </c>
      <c r="D574">
        <v>4.2425954323820472E-2</v>
      </c>
      <c r="E574">
        <v>5.4768641243671014E-3</v>
      </c>
      <c r="F574">
        <f t="shared" si="16"/>
        <v>2.9760255002894073E-2</v>
      </c>
      <c r="G574">
        <f t="shared" si="17"/>
        <v>9.7848660071549284E-2</v>
      </c>
    </row>
    <row r="575" spans="3:7" x14ac:dyDescent="0.3">
      <c r="C575">
        <v>536</v>
      </c>
      <c r="D575">
        <v>4.2332708478113795E-2</v>
      </c>
      <c r="E575">
        <v>2.142930140569467E-2</v>
      </c>
      <c r="F575">
        <f t="shared" si="16"/>
        <v>2.9758584077116977E-2</v>
      </c>
      <c r="G575">
        <f t="shared" si="17"/>
        <v>9.8113312203011782E-2</v>
      </c>
    </row>
    <row r="576" spans="3:7" x14ac:dyDescent="0.3">
      <c r="C576">
        <v>537</v>
      </c>
      <c r="D576">
        <v>2.7262205466483391E-2</v>
      </c>
      <c r="E576">
        <v>-2.653753299909356E-3</v>
      </c>
      <c r="F576">
        <f t="shared" si="16"/>
        <v>2.9488527092110296E-2</v>
      </c>
      <c r="G576">
        <f t="shared" si="17"/>
        <v>9.7800545245876475E-2</v>
      </c>
    </row>
    <row r="577" spans="3:7" x14ac:dyDescent="0.3">
      <c r="C577">
        <v>538</v>
      </c>
      <c r="D577">
        <v>2.7733247254367276E-2</v>
      </c>
      <c r="E577">
        <v>1.8953157227483225E-2</v>
      </c>
      <c r="F577">
        <f t="shared" si="16"/>
        <v>2.9496967960006337E-2</v>
      </c>
      <c r="G577">
        <f t="shared" si="17"/>
        <v>9.8155597989666624E-2</v>
      </c>
    </row>
    <row r="578" spans="3:7" x14ac:dyDescent="0.3">
      <c r="C578">
        <v>539</v>
      </c>
      <c r="D578">
        <v>2.4908662841595854E-2</v>
      </c>
      <c r="E578">
        <v>5.6542021830323787E-2</v>
      </c>
      <c r="F578">
        <f t="shared" si="16"/>
        <v>2.9446352612275659E-2</v>
      </c>
      <c r="G578">
        <f t="shared" si="17"/>
        <v>9.8794059548078877E-2</v>
      </c>
    </row>
    <row r="579" spans="3:7" x14ac:dyDescent="0.3">
      <c r="C579">
        <v>540</v>
      </c>
      <c r="D579">
        <v>3.7301132988161026E-2</v>
      </c>
      <c r="E579">
        <v>2.3922306453904203E-2</v>
      </c>
      <c r="F579">
        <f t="shared" si="16"/>
        <v>2.9668420390768783E-2</v>
      </c>
      <c r="G579">
        <f t="shared" si="17"/>
        <v>9.8183290843396359E-2</v>
      </c>
    </row>
    <row r="580" spans="3:7" x14ac:dyDescent="0.3">
      <c r="C580">
        <v>541</v>
      </c>
      <c r="D580">
        <v>4.7442366118168218E-2</v>
      </c>
      <c r="E580">
        <v>3.9441064784026668E-2</v>
      </c>
      <c r="F580">
        <f t="shared" si="16"/>
        <v>2.9850146962285742E-2</v>
      </c>
      <c r="G580">
        <f t="shared" si="17"/>
        <v>9.838238007489454E-2</v>
      </c>
    </row>
    <row r="581" spans="3:7" x14ac:dyDescent="0.3">
      <c r="C581">
        <v>542</v>
      </c>
      <c r="D581">
        <v>5.1452944528182457E-2</v>
      </c>
      <c r="E581">
        <v>2.1457979960586918E-3</v>
      </c>
      <c r="F581">
        <f t="shared" si="16"/>
        <v>2.9922014816511012E-2</v>
      </c>
      <c r="G581">
        <f t="shared" si="17"/>
        <v>9.7742014032683427E-2</v>
      </c>
    </row>
    <row r="582" spans="3:7" x14ac:dyDescent="0.3">
      <c r="C582">
        <v>543</v>
      </c>
      <c r="D582">
        <v>2.5347418585751048E-2</v>
      </c>
      <c r="E582">
        <v>4.478629657703042E-2</v>
      </c>
      <c r="F582">
        <f t="shared" si="16"/>
        <v>2.9454214928041064E-2</v>
      </c>
      <c r="G582">
        <f t="shared" si="17"/>
        <v>9.8596920286596904E-2</v>
      </c>
    </row>
    <row r="583" spans="3:7" x14ac:dyDescent="0.3">
      <c r="C583">
        <v>544</v>
      </c>
      <c r="D583">
        <v>-1.0378285080221095E-2</v>
      </c>
      <c r="E583">
        <v>3.4769592330780037E-2</v>
      </c>
      <c r="F583">
        <f t="shared" si="16"/>
        <v>2.8814025558659768E-2</v>
      </c>
      <c r="G583">
        <f t="shared" si="17"/>
        <v>9.8634873718296767E-2</v>
      </c>
    </row>
    <row r="584" spans="3:7" x14ac:dyDescent="0.3">
      <c r="C584">
        <v>545</v>
      </c>
      <c r="D584">
        <v>4.6052223961305275E-2</v>
      </c>
      <c r="E584">
        <v>3.2318188663587079E-2</v>
      </c>
      <c r="F584">
        <f t="shared" si="16"/>
        <v>2.9825236207858808E-2</v>
      </c>
      <c r="G584">
        <f t="shared" si="17"/>
        <v>9.8272378599250254E-2</v>
      </c>
    </row>
    <row r="585" spans="3:7" x14ac:dyDescent="0.3">
      <c r="C585">
        <v>546</v>
      </c>
      <c r="D585">
        <v>4.0145866005024067E-2</v>
      </c>
      <c r="E585">
        <v>4.4260999586835895E-2</v>
      </c>
      <c r="F585">
        <f t="shared" si="16"/>
        <v>2.9719396792889541E-2</v>
      </c>
      <c r="G585">
        <f t="shared" si="17"/>
        <v>9.8503805329430469E-2</v>
      </c>
    </row>
    <row r="586" spans="3:7" x14ac:dyDescent="0.3">
      <c r="C586">
        <v>547</v>
      </c>
      <c r="D586">
        <v>2.8566549463095895E-2</v>
      </c>
      <c r="E586">
        <v>3.6742649098620489E-2</v>
      </c>
      <c r="F586">
        <f t="shared" si="16"/>
        <v>2.9511900380106381E-2</v>
      </c>
      <c r="G586">
        <f t="shared" si="17"/>
        <v>9.8445380245338415E-2</v>
      </c>
    </row>
    <row r="587" spans="3:7" x14ac:dyDescent="0.3">
      <c r="C587">
        <v>548</v>
      </c>
      <c r="D587">
        <v>4.2224803545313876E-3</v>
      </c>
      <c r="E587">
        <v>3.8122413403954808E-2</v>
      </c>
      <c r="F587">
        <f t="shared" si="16"/>
        <v>2.9075665046675268E-2</v>
      </c>
      <c r="G587">
        <f t="shared" si="17"/>
        <v>9.8607095395160618E-2</v>
      </c>
    </row>
    <row r="588" spans="3:7" x14ac:dyDescent="0.3">
      <c r="C588">
        <v>549</v>
      </c>
      <c r="D588">
        <v>8.1700666030510155E-3</v>
      </c>
      <c r="E588">
        <v>3.8055360965621371E-2</v>
      </c>
      <c r="F588">
        <f t="shared" si="16"/>
        <v>2.914640410823853E-2</v>
      </c>
      <c r="G588">
        <f t="shared" si="17"/>
        <v>9.8583466216768986E-2</v>
      </c>
    </row>
    <row r="589" spans="3:7" x14ac:dyDescent="0.3">
      <c r="C589">
        <v>550</v>
      </c>
      <c r="D589">
        <v>2.1467180818800433E-2</v>
      </c>
      <c r="E589">
        <v>4.8441055614780335E-2</v>
      </c>
      <c r="F589">
        <f t="shared" si="16"/>
        <v>2.9384682722537168E-2</v>
      </c>
      <c r="G589">
        <f t="shared" si="17"/>
        <v>9.8679565968048374E-2</v>
      </c>
    </row>
    <row r="590" spans="3:7" x14ac:dyDescent="0.3">
      <c r="C590">
        <v>551</v>
      </c>
      <c r="D590">
        <v>3.9651993550670769E-2</v>
      </c>
      <c r="E590">
        <v>4.6006366248020999E-2</v>
      </c>
      <c r="F590">
        <f t="shared" si="16"/>
        <v>2.9710546809189758E-2</v>
      </c>
      <c r="G590">
        <f t="shared" si="17"/>
        <v>9.8535520191321752E-2</v>
      </c>
    </row>
    <row r="591" spans="3:7" x14ac:dyDescent="0.3">
      <c r="C591">
        <v>552</v>
      </c>
      <c r="D591">
        <v>6.1956799798769627E-2</v>
      </c>
      <c r="E591">
        <v>3.246751700262468E-2</v>
      </c>
      <c r="F591">
        <f t="shared" si="16"/>
        <v>3.0110239422095324E-2</v>
      </c>
      <c r="G591">
        <f t="shared" si="17"/>
        <v>9.8184123321552061E-2</v>
      </c>
    </row>
    <row r="592" spans="3:7" x14ac:dyDescent="0.3">
      <c r="C592">
        <v>553</v>
      </c>
      <c r="D592">
        <v>5.4974643612257998E-2</v>
      </c>
      <c r="E592">
        <v>5.7328844192778311E-2</v>
      </c>
      <c r="F592">
        <f t="shared" si="16"/>
        <v>2.9985122161767654E-2</v>
      </c>
      <c r="G592">
        <f t="shared" si="17"/>
        <v>9.8635575340480966E-2</v>
      </c>
    </row>
    <row r="593" spans="3:7" x14ac:dyDescent="0.3">
      <c r="C593">
        <v>554</v>
      </c>
      <c r="D593">
        <v>5.3740765383655451E-3</v>
      </c>
      <c r="E593">
        <v>3.3425108951952116E-2</v>
      </c>
      <c r="F593">
        <f t="shared" si="16"/>
        <v>2.9096301159027418E-2</v>
      </c>
      <c r="G593">
        <f t="shared" si="17"/>
        <v>9.8522754108191765E-2</v>
      </c>
    </row>
    <row r="594" spans="3:7" x14ac:dyDescent="0.3">
      <c r="C594">
        <v>555</v>
      </c>
      <c r="D594">
        <v>5.2764703949400402E-2</v>
      </c>
      <c r="E594">
        <v>1.0236686531667229E-2</v>
      </c>
      <c r="F594">
        <f t="shared" si="16"/>
        <v>2.9945520985752663E-2</v>
      </c>
      <c r="G594">
        <f t="shared" si="17"/>
        <v>9.7868489763728486E-2</v>
      </c>
    </row>
    <row r="595" spans="3:7" x14ac:dyDescent="0.3">
      <c r="C595">
        <v>556</v>
      </c>
      <c r="D595">
        <v>9.8775680611532662E-3</v>
      </c>
      <c r="E595">
        <v>-5.9069404323496555E-3</v>
      </c>
      <c r="F595">
        <f t="shared" si="16"/>
        <v>2.9177001805960612E-2</v>
      </c>
      <c r="G595">
        <f t="shared" si="17"/>
        <v>9.7845853781450873E-2</v>
      </c>
    </row>
    <row r="596" spans="3:7" x14ac:dyDescent="0.3">
      <c r="C596">
        <v>557</v>
      </c>
      <c r="D596">
        <v>4.5405606191877737E-2</v>
      </c>
      <c r="E596">
        <v>2.5872362594899081E-2</v>
      </c>
      <c r="F596">
        <f t="shared" si="16"/>
        <v>2.981364909327288E-2</v>
      </c>
      <c r="G596">
        <f t="shared" si="17"/>
        <v>9.8169345423563856E-2</v>
      </c>
    </row>
    <row r="597" spans="3:7" x14ac:dyDescent="0.3">
      <c r="C597">
        <v>558</v>
      </c>
      <c r="D597">
        <v>-1.2077464038927309E-2</v>
      </c>
      <c r="E597">
        <v>3.1649325781472164E-2</v>
      </c>
      <c r="F597">
        <f t="shared" si="16"/>
        <v>2.8783576996576545E-2</v>
      </c>
      <c r="G597">
        <f t="shared" si="17"/>
        <v>9.8592905272722867E-2</v>
      </c>
    </row>
    <row r="598" spans="3:7" x14ac:dyDescent="0.3">
      <c r="C598">
        <v>559</v>
      </c>
      <c r="D598">
        <v>4.0502723380300767E-2</v>
      </c>
      <c r="E598">
        <v>2.2092368577322278E-2</v>
      </c>
      <c r="F598">
        <f t="shared" si="16"/>
        <v>2.9725791524821864E-2</v>
      </c>
      <c r="G598">
        <f t="shared" si="17"/>
        <v>9.8134729579302957E-2</v>
      </c>
    </row>
    <row r="599" spans="3:7" x14ac:dyDescent="0.3">
      <c r="C599">
        <v>560</v>
      </c>
      <c r="D599">
        <v>1.9183328420656676E-2</v>
      </c>
      <c r="E599">
        <v>5.2151365940975226E-2</v>
      </c>
      <c r="F599">
        <f t="shared" si="16"/>
        <v>2.9343757061836461E-2</v>
      </c>
      <c r="G599">
        <f t="shared" si="17"/>
        <v>9.8754024815494307E-2</v>
      </c>
    </row>
    <row r="600" spans="3:7" x14ac:dyDescent="0.3">
      <c r="C600">
        <v>561</v>
      </c>
      <c r="D600">
        <v>1.1128915794491531E-3</v>
      </c>
      <c r="E600">
        <v>2.0165220416622595E-2</v>
      </c>
      <c r="F600">
        <f t="shared" si="16"/>
        <v>2.9019942542352666E-2</v>
      </c>
      <c r="G600">
        <f t="shared" si="17"/>
        <v>9.8327521635959342E-2</v>
      </c>
    </row>
    <row r="601" spans="3:7" x14ac:dyDescent="0.3">
      <c r="C601">
        <v>562</v>
      </c>
      <c r="D601">
        <v>3.1281421282992911E-2</v>
      </c>
      <c r="E601">
        <v>3.354130128320159E-2</v>
      </c>
      <c r="F601">
        <f t="shared" si="16"/>
        <v>2.9560549724975307E-2</v>
      </c>
      <c r="G601">
        <f t="shared" si="17"/>
        <v>9.8376889402526216E-2</v>
      </c>
    </row>
    <row r="602" spans="3:7" x14ac:dyDescent="0.3">
      <c r="C602">
        <v>563</v>
      </c>
      <c r="D602">
        <v>4.7850466811063433E-2</v>
      </c>
      <c r="E602">
        <v>4.8471320849803746E-2</v>
      </c>
      <c r="F602">
        <f t="shared" si="16"/>
        <v>2.9857459952609779E-2</v>
      </c>
      <c r="G602">
        <f t="shared" si="17"/>
        <v>9.8529563583313343E-2</v>
      </c>
    </row>
    <row r="603" spans="3:7" x14ac:dyDescent="0.3">
      <c r="C603">
        <v>564</v>
      </c>
      <c r="D603">
        <v>3.4067052263090279E-2</v>
      </c>
      <c r="E603">
        <v>2.2904959870759731E-2</v>
      </c>
      <c r="F603">
        <f t="shared" si="16"/>
        <v>2.9610467043809707E-2</v>
      </c>
      <c r="G603">
        <f t="shared" si="17"/>
        <v>9.8184895726172006E-2</v>
      </c>
    </row>
    <row r="604" spans="3:7" x14ac:dyDescent="0.3">
      <c r="C604">
        <v>565</v>
      </c>
      <c r="D604">
        <v>4.4007030247382638E-2</v>
      </c>
      <c r="E604">
        <v>9.8808955097129947E-3</v>
      </c>
      <c r="F604">
        <f t="shared" si="16"/>
        <v>2.9788587208969368E-2</v>
      </c>
      <c r="G604">
        <f t="shared" si="17"/>
        <v>9.7912557184854559E-2</v>
      </c>
    </row>
    <row r="605" spans="3:7" x14ac:dyDescent="0.3">
      <c r="C605">
        <v>566</v>
      </c>
      <c r="D605">
        <v>5.4788546302121467E-2</v>
      </c>
      <c r="E605">
        <v>2.6517281644330305E-2</v>
      </c>
      <c r="F605">
        <f t="shared" si="16"/>
        <v>2.9981787377357703E-2</v>
      </c>
      <c r="G605">
        <f t="shared" si="17"/>
        <v>9.8126498184595443E-2</v>
      </c>
    </row>
    <row r="606" spans="3:7" x14ac:dyDescent="0.3">
      <c r="C606">
        <v>567</v>
      </c>
      <c r="D606">
        <v>9.6212605826293887E-3</v>
      </c>
      <c r="E606">
        <v>1.3295178837499522E-2</v>
      </c>
      <c r="F606">
        <f t="shared" si="16"/>
        <v>2.917240888528428E-2</v>
      </c>
      <c r="G606">
        <f t="shared" si="17"/>
        <v>9.8165240208169871E-2</v>
      </c>
    </row>
    <row r="607" spans="3:7" x14ac:dyDescent="0.3">
      <c r="C607">
        <v>568</v>
      </c>
      <c r="D607">
        <v>1.3057399850003027E-2</v>
      </c>
      <c r="E607">
        <v>5.3639574355179916E-2</v>
      </c>
      <c r="F607">
        <f t="shared" si="16"/>
        <v>2.923398303512479E-2</v>
      </c>
      <c r="G607">
        <f t="shared" si="17"/>
        <v>9.8813610046560391E-2</v>
      </c>
    </row>
    <row r="608" spans="3:7" x14ac:dyDescent="0.3">
      <c r="C608">
        <v>569</v>
      </c>
      <c r="D608">
        <v>4.7138170706046943E-3</v>
      </c>
      <c r="E608">
        <v>4.497226094414554E-2</v>
      </c>
      <c r="F608">
        <f t="shared" si="16"/>
        <v>2.9084469591026802E-2</v>
      </c>
      <c r="G608">
        <f t="shared" si="17"/>
        <v>9.8717703646513E-2</v>
      </c>
    </row>
    <row r="609" spans="3:7" x14ac:dyDescent="0.3">
      <c r="C609">
        <v>570</v>
      </c>
      <c r="D609">
        <v>4.1844005912575755E-2</v>
      </c>
      <c r="E609">
        <v>3.4525366663831519E-2</v>
      </c>
      <c r="F609">
        <f t="shared" si="16"/>
        <v>2.9749826735619326E-2</v>
      </c>
      <c r="G609">
        <f t="shared" si="17"/>
        <v>9.8332928034886607E-2</v>
      </c>
    </row>
    <row r="610" spans="3:7" x14ac:dyDescent="0.3">
      <c r="C610">
        <v>571</v>
      </c>
      <c r="D610">
        <v>7.5832749581947745E-3</v>
      </c>
      <c r="E610">
        <v>4.1330010532493133E-2</v>
      </c>
      <c r="F610">
        <f t="shared" si="16"/>
        <v>2.9135889052283547E-2</v>
      </c>
      <c r="G610">
        <f t="shared" si="17"/>
        <v>9.8641031061725559E-2</v>
      </c>
    </row>
    <row r="611" spans="3:7" x14ac:dyDescent="0.3">
      <c r="C611">
        <v>572</v>
      </c>
      <c r="D611">
        <v>2.1040176103543973E-2</v>
      </c>
      <c r="E611">
        <v>3.131964578769416E-2</v>
      </c>
      <c r="F611">
        <f t="shared" si="16"/>
        <v>2.9377030980196731E-2</v>
      </c>
      <c r="G611">
        <f t="shared" si="17"/>
        <v>9.8398527242557154E-2</v>
      </c>
    </row>
    <row r="612" spans="3:7" x14ac:dyDescent="0.3">
      <c r="C612">
        <v>573</v>
      </c>
      <c r="D612">
        <v>3.3737770018155637E-2</v>
      </c>
      <c r="E612">
        <v>4.8679436662199135E-2</v>
      </c>
      <c r="F612">
        <f t="shared" si="16"/>
        <v>2.9604566446449772E-2</v>
      </c>
      <c r="G612">
        <f t="shared" si="17"/>
        <v>9.8613515192038939E-2</v>
      </c>
    </row>
    <row r="613" spans="3:7" x14ac:dyDescent="0.3">
      <c r="C613">
        <v>574</v>
      </c>
      <c r="D613">
        <v>2.4123726701147531E-2</v>
      </c>
      <c r="E613">
        <v>1.185581120822243E-2</v>
      </c>
      <c r="F613">
        <f t="shared" si="16"/>
        <v>2.9432286891486602E-2</v>
      </c>
      <c r="G613">
        <f t="shared" si="17"/>
        <v>9.8058679655044889E-2</v>
      </c>
    </row>
    <row r="614" spans="3:7" x14ac:dyDescent="0.3">
      <c r="C614">
        <v>575</v>
      </c>
      <c r="D614">
        <v>4.3272779067041328E-3</v>
      </c>
      <c r="E614">
        <v>1.9114824870287872E-2</v>
      </c>
      <c r="F614">
        <f t="shared" si="16"/>
        <v>2.9077542974104365E-2</v>
      </c>
      <c r="G614">
        <f t="shared" si="17"/>
        <v>9.8291794049990222E-2</v>
      </c>
    </row>
    <row r="615" spans="3:7" x14ac:dyDescent="0.3">
      <c r="C615">
        <v>576</v>
      </c>
      <c r="D615">
        <v>2.4761021859674576E-2</v>
      </c>
      <c r="E615">
        <v>3.6895768016766833E-2</v>
      </c>
      <c r="F615">
        <f t="shared" si="16"/>
        <v>2.9443706948862149E-2</v>
      </c>
      <c r="G615">
        <f t="shared" si="17"/>
        <v>9.8469624029605865E-2</v>
      </c>
    </row>
    <row r="616" spans="3:7" x14ac:dyDescent="0.3">
      <c r="C616">
        <v>577</v>
      </c>
      <c r="D616">
        <v>5.3295189018758252E-2</v>
      </c>
      <c r="E616">
        <v>3.9793179695918529E-2</v>
      </c>
      <c r="F616">
        <f t="shared" si="16"/>
        <v>2.9955027051894671E-2</v>
      </c>
      <c r="G616">
        <f t="shared" si="17"/>
        <v>9.8354822513348372E-2</v>
      </c>
    </row>
    <row r="617" spans="3:7" x14ac:dyDescent="0.3">
      <c r="C617">
        <v>578</v>
      </c>
      <c r="D617">
        <v>4.1306488355423256E-2</v>
      </c>
      <c r="E617">
        <v>4.2001732568585609E-2</v>
      </c>
      <c r="F617">
        <f t="shared" ref="F617:F680" si="18">$P$28*D617+$P$17</f>
        <v>2.9740194650296047E-2</v>
      </c>
      <c r="G617">
        <f t="shared" ref="G617:G680" si="19">$P$29*D617+$Q$29*E617+$P$18</f>
        <v>9.8459778482277174E-2</v>
      </c>
    </row>
    <row r="618" spans="3:7" x14ac:dyDescent="0.3">
      <c r="C618">
        <v>579</v>
      </c>
      <c r="D618">
        <v>-2.5151070022557662E-2</v>
      </c>
      <c r="E618">
        <v>1.3124051353786585E-2</v>
      </c>
      <c r="F618">
        <f t="shared" si="18"/>
        <v>2.854930355445057E-2</v>
      </c>
      <c r="G618">
        <f t="shared" si="19"/>
        <v>9.836076568691958E-2</v>
      </c>
    </row>
    <row r="619" spans="3:7" x14ac:dyDescent="0.3">
      <c r="C619">
        <v>580</v>
      </c>
      <c r="D619">
        <v>3.3638797621032411E-2</v>
      </c>
      <c r="E619">
        <v>2.0686726516505723E-2</v>
      </c>
      <c r="F619">
        <f t="shared" si="18"/>
        <v>2.9602792903314197E-2</v>
      </c>
      <c r="G619">
        <f t="shared" si="19"/>
        <v>9.815061201254642E-2</v>
      </c>
    </row>
    <row r="620" spans="3:7" x14ac:dyDescent="0.3">
      <c r="C620">
        <v>581</v>
      </c>
      <c r="D620">
        <v>3.9256012236423332E-2</v>
      </c>
      <c r="E620">
        <v>2.7939546928752071E-2</v>
      </c>
      <c r="F620">
        <f t="shared" si="18"/>
        <v>2.9703450992961053E-2</v>
      </c>
      <c r="G620">
        <f t="shared" si="19"/>
        <v>9.8238651602308005E-2</v>
      </c>
    </row>
    <row r="621" spans="3:7" x14ac:dyDescent="0.3">
      <c r="C621">
        <v>582</v>
      </c>
      <c r="D621">
        <v>1.8938599312277721E-2</v>
      </c>
      <c r="E621">
        <v>5.9878026319090602E-3</v>
      </c>
      <c r="F621">
        <f t="shared" si="18"/>
        <v>2.9339371620613883E-2</v>
      </c>
      <c r="G621">
        <f t="shared" si="19"/>
        <v>9.7991103180164768E-2</v>
      </c>
    </row>
    <row r="622" spans="3:7" x14ac:dyDescent="0.3">
      <c r="C622">
        <v>583</v>
      </c>
      <c r="D622">
        <v>3.3713389122661572E-2</v>
      </c>
      <c r="E622">
        <v>3.1549169024894574E-2</v>
      </c>
      <c r="F622">
        <f t="shared" si="18"/>
        <v>2.9604129551203225E-2</v>
      </c>
      <c r="G622">
        <f t="shared" si="19"/>
        <v>9.8330033042235018E-2</v>
      </c>
    </row>
    <row r="623" spans="3:7" x14ac:dyDescent="0.3">
      <c r="C623">
        <v>584</v>
      </c>
      <c r="D623">
        <v>3.3777337624686911E-2</v>
      </c>
      <c r="E623">
        <v>9.6570418082680895E-3</v>
      </c>
      <c r="F623">
        <f t="shared" si="18"/>
        <v>2.9605275481079576E-2</v>
      </c>
      <c r="G623">
        <f t="shared" si="19"/>
        <v>9.7967206189909478E-2</v>
      </c>
    </row>
    <row r="624" spans="3:7" x14ac:dyDescent="0.3">
      <c r="C624">
        <v>585</v>
      </c>
      <c r="D624">
        <v>2.7758270872287879E-2</v>
      </c>
      <c r="E624">
        <v>2.712548293641652E-2</v>
      </c>
      <c r="F624">
        <f t="shared" si="18"/>
        <v>2.9497416372564589E-2</v>
      </c>
      <c r="G624">
        <f t="shared" si="19"/>
        <v>9.8290762239590115E-2</v>
      </c>
    </row>
    <row r="625" spans="3:7" x14ac:dyDescent="0.3">
      <c r="C625">
        <v>586</v>
      </c>
      <c r="D625">
        <v>2.4402159167293276E-2</v>
      </c>
      <c r="E625">
        <v>6.7535565198606956E-2</v>
      </c>
      <c r="F625">
        <f t="shared" si="18"/>
        <v>2.9437276282502763E-2</v>
      </c>
      <c r="G625">
        <f t="shared" si="19"/>
        <v>9.8978966037359645E-2</v>
      </c>
    </row>
    <row r="626" spans="3:7" x14ac:dyDescent="0.3">
      <c r="C626">
        <v>587</v>
      </c>
      <c r="D626">
        <v>3.2740977006017469E-2</v>
      </c>
      <c r="E626">
        <v>4.4703295645968616E-2</v>
      </c>
      <c r="F626">
        <f t="shared" si="18"/>
        <v>2.9586704340896559E-2</v>
      </c>
      <c r="G626">
        <f t="shared" si="19"/>
        <v>9.8553369502027297E-2</v>
      </c>
    </row>
    <row r="627" spans="3:7" x14ac:dyDescent="0.3">
      <c r="C627">
        <v>588</v>
      </c>
      <c r="D627">
        <v>4.7818866881930447E-2</v>
      </c>
      <c r="E627">
        <v>7.8530047621920458E-3</v>
      </c>
      <c r="F627">
        <f t="shared" si="18"/>
        <v>2.9856893695360005E-2</v>
      </c>
      <c r="G627">
        <f t="shared" si="19"/>
        <v>9.7857237318131118E-2</v>
      </c>
    </row>
    <row r="628" spans="3:7" x14ac:dyDescent="0.3">
      <c r="C628">
        <v>589</v>
      </c>
      <c r="D628">
        <v>5.4392440411417012E-2</v>
      </c>
      <c r="E628">
        <v>1.3639457071328612E-2</v>
      </c>
      <c r="F628">
        <f t="shared" si="18"/>
        <v>2.9974689328772033E-2</v>
      </c>
      <c r="G628">
        <f t="shared" si="19"/>
        <v>9.7915543095619478E-2</v>
      </c>
    </row>
    <row r="629" spans="3:7" x14ac:dyDescent="0.3">
      <c r="C629">
        <v>590</v>
      </c>
      <c r="D629">
        <v>3.0505382649929386E-2</v>
      </c>
      <c r="E629">
        <v>4.7415701461157853E-2</v>
      </c>
      <c r="F629">
        <f t="shared" si="18"/>
        <v>2.9546643443722976E-2</v>
      </c>
      <c r="G629">
        <f t="shared" si="19"/>
        <v>9.8611031025028176E-2</v>
      </c>
    </row>
    <row r="630" spans="3:7" x14ac:dyDescent="0.3">
      <c r="C630">
        <v>591</v>
      </c>
      <c r="D630">
        <v>4.4523238144333663E-2</v>
      </c>
      <c r="E630">
        <v>2.7073025983699664E-2</v>
      </c>
      <c r="F630">
        <f t="shared" si="18"/>
        <v>2.9797837434272376E-2</v>
      </c>
      <c r="G630">
        <f t="shared" si="19"/>
        <v>9.819425795343377E-2</v>
      </c>
    </row>
    <row r="631" spans="3:7" x14ac:dyDescent="0.3">
      <c r="C631">
        <v>592</v>
      </c>
      <c r="D631">
        <v>2.5488647649954718E-2</v>
      </c>
      <c r="E631">
        <v>5.598825392769298E-4</v>
      </c>
      <c r="F631">
        <f t="shared" si="18"/>
        <v>2.945674569262435E-2</v>
      </c>
      <c r="G631">
        <f t="shared" si="19"/>
        <v>9.7863869811632948E-2</v>
      </c>
    </row>
    <row r="632" spans="3:7" x14ac:dyDescent="0.3">
      <c r="C632">
        <v>593</v>
      </c>
      <c r="D632">
        <v>1.9776278562447396E-2</v>
      </c>
      <c r="E632">
        <v>1.4764396960037155E-2</v>
      </c>
      <c r="F632">
        <f t="shared" si="18"/>
        <v>2.935438247542934E-2</v>
      </c>
      <c r="G632">
        <f t="shared" si="19"/>
        <v>9.8131636348209816E-2</v>
      </c>
    </row>
    <row r="633" spans="3:7" x14ac:dyDescent="0.3">
      <c r="C633">
        <v>594</v>
      </c>
      <c r="D633">
        <v>2.4659190438595213E-2</v>
      </c>
      <c r="E633">
        <v>-9.4720474684592965E-3</v>
      </c>
      <c r="F633">
        <f t="shared" si="18"/>
        <v>2.9441882173236913E-2</v>
      </c>
      <c r="G633">
        <f t="shared" si="19"/>
        <v>9.7702505485987759E-2</v>
      </c>
    </row>
    <row r="634" spans="3:7" x14ac:dyDescent="0.3">
      <c r="C634">
        <v>595</v>
      </c>
      <c r="D634">
        <v>1.2980089130327395E-2</v>
      </c>
      <c r="E634">
        <v>3.8178276995529142E-2</v>
      </c>
      <c r="F634">
        <f t="shared" si="18"/>
        <v>2.9232597660008366E-2</v>
      </c>
      <c r="G634">
        <f t="shared" si="19"/>
        <v>9.855806252666717E-2</v>
      </c>
    </row>
    <row r="635" spans="3:7" x14ac:dyDescent="0.3">
      <c r="C635">
        <v>596</v>
      </c>
      <c r="D635">
        <v>4.5271173052926515E-2</v>
      </c>
      <c r="E635">
        <v>1.6550112051102288E-2</v>
      </c>
      <c r="F635">
        <f t="shared" si="18"/>
        <v>2.9811240108771026E-2</v>
      </c>
      <c r="G635">
        <f t="shared" si="19"/>
        <v>9.8015766304361526E-2</v>
      </c>
    </row>
    <row r="636" spans="3:7" x14ac:dyDescent="0.3">
      <c r="C636">
        <v>597</v>
      </c>
      <c r="D636">
        <v>3.3670045138470966E-2</v>
      </c>
      <c r="E636">
        <v>1.6402094999439856E-2</v>
      </c>
      <c r="F636">
        <f t="shared" si="18"/>
        <v>2.9603352845496742E-2</v>
      </c>
      <c r="G636">
        <f t="shared" si="19"/>
        <v>9.8079494270240208E-2</v>
      </c>
    </row>
    <row r="637" spans="3:7" x14ac:dyDescent="0.3">
      <c r="C637">
        <v>598</v>
      </c>
      <c r="D637">
        <v>3.0952459125689644E-2</v>
      </c>
      <c r="E637">
        <v>4.4322415310150388E-2</v>
      </c>
      <c r="F637">
        <f t="shared" si="18"/>
        <v>2.9554654863449183E-2</v>
      </c>
      <c r="G637">
        <f t="shared" si="19"/>
        <v>9.8557265970638602E-2</v>
      </c>
    </row>
    <row r="638" spans="3:7" x14ac:dyDescent="0.3">
      <c r="C638">
        <v>599</v>
      </c>
      <c r="D638">
        <v>4.4573246284703438E-2</v>
      </c>
      <c r="E638">
        <v>1.6181956914497864E-2</v>
      </c>
      <c r="F638">
        <f t="shared" si="18"/>
        <v>2.9798733558814711E-2</v>
      </c>
      <c r="G638">
        <f t="shared" si="19"/>
        <v>9.8013652182715585E-2</v>
      </c>
    </row>
    <row r="639" spans="3:7" x14ac:dyDescent="0.3">
      <c r="C639">
        <v>600</v>
      </c>
      <c r="D639">
        <v>2.9592210398231421E-2</v>
      </c>
      <c r="E639">
        <v>3.9666657043677216E-2</v>
      </c>
      <c r="F639">
        <f t="shared" si="18"/>
        <v>2.9530279786524873E-2</v>
      </c>
      <c r="G639">
        <f t="shared" si="19"/>
        <v>9.8487941374181154E-2</v>
      </c>
    </row>
    <row r="640" spans="3:7" x14ac:dyDescent="0.3">
      <c r="C640">
        <v>601</v>
      </c>
      <c r="D640">
        <v>4.1162826649279866E-3</v>
      </c>
      <c r="E640">
        <v>2.8910463477177156E-2</v>
      </c>
      <c r="F640">
        <f t="shared" si="18"/>
        <v>2.9073762029380699E-2</v>
      </c>
      <c r="G640">
        <f t="shared" si="19"/>
        <v>9.8455181424441193E-2</v>
      </c>
    </row>
    <row r="641" spans="3:7" x14ac:dyDescent="0.3">
      <c r="C641">
        <v>602</v>
      </c>
      <c r="D641">
        <v>9.5297813570546334E-3</v>
      </c>
      <c r="E641">
        <v>2.0694255432187482E-2</v>
      </c>
      <c r="F641">
        <f t="shared" si="18"/>
        <v>2.9170769616586323E-2</v>
      </c>
      <c r="G641">
        <f t="shared" si="19"/>
        <v>9.8288266571202432E-2</v>
      </c>
    </row>
    <row r="642" spans="3:7" x14ac:dyDescent="0.3">
      <c r="C642">
        <v>603</v>
      </c>
      <c r="D642">
        <v>2.752767466147996E-2</v>
      </c>
      <c r="E642">
        <v>1.670073543992415E-2</v>
      </c>
      <c r="F642">
        <f t="shared" si="18"/>
        <v>2.9493284186837498E-2</v>
      </c>
      <c r="G642">
        <f t="shared" si="19"/>
        <v>9.8119477937407842E-2</v>
      </c>
    </row>
    <row r="643" spans="3:7" x14ac:dyDescent="0.3">
      <c r="C643">
        <v>604</v>
      </c>
      <c r="D643">
        <v>4.0568649214947947E-2</v>
      </c>
      <c r="E643">
        <v>3.750464365083403E-2</v>
      </c>
      <c r="F643">
        <f t="shared" si="18"/>
        <v>2.9726972887655283E-2</v>
      </c>
      <c r="G643">
        <f t="shared" si="19"/>
        <v>9.8389530395485605E-2</v>
      </c>
    </row>
    <row r="644" spans="3:7" x14ac:dyDescent="0.3">
      <c r="C644">
        <v>605</v>
      </c>
      <c r="D644">
        <v>-4.6415338549358892E-3</v>
      </c>
      <c r="E644">
        <v>5.0567768226736767E-2</v>
      </c>
      <c r="F644">
        <f t="shared" si="18"/>
        <v>2.8916825693362524E-2</v>
      </c>
      <c r="G644">
        <f t="shared" si="19"/>
        <v>9.8863714562115915E-2</v>
      </c>
    </row>
    <row r="645" spans="3:7" x14ac:dyDescent="0.3">
      <c r="C645">
        <v>606</v>
      </c>
      <c r="D645">
        <v>-2.059038461154343E-3</v>
      </c>
      <c r="E645">
        <v>5.819389130609573E-2</v>
      </c>
      <c r="F645">
        <f t="shared" si="18"/>
        <v>2.8963102909146235E-2</v>
      </c>
      <c r="G645">
        <f t="shared" si="19"/>
        <v>9.8975246382123766E-2</v>
      </c>
    </row>
    <row r="646" spans="3:7" x14ac:dyDescent="0.3">
      <c r="C646">
        <v>607</v>
      </c>
      <c r="D646">
        <v>6.3940747978442625E-2</v>
      </c>
      <c r="E646">
        <v>4.0944056824752696E-2</v>
      </c>
      <c r="F646">
        <f t="shared" si="18"/>
        <v>3.0145790927137889E-2</v>
      </c>
      <c r="G646">
        <f t="shared" si="19"/>
        <v>9.8313149675787401E-2</v>
      </c>
    </row>
    <row r="647" spans="3:7" x14ac:dyDescent="0.3">
      <c r="C647">
        <v>608</v>
      </c>
      <c r="D647">
        <v>3.7204873786584394E-2</v>
      </c>
      <c r="E647">
        <v>1.775500247307691E-2</v>
      </c>
      <c r="F647">
        <f t="shared" si="18"/>
        <v>2.9666695466939973E-2</v>
      </c>
      <c r="G647">
        <f t="shared" si="19"/>
        <v>9.8081729562021144E-2</v>
      </c>
    </row>
    <row r="648" spans="3:7" x14ac:dyDescent="0.3">
      <c r="C648">
        <v>609</v>
      </c>
      <c r="D648">
        <v>3.3279632578748969E-2</v>
      </c>
      <c r="E648">
        <v>3.6542217411894722E-2</v>
      </c>
      <c r="F648">
        <f t="shared" si="18"/>
        <v>2.9596356818973546E-2</v>
      </c>
      <c r="G648">
        <f t="shared" si="19"/>
        <v>9.8415175965080259E-2</v>
      </c>
    </row>
    <row r="649" spans="3:7" x14ac:dyDescent="0.3">
      <c r="C649">
        <v>610</v>
      </c>
      <c r="D649">
        <v>5.6657945034305497E-2</v>
      </c>
      <c r="E649">
        <v>5.5462355033427772E-2</v>
      </c>
      <c r="F649">
        <f t="shared" si="18"/>
        <v>3.0015286205167187E-2</v>
      </c>
      <c r="G649">
        <f t="shared" si="19"/>
        <v>9.8595069987398254E-2</v>
      </c>
    </row>
    <row r="650" spans="3:7" x14ac:dyDescent="0.3">
      <c r="C650">
        <v>611</v>
      </c>
      <c r="D650">
        <v>4.5170233916457164E-2</v>
      </c>
      <c r="E650">
        <v>9.0707046954841414E-3</v>
      </c>
      <c r="F650">
        <f t="shared" si="18"/>
        <v>2.9809431322505364E-2</v>
      </c>
      <c r="G650">
        <f t="shared" si="19"/>
        <v>9.7892507577256413E-2</v>
      </c>
    </row>
    <row r="651" spans="3:7" x14ac:dyDescent="0.3">
      <c r="C651">
        <v>612</v>
      </c>
      <c r="D651">
        <v>3.1929867391018066E-2</v>
      </c>
      <c r="E651">
        <v>3.8174023543679839E-3</v>
      </c>
      <c r="F651">
        <f t="shared" si="18"/>
        <v>2.9572169602608951E-2</v>
      </c>
      <c r="G651">
        <f t="shared" si="19"/>
        <v>9.7881059746784058E-2</v>
      </c>
    </row>
    <row r="652" spans="3:7" x14ac:dyDescent="0.3">
      <c r="C652">
        <v>613</v>
      </c>
      <c r="D652">
        <v>2.8537939363585112E-2</v>
      </c>
      <c r="E652">
        <v>4.2173553415330411E-2</v>
      </c>
      <c r="F652">
        <f t="shared" si="18"/>
        <v>2.9511387699327998E-2</v>
      </c>
      <c r="G652">
        <f t="shared" si="19"/>
        <v>9.8535461472715066E-2</v>
      </c>
    </row>
    <row r="653" spans="3:7" x14ac:dyDescent="0.3">
      <c r="C653">
        <v>614</v>
      </c>
      <c r="D653">
        <v>1.5304252629171289E-2</v>
      </c>
      <c r="E653">
        <v>4.6173387880928063E-2</v>
      </c>
      <c r="F653">
        <f t="shared" si="18"/>
        <v>2.9274245678437213E-2</v>
      </c>
      <c r="G653">
        <f t="shared" si="19"/>
        <v>9.8677177232987481E-2</v>
      </c>
    </row>
    <row r="654" spans="3:7" x14ac:dyDescent="0.3">
      <c r="C654">
        <v>615</v>
      </c>
      <c r="D654">
        <v>4.4287833980810418E-2</v>
      </c>
      <c r="E654">
        <v>4.3180114869355794E-2</v>
      </c>
      <c r="F654">
        <f t="shared" si="18"/>
        <v>2.979361909208366E-2</v>
      </c>
      <c r="G654">
        <f t="shared" si="19"/>
        <v>9.8462281552133199E-2</v>
      </c>
    </row>
    <row r="655" spans="3:7" x14ac:dyDescent="0.3">
      <c r="C655">
        <v>616</v>
      </c>
      <c r="D655">
        <v>1.8536363992048242E-3</v>
      </c>
      <c r="E655">
        <v>2.1874428513404025E-2</v>
      </c>
      <c r="F655">
        <f t="shared" si="18"/>
        <v>2.9033216373526592E-2</v>
      </c>
      <c r="G655">
        <f t="shared" si="19"/>
        <v>9.8351594954908778E-2</v>
      </c>
    </row>
    <row r="656" spans="3:7" x14ac:dyDescent="0.3">
      <c r="C656">
        <v>617</v>
      </c>
      <c r="D656">
        <v>2.1687121060821705E-2</v>
      </c>
      <c r="E656">
        <v>2.9998711444957478E-2</v>
      </c>
      <c r="F656">
        <f t="shared" si="18"/>
        <v>2.9388623957849358E-2</v>
      </c>
      <c r="G656">
        <f t="shared" si="19"/>
        <v>9.8372966390098876E-2</v>
      </c>
    </row>
    <row r="657" spans="3:7" x14ac:dyDescent="0.3">
      <c r="C657">
        <v>618</v>
      </c>
      <c r="D657">
        <v>4.4643884552260815E-2</v>
      </c>
      <c r="E657">
        <v>2.1568980385636132E-2</v>
      </c>
      <c r="F657">
        <f t="shared" si="18"/>
        <v>2.9799999366435591E-2</v>
      </c>
      <c r="G657">
        <f t="shared" si="19"/>
        <v>9.8102440724345694E-2</v>
      </c>
    </row>
    <row r="658" spans="3:7" x14ac:dyDescent="0.3">
      <c r="C658">
        <v>619</v>
      </c>
      <c r="D658">
        <v>3.2193127885274536E-2</v>
      </c>
      <c r="E658">
        <v>2.026533477507797E-2</v>
      </c>
      <c r="F658">
        <f t="shared" si="18"/>
        <v>2.9576887118361105E-2</v>
      </c>
      <c r="G658">
        <f t="shared" si="19"/>
        <v>9.8151881967177293E-2</v>
      </c>
    </row>
    <row r="659" spans="3:7" x14ac:dyDescent="0.3">
      <c r="C659">
        <v>620</v>
      </c>
      <c r="D659">
        <v>1.4639560184832517E-2</v>
      </c>
      <c r="E659">
        <v>2.7471507387272429E-2</v>
      </c>
      <c r="F659">
        <f t="shared" si="18"/>
        <v>2.9262334673387395E-2</v>
      </c>
      <c r="G659">
        <f t="shared" si="19"/>
        <v>9.8371326969914033E-2</v>
      </c>
    </row>
    <row r="660" spans="3:7" x14ac:dyDescent="0.3">
      <c r="C660">
        <v>621</v>
      </c>
      <c r="D660">
        <v>4.3038452300913743E-2</v>
      </c>
      <c r="E660">
        <v>1.5939627235233358E-2</v>
      </c>
      <c r="F660">
        <f t="shared" si="18"/>
        <v>2.9771230705356616E-2</v>
      </c>
      <c r="G660">
        <f t="shared" si="19"/>
        <v>9.8018395229066052E-2</v>
      </c>
    </row>
    <row r="661" spans="3:7" x14ac:dyDescent="0.3">
      <c r="C661">
        <v>622</v>
      </c>
      <c r="D661">
        <v>2.1365875526790507E-2</v>
      </c>
      <c r="E661">
        <v>4.3294948683387027E-2</v>
      </c>
      <c r="F661">
        <f t="shared" si="18"/>
        <v>2.9382867374920418E-2</v>
      </c>
      <c r="G661">
        <f t="shared" si="19"/>
        <v>9.8594941156791807E-2</v>
      </c>
    </row>
    <row r="662" spans="3:7" x14ac:dyDescent="0.3">
      <c r="C662">
        <v>623</v>
      </c>
      <c r="D662">
        <v>4.2521031711484567E-2</v>
      </c>
      <c r="E662">
        <v>3.6817544754722292E-2</v>
      </c>
      <c r="F662">
        <f t="shared" si="18"/>
        <v>2.9761958749121725E-2</v>
      </c>
      <c r="G662">
        <f t="shared" si="19"/>
        <v>9.8367016916331915E-2</v>
      </c>
    </row>
    <row r="663" spans="3:7" x14ac:dyDescent="0.3">
      <c r="C663">
        <v>624</v>
      </c>
      <c r="D663">
        <v>-2.4877280151479123E-3</v>
      </c>
      <c r="E663">
        <v>4.3080163828751239E-2</v>
      </c>
      <c r="F663">
        <f t="shared" si="18"/>
        <v>2.8955420975214367E-2</v>
      </c>
      <c r="G663">
        <f t="shared" si="19"/>
        <v>9.8727457924091724E-2</v>
      </c>
    </row>
    <row r="664" spans="3:7" x14ac:dyDescent="0.3">
      <c r="C664">
        <v>625</v>
      </c>
      <c r="D664">
        <v>6.5180361348483387E-3</v>
      </c>
      <c r="E664">
        <v>-2.7554680466695403E-3</v>
      </c>
      <c r="F664">
        <f t="shared" si="18"/>
        <v>2.9116800426991944E-2</v>
      </c>
      <c r="G664">
        <f t="shared" si="19"/>
        <v>9.7917196314339386E-2</v>
      </c>
    </row>
    <row r="665" spans="3:7" x14ac:dyDescent="0.3">
      <c r="C665">
        <v>626</v>
      </c>
      <c r="D665">
        <v>6.3674926182072988E-2</v>
      </c>
      <c r="E665">
        <v>2.6881240060145816E-2</v>
      </c>
      <c r="F665">
        <f t="shared" si="18"/>
        <v>3.0141027513944499E-2</v>
      </c>
      <c r="G665">
        <f t="shared" si="19"/>
        <v>9.808183178430635E-2</v>
      </c>
    </row>
    <row r="666" spans="3:7" x14ac:dyDescent="0.3">
      <c r="C666">
        <v>627</v>
      </c>
      <c r="D666">
        <v>2.4122915067496836E-2</v>
      </c>
      <c r="E666">
        <v>2.21040443737698E-2</v>
      </c>
      <c r="F666">
        <f t="shared" si="18"/>
        <v>2.9432272347357815E-2</v>
      </c>
      <c r="G666">
        <f t="shared" si="19"/>
        <v>9.8228361523210406E-2</v>
      </c>
    </row>
    <row r="667" spans="3:7" x14ac:dyDescent="0.3">
      <c r="C667">
        <v>628</v>
      </c>
      <c r="D667">
        <v>2.5286053657288213E-2</v>
      </c>
      <c r="E667">
        <v>2.5049999268758446E-2</v>
      </c>
      <c r="F667">
        <f t="shared" si="18"/>
        <v>2.9453115294700821E-2</v>
      </c>
      <c r="G667">
        <f t="shared" si="19"/>
        <v>9.8270501780394551E-2</v>
      </c>
    </row>
    <row r="668" spans="3:7" x14ac:dyDescent="0.3">
      <c r="C668">
        <v>629</v>
      </c>
      <c r="D668">
        <v>3.9234015423163182E-2</v>
      </c>
      <c r="E668">
        <v>3.6473119750873459E-2</v>
      </c>
      <c r="F668">
        <f t="shared" si="18"/>
        <v>2.9703056819451103E-2</v>
      </c>
      <c r="G668">
        <f t="shared" si="19"/>
        <v>9.8380065151545487E-2</v>
      </c>
    </row>
    <row r="669" spans="3:7" x14ac:dyDescent="0.3">
      <c r="C669">
        <v>630</v>
      </c>
      <c r="D669">
        <v>3.5576202501323942E-2</v>
      </c>
      <c r="E669">
        <v>2.8011201733181178E-2</v>
      </c>
      <c r="F669">
        <f t="shared" si="18"/>
        <v>2.9637510372286863E-2</v>
      </c>
      <c r="G669">
        <f t="shared" si="19"/>
        <v>9.8260829449480669E-2</v>
      </c>
    </row>
    <row r="670" spans="3:7" x14ac:dyDescent="0.3">
      <c r="C670">
        <v>631</v>
      </c>
      <c r="D670">
        <v>2.1339955301599055E-2</v>
      </c>
      <c r="E670">
        <v>4.250321503062441E-2</v>
      </c>
      <c r="F670">
        <f t="shared" si="18"/>
        <v>2.9382402895542357E-2</v>
      </c>
      <c r="G670">
        <f t="shared" si="19"/>
        <v>9.8581980497746205E-2</v>
      </c>
    </row>
    <row r="671" spans="3:7" x14ac:dyDescent="0.3">
      <c r="C671">
        <v>632</v>
      </c>
      <c r="D671">
        <v>3.395919972779185E-2</v>
      </c>
      <c r="E671">
        <v>3.5467918050426747E-2</v>
      </c>
      <c r="F671">
        <f t="shared" si="18"/>
        <v>2.9608534372386228E-2</v>
      </c>
      <c r="G671">
        <f t="shared" si="19"/>
        <v>9.8393512488303289E-2</v>
      </c>
    </row>
    <row r="672" spans="3:7" x14ac:dyDescent="0.3">
      <c r="C672">
        <v>633</v>
      </c>
      <c r="D672">
        <v>2.5816613755440181E-2</v>
      </c>
      <c r="E672">
        <v>5.6269842937500036E-2</v>
      </c>
      <c r="F672">
        <f t="shared" si="18"/>
        <v>2.9462622705326808E-2</v>
      </c>
      <c r="G672">
        <f t="shared" si="19"/>
        <v>9.8784373748623144E-2</v>
      </c>
    </row>
    <row r="673" spans="3:7" x14ac:dyDescent="0.3">
      <c r="C673">
        <v>634</v>
      </c>
      <c r="D673">
        <v>2.8438785176060032E-2</v>
      </c>
      <c r="E673">
        <v>2.2940063377722281E-2</v>
      </c>
      <c r="F673">
        <f t="shared" si="18"/>
        <v>2.9509610898585972E-2</v>
      </c>
      <c r="G673">
        <f t="shared" si="19"/>
        <v>9.8217583380023524E-2</v>
      </c>
    </row>
    <row r="674" spans="3:7" x14ac:dyDescent="0.3">
      <c r="C674">
        <v>635</v>
      </c>
      <c r="D674">
        <v>2.0679819619700397E-2</v>
      </c>
      <c r="E674">
        <v>4.4408285949753101E-2</v>
      </c>
      <c r="F674">
        <f t="shared" si="18"/>
        <v>2.9370573545731582E-2</v>
      </c>
      <c r="G674">
        <f t="shared" si="19"/>
        <v>9.861728798877907E-2</v>
      </c>
    </row>
    <row r="675" spans="3:7" x14ac:dyDescent="0.3">
      <c r="C675">
        <v>636</v>
      </c>
      <c r="D675">
        <v>5.7139233115249891E-2</v>
      </c>
      <c r="E675">
        <v>4.4148853796267755E-2</v>
      </c>
      <c r="F675">
        <f t="shared" si="18"/>
        <v>3.0023910682263882E-2</v>
      </c>
      <c r="G675">
        <f t="shared" si="19"/>
        <v>9.8405009884173875E-2</v>
      </c>
    </row>
    <row r="676" spans="3:7" x14ac:dyDescent="0.3">
      <c r="C676">
        <v>637</v>
      </c>
      <c r="D676">
        <v>-1.4082833883463299E-2</v>
      </c>
      <c r="E676">
        <v>6.1039414894060104E-3</v>
      </c>
      <c r="F676">
        <f t="shared" si="18"/>
        <v>2.8747641624437954E-2</v>
      </c>
      <c r="G676">
        <f t="shared" si="19"/>
        <v>9.8181396854599867E-2</v>
      </c>
    </row>
    <row r="677" spans="3:7" x14ac:dyDescent="0.3">
      <c r="C677">
        <v>638</v>
      </c>
      <c r="D677">
        <v>2.5726891334553269E-2</v>
      </c>
      <c r="E677">
        <v>3.2680008551520777E-2</v>
      </c>
      <c r="F677">
        <f t="shared" si="18"/>
        <v>2.9461014917819415E-2</v>
      </c>
      <c r="G677">
        <f t="shared" si="19"/>
        <v>9.8394315031548621E-2</v>
      </c>
    </row>
    <row r="678" spans="3:7" x14ac:dyDescent="0.3">
      <c r="C678">
        <v>639</v>
      </c>
      <c r="D678">
        <v>5.1588075557844101E-2</v>
      </c>
      <c r="E678">
        <v>2.359284504640996E-2</v>
      </c>
      <c r="F678">
        <f t="shared" si="18"/>
        <v>2.9924436306916682E-2</v>
      </c>
      <c r="G678">
        <f t="shared" si="19"/>
        <v>9.8096336163126532E-2</v>
      </c>
    </row>
    <row r="679" spans="3:7" x14ac:dyDescent="0.3">
      <c r="C679">
        <v>640</v>
      </c>
      <c r="D679">
        <v>2.8636016329089409E-4</v>
      </c>
      <c r="E679">
        <v>1.3443992384937998E-2</v>
      </c>
      <c r="F679">
        <f t="shared" si="18"/>
        <v>2.9005131451967113E-2</v>
      </c>
      <c r="G679">
        <f t="shared" si="19"/>
        <v>9.8220955021651887E-2</v>
      </c>
    </row>
    <row r="680" spans="3:7" x14ac:dyDescent="0.3">
      <c r="C680">
        <v>641</v>
      </c>
      <c r="D680">
        <v>2.8644314233859176E-2</v>
      </c>
      <c r="E680">
        <v>3.2790280207433881E-2</v>
      </c>
      <c r="F680">
        <f t="shared" si="18"/>
        <v>2.9513293891624603E-2</v>
      </c>
      <c r="G680">
        <f t="shared" si="19"/>
        <v>9.8379498328187709E-2</v>
      </c>
    </row>
    <row r="681" spans="3:7" x14ac:dyDescent="0.3">
      <c r="C681">
        <v>642</v>
      </c>
      <c r="D681">
        <v>2.8770819544173737E-2</v>
      </c>
      <c r="E681">
        <v>6.479195458584712E-2</v>
      </c>
      <c r="F681">
        <f t="shared" ref="F681:F744" si="20">$P$28*D681+$P$17</f>
        <v>2.9515560812819239E-2</v>
      </c>
      <c r="G681">
        <f t="shared" ref="G681:G744" si="21">$P$29*D681+$Q$29*E681+$P$18</f>
        <v>9.8908619787937524E-2</v>
      </c>
    </row>
    <row r="682" spans="3:7" x14ac:dyDescent="0.3">
      <c r="C682">
        <v>643</v>
      </c>
      <c r="D682">
        <v>3.0115762670965239E-3</v>
      </c>
      <c r="E682">
        <v>4.8044788455494196E-2</v>
      </c>
      <c r="F682">
        <f t="shared" si="20"/>
        <v>2.905396616199089E-2</v>
      </c>
      <c r="G682">
        <f t="shared" si="21"/>
        <v>9.8778285091701584E-2</v>
      </c>
    </row>
    <row r="683" spans="3:7" x14ac:dyDescent="0.3">
      <c r="C683">
        <v>644</v>
      </c>
      <c r="D683">
        <v>5.0960577152552963E-2</v>
      </c>
      <c r="E683">
        <v>4.0430007354000097E-2</v>
      </c>
      <c r="F683">
        <f t="shared" si="20"/>
        <v>2.9913191803179903E-2</v>
      </c>
      <c r="G683">
        <f t="shared" si="21"/>
        <v>9.8378684092919083E-2</v>
      </c>
    </row>
    <row r="684" spans="3:7" x14ac:dyDescent="0.3">
      <c r="C684">
        <v>645</v>
      </c>
      <c r="D684">
        <v>2.9128057190131968E-2</v>
      </c>
      <c r="E684">
        <v>4.6843102513485405E-2</v>
      </c>
      <c r="F684">
        <f t="shared" si="20"/>
        <v>2.9521962359039953E-2</v>
      </c>
      <c r="G684">
        <f t="shared" si="21"/>
        <v>9.8609407612660654E-2</v>
      </c>
    </row>
    <row r="685" spans="3:7" x14ac:dyDescent="0.3">
      <c r="C685">
        <v>646</v>
      </c>
      <c r="D685">
        <v>7.9660747907075696E-2</v>
      </c>
      <c r="E685">
        <v>2.2189116663442553E-2</v>
      </c>
      <c r="F685">
        <f t="shared" si="20"/>
        <v>3.0427486619826822E-2</v>
      </c>
      <c r="G685">
        <f t="shared" si="21"/>
        <v>9.7912954426063917E-2</v>
      </c>
    </row>
    <row r="686" spans="3:7" x14ac:dyDescent="0.3">
      <c r="C686">
        <v>647</v>
      </c>
      <c r="D686">
        <v>4.2563056256266316E-2</v>
      </c>
      <c r="E686">
        <v>5.4833148408022017E-2</v>
      </c>
      <c r="F686">
        <f t="shared" si="20"/>
        <v>2.9762711811036863E-2</v>
      </c>
      <c r="G686">
        <f t="shared" si="21"/>
        <v>9.866505668805084E-2</v>
      </c>
    </row>
    <row r="687" spans="3:7" x14ac:dyDescent="0.3">
      <c r="C687">
        <v>648</v>
      </c>
      <c r="D687">
        <v>-2.7131405481626639E-3</v>
      </c>
      <c r="E687">
        <v>1.3957342147155754E-2</v>
      </c>
      <c r="F687">
        <f t="shared" si="20"/>
        <v>2.8951381678782011E-2</v>
      </c>
      <c r="G687">
        <f t="shared" si="21"/>
        <v>9.8246565069935926E-2</v>
      </c>
    </row>
    <row r="688" spans="3:7" x14ac:dyDescent="0.3">
      <c r="C688">
        <v>649</v>
      </c>
      <c r="D688">
        <v>3.9235081025393921E-2</v>
      </c>
      <c r="E688">
        <v>3.1239258577801611E-2</v>
      </c>
      <c r="F688">
        <f t="shared" si="20"/>
        <v>2.9703075914588501E-2</v>
      </c>
      <c r="G688">
        <f t="shared" si="21"/>
        <v>9.8293403442072588E-2</v>
      </c>
    </row>
    <row r="689" spans="3:7" x14ac:dyDescent="0.3">
      <c r="C689">
        <v>650</v>
      </c>
      <c r="D689">
        <v>2.9568801470841309E-2</v>
      </c>
      <c r="E689">
        <v>9.4358011996842975E-3</v>
      </c>
      <c r="F689">
        <f t="shared" si="20"/>
        <v>2.9529860308532111E-2</v>
      </c>
      <c r="G689">
        <f t="shared" si="21"/>
        <v>9.7987550766881468E-2</v>
      </c>
    </row>
    <row r="690" spans="3:7" x14ac:dyDescent="0.3">
      <c r="C690">
        <v>651</v>
      </c>
      <c r="D690">
        <v>1.917889077315469E-2</v>
      </c>
      <c r="E690">
        <v>3.889995296521135E-2</v>
      </c>
      <c r="F690">
        <f t="shared" si="20"/>
        <v>2.9343677541086292E-2</v>
      </c>
      <c r="G690">
        <f t="shared" si="21"/>
        <v>9.8534650052048561E-2</v>
      </c>
    </row>
    <row r="691" spans="3:7" x14ac:dyDescent="0.3">
      <c r="C691">
        <v>652</v>
      </c>
      <c r="D691">
        <v>5.9708447073219935E-2</v>
      </c>
      <c r="E691">
        <v>3.727262190205767E-2</v>
      </c>
      <c r="F691">
        <f t="shared" si="20"/>
        <v>3.006994990038361E-2</v>
      </c>
      <c r="G691">
        <f t="shared" si="21"/>
        <v>9.8276505880168674E-2</v>
      </c>
    </row>
    <row r="692" spans="3:7" x14ac:dyDescent="0.3">
      <c r="C692">
        <v>653</v>
      </c>
      <c r="D692">
        <v>5.0380790493111047E-2</v>
      </c>
      <c r="E692">
        <v>3.2315995526755951E-2</v>
      </c>
      <c r="F692">
        <f t="shared" si="20"/>
        <v>2.9902802273575273E-2</v>
      </c>
      <c r="G692">
        <f t="shared" si="21"/>
        <v>9.8247649976496459E-2</v>
      </c>
    </row>
    <row r="693" spans="3:7" x14ac:dyDescent="0.3">
      <c r="C693">
        <v>654</v>
      </c>
      <c r="D693">
        <v>1.1583412342859613E-2</v>
      </c>
      <c r="E693">
        <v>6.3196368244991058E-2</v>
      </c>
      <c r="F693">
        <f t="shared" si="20"/>
        <v>2.920756980778862E-2</v>
      </c>
      <c r="G693">
        <f t="shared" si="21"/>
        <v>9.8980247673801605E-2</v>
      </c>
    </row>
    <row r="694" spans="3:7" x14ac:dyDescent="0.3">
      <c r="C694">
        <v>655</v>
      </c>
      <c r="D694">
        <v>6.5613036609568687E-2</v>
      </c>
      <c r="E694">
        <v>1.9093496720811141E-2</v>
      </c>
      <c r="F694">
        <f t="shared" si="20"/>
        <v>3.0175757626022082E-2</v>
      </c>
      <c r="G694">
        <f t="shared" si="21"/>
        <v>9.7941836261281529E-2</v>
      </c>
    </row>
    <row r="695" spans="3:7" x14ac:dyDescent="0.3">
      <c r="C695">
        <v>656</v>
      </c>
      <c r="D695">
        <v>5.17169129708165E-2</v>
      </c>
      <c r="E695">
        <v>3.8735723746094033E-2</v>
      </c>
      <c r="F695">
        <f t="shared" si="20"/>
        <v>2.9926745018396088E-2</v>
      </c>
      <c r="G695">
        <f t="shared" si="21"/>
        <v>9.8346317776902253E-2</v>
      </c>
    </row>
    <row r="696" spans="3:7" x14ac:dyDescent="0.3">
      <c r="C696">
        <v>657</v>
      </c>
      <c r="D696">
        <v>3.8196330236527423E-2</v>
      </c>
      <c r="E696">
        <v>3.4007959265561785E-2</v>
      </c>
      <c r="F696">
        <f t="shared" si="20"/>
        <v>2.9684461943575186E-2</v>
      </c>
      <c r="G696">
        <f t="shared" si="21"/>
        <v>9.8345169628947765E-2</v>
      </c>
    </row>
    <row r="697" spans="3:7" x14ac:dyDescent="0.3">
      <c r="C697">
        <v>658</v>
      </c>
      <c r="D697">
        <v>3.3816713753206315E-3</v>
      </c>
      <c r="E697">
        <v>5.4873034695614692E-2</v>
      </c>
      <c r="F697">
        <f t="shared" si="20"/>
        <v>2.9060598108450512E-2</v>
      </c>
      <c r="G697">
        <f t="shared" si="21"/>
        <v>9.888922731900103E-2</v>
      </c>
    </row>
    <row r="698" spans="3:7" x14ac:dyDescent="0.3">
      <c r="C698">
        <v>659</v>
      </c>
      <c r="D698">
        <v>1.4409727493334822E-2</v>
      </c>
      <c r="E698">
        <v>3.2436943090174641E-2</v>
      </c>
      <c r="F698">
        <f t="shared" si="20"/>
        <v>2.9258216169600629E-2</v>
      </c>
      <c r="G698">
        <f t="shared" si="21"/>
        <v>9.8454849433185679E-2</v>
      </c>
    </row>
    <row r="699" spans="3:7" x14ac:dyDescent="0.3">
      <c r="C699">
        <v>660</v>
      </c>
      <c r="D699">
        <v>3.5153638724657585E-2</v>
      </c>
      <c r="E699">
        <v>4.0183744560766441E-2</v>
      </c>
      <c r="F699">
        <f t="shared" si="20"/>
        <v>2.9629938209671487E-2</v>
      </c>
      <c r="G699">
        <f t="shared" si="21"/>
        <v>9.8464777480260626E-2</v>
      </c>
    </row>
    <row r="700" spans="3:7" x14ac:dyDescent="0.3">
      <c r="C700">
        <v>661</v>
      </c>
      <c r="D700">
        <v>3.5007336532013253E-2</v>
      </c>
      <c r="E700">
        <v>3.2326575669867665E-2</v>
      </c>
      <c r="F700">
        <f t="shared" si="20"/>
        <v>2.9627316536790703E-2</v>
      </c>
      <c r="G700">
        <f t="shared" si="21"/>
        <v>9.8335523030684463E-2</v>
      </c>
    </row>
    <row r="701" spans="3:7" x14ac:dyDescent="0.3">
      <c r="C701">
        <v>662</v>
      </c>
      <c r="D701">
        <v>4.5835212390291522E-2</v>
      </c>
      <c r="E701">
        <v>3.6214062956151989E-2</v>
      </c>
      <c r="F701">
        <f t="shared" si="20"/>
        <v>2.9821347453081723E-2</v>
      </c>
      <c r="G701">
        <f t="shared" si="21"/>
        <v>9.8338119484031317E-2</v>
      </c>
    </row>
    <row r="702" spans="3:7" x14ac:dyDescent="0.3">
      <c r="C702">
        <v>663</v>
      </c>
      <c r="D702">
        <v>4.0347910447180765E-2</v>
      </c>
      <c r="E702">
        <v>4.4321345072339154E-2</v>
      </c>
      <c r="F702">
        <f t="shared" si="20"/>
        <v>2.972301734310237E-2</v>
      </c>
      <c r="G702">
        <f t="shared" si="21"/>
        <v>9.8503651890694391E-2</v>
      </c>
    </row>
    <row r="703" spans="3:7" x14ac:dyDescent="0.3">
      <c r="C703">
        <v>664</v>
      </c>
      <c r="D703">
        <v>2.4658933328308773E-2</v>
      </c>
      <c r="E703">
        <v>2.7003090401764674E-2</v>
      </c>
      <c r="F703">
        <f t="shared" si="20"/>
        <v>2.9441877565930263E-2</v>
      </c>
      <c r="G703">
        <f t="shared" si="21"/>
        <v>9.8306415993074214E-2</v>
      </c>
    </row>
    <row r="704" spans="3:7" x14ac:dyDescent="0.3">
      <c r="C704">
        <v>665</v>
      </c>
      <c r="D704">
        <v>4.0733001720715659E-2</v>
      </c>
      <c r="E704">
        <v>3.5598074594321197E-2</v>
      </c>
      <c r="F704">
        <f t="shared" si="20"/>
        <v>2.9729918014447115E-2</v>
      </c>
      <c r="G704">
        <f t="shared" si="21"/>
        <v>9.8357026295758404E-2</v>
      </c>
    </row>
    <row r="705" spans="3:7" x14ac:dyDescent="0.3">
      <c r="C705">
        <v>666</v>
      </c>
      <c r="D705">
        <v>4.0417157420002348E-2</v>
      </c>
      <c r="E705">
        <v>3.8982835806647992E-2</v>
      </c>
      <c r="F705">
        <f t="shared" si="20"/>
        <v>2.9724258219315104E-2</v>
      </c>
      <c r="G705">
        <f t="shared" si="21"/>
        <v>9.84148686102298E-2</v>
      </c>
    </row>
    <row r="706" spans="3:7" x14ac:dyDescent="0.3">
      <c r="C706">
        <v>667</v>
      </c>
      <c r="D706">
        <v>3.1396247589581684E-2</v>
      </c>
      <c r="E706">
        <v>8.4183842510005477E-3</v>
      </c>
      <c r="F706">
        <f t="shared" si="20"/>
        <v>2.9562607363405352E-2</v>
      </c>
      <c r="G706">
        <f t="shared" si="21"/>
        <v>9.7960281000313482E-2</v>
      </c>
    </row>
    <row r="707" spans="3:7" x14ac:dyDescent="0.3">
      <c r="C707">
        <v>668</v>
      </c>
      <c r="D707">
        <v>2.7756505733484229E-2</v>
      </c>
      <c r="E707">
        <v>9.4657347284994309E-3</v>
      </c>
      <c r="F707">
        <f t="shared" si="20"/>
        <v>2.9497384742030223E-2</v>
      </c>
      <c r="G707">
        <f t="shared" si="21"/>
        <v>9.7998384610884864E-2</v>
      </c>
    </row>
    <row r="708" spans="3:7" x14ac:dyDescent="0.3">
      <c r="C708">
        <v>669</v>
      </c>
      <c r="D708">
        <v>4.4807127854520526E-2</v>
      </c>
      <c r="E708">
        <v>4.4329899669438691E-2</v>
      </c>
      <c r="F708">
        <f t="shared" si="20"/>
        <v>2.9802924616773738E-2</v>
      </c>
      <c r="G708">
        <f t="shared" si="21"/>
        <v>9.8478355917244451E-2</v>
      </c>
    </row>
    <row r="709" spans="3:7" x14ac:dyDescent="0.3">
      <c r="C709">
        <v>670</v>
      </c>
      <c r="D709">
        <v>3.1763201937552984E-2</v>
      </c>
      <c r="E709">
        <v>8.6474851946769897E-3</v>
      </c>
      <c r="F709">
        <f t="shared" si="20"/>
        <v>2.956918302878107E-2</v>
      </c>
      <c r="G709">
        <f t="shared" si="21"/>
        <v>9.796198087157533E-2</v>
      </c>
    </row>
    <row r="710" spans="3:7" x14ac:dyDescent="0.3">
      <c r="C710">
        <v>671</v>
      </c>
      <c r="D710">
        <v>4.2858110446524073E-2</v>
      </c>
      <c r="E710">
        <v>3.2276210875289278E-2</v>
      </c>
      <c r="F710">
        <f t="shared" si="20"/>
        <v>2.9767999056258414E-2</v>
      </c>
      <c r="G710">
        <f t="shared" si="21"/>
        <v>9.8289904407654602E-2</v>
      </c>
    </row>
    <row r="711" spans="3:7" x14ac:dyDescent="0.3">
      <c r="C711">
        <v>672</v>
      </c>
      <c r="D711">
        <v>-4.9614398467820453E-4</v>
      </c>
      <c r="E711">
        <v>5.8919889284766075E-2</v>
      </c>
      <c r="F711">
        <f t="shared" si="20"/>
        <v>2.8991109311445815E-2</v>
      </c>
      <c r="G711">
        <f t="shared" si="21"/>
        <v>9.8978351002341605E-2</v>
      </c>
    </row>
    <row r="712" spans="3:7" x14ac:dyDescent="0.3">
      <c r="C712">
        <v>673</v>
      </c>
      <c r="D712">
        <v>2.2048020940943575E-2</v>
      </c>
      <c r="E712">
        <v>3.200005750428745E-2</v>
      </c>
      <c r="F712">
        <f t="shared" si="20"/>
        <v>2.9395091129744005E-2</v>
      </c>
      <c r="G712">
        <f t="shared" si="21"/>
        <v>9.8404043384456352E-2</v>
      </c>
    </row>
    <row r="713" spans="3:7" x14ac:dyDescent="0.3">
      <c r="C713">
        <v>674</v>
      </c>
      <c r="D713">
        <v>1.845275849660756E-2</v>
      </c>
      <c r="E713">
        <v>1.2719273341198514E-2</v>
      </c>
      <c r="F713">
        <f t="shared" si="20"/>
        <v>2.9330665560453061E-2</v>
      </c>
      <c r="G713">
        <f t="shared" si="21"/>
        <v>9.8105325808276134E-2</v>
      </c>
    </row>
    <row r="714" spans="3:7" x14ac:dyDescent="0.3">
      <c r="C714">
        <v>675</v>
      </c>
      <c r="D714">
        <v>1.7863371788435813E-3</v>
      </c>
      <c r="E714">
        <v>4.3791295831691487E-2</v>
      </c>
      <c r="F714">
        <f t="shared" si="20"/>
        <v>2.9032010400207055E-2</v>
      </c>
      <c r="G714">
        <f t="shared" si="21"/>
        <v>9.8714850536614385E-2</v>
      </c>
    </row>
    <row r="715" spans="3:7" x14ac:dyDescent="0.3">
      <c r="C715">
        <v>676</v>
      </c>
      <c r="D715">
        <v>3.8158620479238348E-2</v>
      </c>
      <c r="E715">
        <v>4.1836036818039768E-2</v>
      </c>
      <c r="F715">
        <f t="shared" si="20"/>
        <v>2.968378620081126E-2</v>
      </c>
      <c r="G715">
        <f t="shared" si="21"/>
        <v>9.8474992117393453E-2</v>
      </c>
    </row>
    <row r="716" spans="3:7" x14ac:dyDescent="0.3">
      <c r="C716">
        <v>677</v>
      </c>
      <c r="D716">
        <v>7.1623477546159553E-2</v>
      </c>
      <c r="E716">
        <v>5.4735299098420474E-2</v>
      </c>
      <c r="F716">
        <f t="shared" si="20"/>
        <v>3.028346216359749E-2</v>
      </c>
      <c r="G716">
        <f t="shared" si="21"/>
        <v>9.8497661424628971E-2</v>
      </c>
    </row>
    <row r="717" spans="3:7" x14ac:dyDescent="0.3">
      <c r="C717">
        <v>678</v>
      </c>
      <c r="D717">
        <v>5.8863487203049486E-2</v>
      </c>
      <c r="E717">
        <v>3.2601303899477158E-2</v>
      </c>
      <c r="F717">
        <f t="shared" si="20"/>
        <v>3.0054808579963597E-2</v>
      </c>
      <c r="G717">
        <f t="shared" si="21"/>
        <v>9.8203984199610017E-2</v>
      </c>
    </row>
    <row r="718" spans="3:7" x14ac:dyDescent="0.3">
      <c r="C718">
        <v>679</v>
      </c>
      <c r="D718">
        <v>-3.2156490849357469E-3</v>
      </c>
      <c r="E718">
        <v>3.7790942737074257E-2</v>
      </c>
      <c r="F718">
        <f t="shared" si="20"/>
        <v>2.8942376940169351E-2</v>
      </c>
      <c r="G718">
        <f t="shared" si="21"/>
        <v>9.8644038140456622E-2</v>
      </c>
    </row>
    <row r="719" spans="3:7" x14ac:dyDescent="0.3">
      <c r="C719">
        <v>680</v>
      </c>
      <c r="D719">
        <v>4.1904538084663642E-2</v>
      </c>
      <c r="E719">
        <v>2.8255471454081995E-2</v>
      </c>
      <c r="F719">
        <f t="shared" si="20"/>
        <v>2.9750911446320576E-2</v>
      </c>
      <c r="G719">
        <f t="shared" si="21"/>
        <v>9.8228773761618038E-2</v>
      </c>
    </row>
    <row r="720" spans="3:7" x14ac:dyDescent="0.3">
      <c r="C720">
        <v>681</v>
      </c>
      <c r="D720">
        <v>3.5894312403215417E-2</v>
      </c>
      <c r="E720">
        <v>2.5970874421730385E-2</v>
      </c>
      <c r="F720">
        <f t="shared" si="20"/>
        <v>2.9643210766025496E-2</v>
      </c>
      <c r="G720">
        <f t="shared" si="21"/>
        <v>9.8225233641126564E-2</v>
      </c>
    </row>
    <row r="721" spans="3:7" x14ac:dyDescent="0.3">
      <c r="C721">
        <v>682</v>
      </c>
      <c r="D721">
        <v>3.2443784837134441E-2</v>
      </c>
      <c r="E721">
        <v>-3.8216718653299453E-3</v>
      </c>
      <c r="F721">
        <f t="shared" si="20"/>
        <v>2.9581378784010091E-2</v>
      </c>
      <c r="G721">
        <f t="shared" si="21"/>
        <v>9.7751650008470164E-2</v>
      </c>
    </row>
    <row r="722" spans="3:7" x14ac:dyDescent="0.3">
      <c r="C722">
        <v>683</v>
      </c>
      <c r="D722">
        <v>5.9515552830551002E-2</v>
      </c>
      <c r="E722">
        <v>5.7566042519338556E-2</v>
      </c>
      <c r="F722">
        <f t="shared" si="20"/>
        <v>3.0066493317842197E-2</v>
      </c>
      <c r="G722">
        <f t="shared" si="21"/>
        <v>9.8613598948712786E-2</v>
      </c>
    </row>
    <row r="723" spans="3:7" x14ac:dyDescent="0.3">
      <c r="C723">
        <v>684</v>
      </c>
      <c r="D723">
        <v>1.8480797764112239E-2</v>
      </c>
      <c r="E723">
        <v>4.2719878015034941E-2</v>
      </c>
      <c r="F723">
        <f t="shared" si="20"/>
        <v>2.9331168012165409E-2</v>
      </c>
      <c r="G723">
        <f t="shared" si="21"/>
        <v>9.8601877795144593E-2</v>
      </c>
    </row>
    <row r="724" spans="3:7" x14ac:dyDescent="0.3">
      <c r="C724">
        <v>685</v>
      </c>
      <c r="D724">
        <v>4.3612049363678136E-3</v>
      </c>
      <c r="E724">
        <v>1.4705519965896884E-2</v>
      </c>
      <c r="F724">
        <f t="shared" si="20"/>
        <v>2.9078150932002927E-2</v>
      </c>
      <c r="G724">
        <f t="shared" si="21"/>
        <v>9.8218596838686195E-2</v>
      </c>
    </row>
    <row r="725" spans="3:7" x14ac:dyDescent="0.3">
      <c r="C725">
        <v>686</v>
      </c>
      <c r="D725">
        <v>1.5799143189542744E-2</v>
      </c>
      <c r="E725">
        <v>4.028130709328178E-2</v>
      </c>
      <c r="F725">
        <f t="shared" si="20"/>
        <v>2.928311390616253E-2</v>
      </c>
      <c r="G725">
        <f t="shared" si="21"/>
        <v>9.8576800533609607E-2</v>
      </c>
    </row>
    <row r="726" spans="3:7" x14ac:dyDescent="0.3">
      <c r="C726">
        <v>687</v>
      </c>
      <c r="D726">
        <v>9.690594547375999E-3</v>
      </c>
      <c r="E726">
        <v>5.0251537249364153E-2</v>
      </c>
      <c r="F726">
        <f t="shared" si="20"/>
        <v>2.9173651320355199E-2</v>
      </c>
      <c r="G726">
        <f t="shared" si="21"/>
        <v>9.877672117189476E-2</v>
      </c>
    </row>
    <row r="727" spans="3:7" x14ac:dyDescent="0.3">
      <c r="C727">
        <v>688</v>
      </c>
      <c r="D727">
        <v>1.167810336412884E-2</v>
      </c>
      <c r="E727">
        <v>3.3896574136651939E-2</v>
      </c>
      <c r="F727">
        <f t="shared" si="20"/>
        <v>2.9209266630495296E-2</v>
      </c>
      <c r="G727">
        <f t="shared" si="21"/>
        <v>9.8494598703802311E-2</v>
      </c>
    </row>
    <row r="728" spans="3:7" x14ac:dyDescent="0.3">
      <c r="C728">
        <v>689</v>
      </c>
      <c r="D728">
        <v>3.8348981385784048E-2</v>
      </c>
      <c r="E728">
        <v>-4.7025234238042002E-4</v>
      </c>
      <c r="F728">
        <f t="shared" si="20"/>
        <v>2.9687197387050047E-2</v>
      </c>
      <c r="G728">
        <f t="shared" si="21"/>
        <v>9.7773452360582394E-2</v>
      </c>
    </row>
    <row r="729" spans="3:7" x14ac:dyDescent="0.3">
      <c r="C729">
        <v>690</v>
      </c>
      <c r="D729">
        <v>6.1365845486147E-2</v>
      </c>
      <c r="E729">
        <v>4.7377607310164466E-2</v>
      </c>
      <c r="F729">
        <f t="shared" si="20"/>
        <v>3.0099649772909732E-2</v>
      </c>
      <c r="G729">
        <f t="shared" si="21"/>
        <v>9.843435677310429E-2</v>
      </c>
    </row>
    <row r="730" spans="3:7" x14ac:dyDescent="0.3">
      <c r="C730">
        <v>691</v>
      </c>
      <c r="D730">
        <v>3.6349666662407604E-2</v>
      </c>
      <c r="E730">
        <v>6.4989640540433033E-2</v>
      </c>
      <c r="F730">
        <f t="shared" si="20"/>
        <v>2.9651370520099564E-2</v>
      </c>
      <c r="G730">
        <f t="shared" si="21"/>
        <v>9.8868659281046378E-2</v>
      </c>
    </row>
    <row r="731" spans="3:7" x14ac:dyDescent="0.3">
      <c r="C731">
        <v>692</v>
      </c>
      <c r="D731">
        <v>3.0676520937897984E-2</v>
      </c>
      <c r="E731">
        <v>4.796383538119945E-2</v>
      </c>
      <c r="F731">
        <f t="shared" si="20"/>
        <v>2.9549710168837083E-2</v>
      </c>
      <c r="G731">
        <f t="shared" si="21"/>
        <v>9.8619130072297723E-2</v>
      </c>
    </row>
    <row r="732" spans="3:7" x14ac:dyDescent="0.3">
      <c r="C732">
        <v>693</v>
      </c>
      <c r="D732">
        <v>3.5847467170038158E-2</v>
      </c>
      <c r="E732">
        <v>6.813648377790707E-2</v>
      </c>
      <c r="F732">
        <f t="shared" si="20"/>
        <v>2.9642371319430781E-2</v>
      </c>
      <c r="G732">
        <f t="shared" si="21"/>
        <v>9.892362551499824E-2</v>
      </c>
    </row>
    <row r="733" spans="3:7" x14ac:dyDescent="0.3">
      <c r="C733">
        <v>694</v>
      </c>
      <c r="D733">
        <v>4.369554455737653E-2</v>
      </c>
      <c r="E733">
        <v>2.7541920609137162E-2</v>
      </c>
      <c r="F733">
        <f t="shared" si="20"/>
        <v>2.9783005518281881E-2</v>
      </c>
      <c r="G733">
        <f t="shared" si="21"/>
        <v>9.8206742894336549E-2</v>
      </c>
    </row>
    <row r="734" spans="3:7" x14ac:dyDescent="0.3">
      <c r="C734">
        <v>695</v>
      </c>
      <c r="D734">
        <v>3.5646488173347597E-2</v>
      </c>
      <c r="E734">
        <v>5.5943883551094059E-3</v>
      </c>
      <c r="F734">
        <f t="shared" si="20"/>
        <v>2.9638769861546194E-2</v>
      </c>
      <c r="G734">
        <f t="shared" si="21"/>
        <v>9.7889279359208034E-2</v>
      </c>
    </row>
    <row r="735" spans="3:7" x14ac:dyDescent="0.3">
      <c r="C735">
        <v>696</v>
      </c>
      <c r="D735">
        <v>1.4079073168398511E-2</v>
      </c>
      <c r="E735">
        <v>1.8961561643453924E-2</v>
      </c>
      <c r="F735">
        <f t="shared" si="20"/>
        <v>2.9252290985152387E-2</v>
      </c>
      <c r="G735">
        <f t="shared" si="21"/>
        <v>9.8233627387370195E-2</v>
      </c>
    </row>
    <row r="736" spans="3:7" x14ac:dyDescent="0.3">
      <c r="C736">
        <v>697</v>
      </c>
      <c r="D736">
        <v>4.3377590547839379E-2</v>
      </c>
      <c r="E736">
        <v>5.3991009991834635E-2</v>
      </c>
      <c r="F736">
        <f t="shared" si="20"/>
        <v>2.9777307918067732E-2</v>
      </c>
      <c r="G736">
        <f t="shared" si="21"/>
        <v>9.8646467117375597E-2</v>
      </c>
    </row>
    <row r="737" spans="3:7" x14ac:dyDescent="0.3">
      <c r="C737">
        <v>698</v>
      </c>
      <c r="D737">
        <v>9.8965472859040178E-3</v>
      </c>
      <c r="E737">
        <v>1.6174101464129228E-2</v>
      </c>
      <c r="F737">
        <f t="shared" si="20"/>
        <v>2.9177341905571752E-2</v>
      </c>
      <c r="G737">
        <f t="shared" si="21"/>
        <v>9.821133538199403E-2</v>
      </c>
    </row>
    <row r="738" spans="3:7" x14ac:dyDescent="0.3">
      <c r="C738">
        <v>699</v>
      </c>
      <c r="D738">
        <v>3.0564692804021906E-2</v>
      </c>
      <c r="E738">
        <v>3.3949320137415473E-2</v>
      </c>
      <c r="F738">
        <f t="shared" si="20"/>
        <v>2.9547706256383054E-2</v>
      </c>
      <c r="G738">
        <f t="shared" si="21"/>
        <v>9.8387733439113764E-2</v>
      </c>
    </row>
    <row r="739" spans="3:7" x14ac:dyDescent="0.3">
      <c r="C739">
        <v>700</v>
      </c>
      <c r="D739">
        <v>-4.3381965757026408E-3</v>
      </c>
      <c r="E739">
        <v>2.69671671409068E-2</v>
      </c>
      <c r="F739">
        <f t="shared" si="20"/>
        <v>2.8922261368005013E-2</v>
      </c>
      <c r="G739">
        <f t="shared" si="21"/>
        <v>9.8471235374285718E-2</v>
      </c>
    </row>
    <row r="740" spans="3:7" x14ac:dyDescent="0.3">
      <c r="C740">
        <v>701</v>
      </c>
      <c r="D740">
        <v>2.9350279461527899E-2</v>
      </c>
      <c r="E740">
        <v>4.3542606536314948E-2</v>
      </c>
      <c r="F740">
        <f t="shared" si="20"/>
        <v>2.9525944487345038E-2</v>
      </c>
      <c r="G740">
        <f t="shared" si="21"/>
        <v>9.8553494521956039E-2</v>
      </c>
    </row>
    <row r="741" spans="3:7" x14ac:dyDescent="0.3">
      <c r="C741">
        <v>702</v>
      </c>
      <c r="D741">
        <v>1.7049748285541767E-2</v>
      </c>
      <c r="E741">
        <v>9.2675386687666693E-3</v>
      </c>
      <c r="F741">
        <f t="shared" si="20"/>
        <v>2.9305524215984226E-2</v>
      </c>
      <c r="G741">
        <f t="shared" si="21"/>
        <v>9.8056179839321911E-2</v>
      </c>
    </row>
    <row r="742" spans="3:7" x14ac:dyDescent="0.3">
      <c r="C742">
        <v>703</v>
      </c>
      <c r="D742">
        <v>4.7077546757563496E-2</v>
      </c>
      <c r="E742">
        <v>5.5433332021447901E-2</v>
      </c>
      <c r="F742">
        <f t="shared" si="20"/>
        <v>2.9843609554972866E-2</v>
      </c>
      <c r="G742">
        <f t="shared" si="21"/>
        <v>9.8649240851573755E-2</v>
      </c>
    </row>
    <row r="743" spans="3:7" x14ac:dyDescent="0.3">
      <c r="C743">
        <v>704</v>
      </c>
      <c r="D743">
        <v>4.9553224699652489E-3</v>
      </c>
      <c r="E743">
        <v>2.4757871778483122E-2</v>
      </c>
      <c r="F743">
        <f t="shared" si="20"/>
        <v>2.9088797264758982E-2</v>
      </c>
      <c r="G743">
        <f t="shared" si="21"/>
        <v>9.8381641778055959E-2</v>
      </c>
    </row>
    <row r="744" spans="3:7" x14ac:dyDescent="0.3">
      <c r="C744">
        <v>705</v>
      </c>
      <c r="D744">
        <v>3.2343201771867912E-2</v>
      </c>
      <c r="E744">
        <v>4.8005361345653544E-2</v>
      </c>
      <c r="F744">
        <f t="shared" si="20"/>
        <v>2.9579576378388484E-2</v>
      </c>
      <c r="G744">
        <f t="shared" si="21"/>
        <v>9.8610310024235107E-2</v>
      </c>
    </row>
    <row r="745" spans="3:7" x14ac:dyDescent="0.3">
      <c r="C745">
        <v>706</v>
      </c>
      <c r="D745">
        <v>7.6445343193154436E-2</v>
      </c>
      <c r="E745">
        <v>2.7555004079800393E-2</v>
      </c>
      <c r="F745">
        <f t="shared" ref="F745:F808" si="22">$P$28*D745+$P$17</f>
        <v>3.0369867939020502E-2</v>
      </c>
      <c r="G745">
        <f t="shared" ref="G745:G808" si="23">$P$29*D745+$Q$29*E745+$P$18</f>
        <v>9.8020138258794062E-2</v>
      </c>
    </row>
    <row r="746" spans="3:7" x14ac:dyDescent="0.3">
      <c r="C746">
        <v>707</v>
      </c>
      <c r="D746">
        <v>4.2599627869821063E-2</v>
      </c>
      <c r="E746">
        <v>2.1349985685613811E-2</v>
      </c>
      <c r="F746">
        <f t="shared" si="22"/>
        <v>2.9763367158750591E-2</v>
      </c>
      <c r="G746">
        <f t="shared" si="23"/>
        <v>9.8110476352078174E-2</v>
      </c>
    </row>
    <row r="747" spans="3:7" x14ac:dyDescent="0.3">
      <c r="C747">
        <v>708</v>
      </c>
      <c r="D747">
        <v>2.6277895392468709E-2</v>
      </c>
      <c r="E747">
        <v>4.5788172999482749E-2</v>
      </c>
      <c r="F747">
        <f t="shared" si="22"/>
        <v>2.9470888675483128E-2</v>
      </c>
      <c r="G747">
        <f t="shared" si="23"/>
        <v>9.8608200179107389E-2</v>
      </c>
    </row>
    <row r="748" spans="3:7" x14ac:dyDescent="0.3">
      <c r="C748">
        <v>709</v>
      </c>
      <c r="D748">
        <v>3.8406226424399559E-2</v>
      </c>
      <c r="E748">
        <v>3.2381294586077435E-2</v>
      </c>
      <c r="F748">
        <f t="shared" si="22"/>
        <v>2.968822319372174E-2</v>
      </c>
      <c r="G748">
        <f t="shared" si="23"/>
        <v>9.831704002668E-2</v>
      </c>
    </row>
    <row r="749" spans="3:7" x14ac:dyDescent="0.3">
      <c r="C749">
        <v>710</v>
      </c>
      <c r="D749">
        <v>2.2499448763323059E-2</v>
      </c>
      <c r="E749">
        <v>2.4365431450862E-2</v>
      </c>
      <c r="F749">
        <f t="shared" si="22"/>
        <v>2.9403180523745374E-2</v>
      </c>
      <c r="G749">
        <f t="shared" si="23"/>
        <v>9.8275063765347628E-2</v>
      </c>
    </row>
    <row r="750" spans="3:7" x14ac:dyDescent="0.3">
      <c r="C750">
        <v>711</v>
      </c>
      <c r="D750">
        <v>3.6964962435205813E-2</v>
      </c>
      <c r="E750">
        <v>4.3838681388327548E-2</v>
      </c>
      <c r="F750">
        <f t="shared" si="22"/>
        <v>2.9662396357867622E-2</v>
      </c>
      <c r="G750">
        <f t="shared" si="23"/>
        <v>9.8514958587889306E-2</v>
      </c>
    </row>
    <row r="751" spans="3:7" x14ac:dyDescent="0.3">
      <c r="C751">
        <v>712</v>
      </c>
      <c r="D751">
        <v>3.4290257695444686E-2</v>
      </c>
      <c r="E751">
        <v>1.1849830826681177E-2</v>
      </c>
      <c r="F751">
        <f t="shared" si="22"/>
        <v>2.9614466789939762E-2</v>
      </c>
      <c r="G751">
        <f t="shared" si="23"/>
        <v>9.800058565450262E-2</v>
      </c>
    </row>
    <row r="752" spans="3:7" x14ac:dyDescent="0.3">
      <c r="C752">
        <v>713</v>
      </c>
      <c r="D752">
        <v>2.4535637390062731E-2</v>
      </c>
      <c r="E752">
        <v>2.4076507442134798E-2</v>
      </c>
      <c r="F752">
        <f t="shared" si="22"/>
        <v>2.9439668155314E-2</v>
      </c>
      <c r="G752">
        <f t="shared" si="23"/>
        <v>9.8258664688491981E-2</v>
      </c>
    </row>
    <row r="753" spans="3:7" x14ac:dyDescent="0.3">
      <c r="C753">
        <v>714</v>
      </c>
      <c r="D753">
        <v>4.4743184704663583E-2</v>
      </c>
      <c r="E753">
        <v>5.6046142954665257E-2</v>
      </c>
      <c r="F753">
        <f t="shared" si="22"/>
        <v>2.980177878280596E-2</v>
      </c>
      <c r="G753">
        <f t="shared" si="23"/>
        <v>9.8672703367634812E-2</v>
      </c>
    </row>
    <row r="754" spans="3:7" x14ac:dyDescent="0.3">
      <c r="C754">
        <v>715</v>
      </c>
      <c r="D754">
        <v>2.7457837140795024E-2</v>
      </c>
      <c r="E754">
        <v>2.2743746568607642E-2</v>
      </c>
      <c r="F754">
        <f t="shared" si="22"/>
        <v>2.9492032728258979E-2</v>
      </c>
      <c r="G754">
        <f t="shared" si="23"/>
        <v>9.8219928834381492E-2</v>
      </c>
    </row>
    <row r="755" spans="3:7" x14ac:dyDescent="0.3">
      <c r="C755">
        <v>716</v>
      </c>
      <c r="D755">
        <v>2.7500323929032226E-2</v>
      </c>
      <c r="E755">
        <v>-1.1659815538039957E-3</v>
      </c>
      <c r="F755">
        <f t="shared" si="22"/>
        <v>2.9492794073379649E-2</v>
      </c>
      <c r="G755">
        <f t="shared" si="23"/>
        <v>9.7823819535263132E-2</v>
      </c>
    </row>
    <row r="756" spans="3:7" x14ac:dyDescent="0.3">
      <c r="C756">
        <v>717</v>
      </c>
      <c r="D756">
        <v>2.8352023072044413E-2</v>
      </c>
      <c r="E756">
        <v>5.0866866790363618E-2</v>
      </c>
      <c r="F756">
        <f t="shared" si="22"/>
        <v>2.9508056158694063E-2</v>
      </c>
      <c r="G756">
        <f t="shared" si="23"/>
        <v>9.8680454882100435E-2</v>
      </c>
    </row>
    <row r="757" spans="3:7" x14ac:dyDescent="0.3">
      <c r="C757">
        <v>718</v>
      </c>
      <c r="D757">
        <v>6.6678867736593789E-2</v>
      </c>
      <c r="E757">
        <v>3.0114731321589965E-2</v>
      </c>
      <c r="F757">
        <f t="shared" si="22"/>
        <v>3.0194856865142936E-2</v>
      </c>
      <c r="G757">
        <f t="shared" si="23"/>
        <v>9.8118231841592227E-2</v>
      </c>
    </row>
    <row r="758" spans="3:7" x14ac:dyDescent="0.3">
      <c r="C758">
        <v>719</v>
      </c>
      <c r="D758">
        <v>-8.981582439590019E-4</v>
      </c>
      <c r="E758">
        <v>1.4761851424044594E-2</v>
      </c>
      <c r="F758">
        <f t="shared" si="22"/>
        <v>2.8983905387415722E-2</v>
      </c>
      <c r="G758">
        <f t="shared" si="23"/>
        <v>9.8249531545352597E-2</v>
      </c>
    </row>
    <row r="759" spans="3:7" x14ac:dyDescent="0.3">
      <c r="C759">
        <v>720</v>
      </c>
      <c r="D759">
        <v>1.0820056773281364E-2</v>
      </c>
      <c r="E759">
        <v>2.4015825169580556E-2</v>
      </c>
      <c r="F759">
        <f t="shared" si="22"/>
        <v>2.9193890801623445E-2</v>
      </c>
      <c r="G759">
        <f t="shared" si="23"/>
        <v>9.8335900530097262E-2</v>
      </c>
    </row>
    <row r="760" spans="3:7" x14ac:dyDescent="0.3">
      <c r="C760">
        <v>721</v>
      </c>
      <c r="D760">
        <v>2.834361636983055E-2</v>
      </c>
      <c r="E760">
        <v>1.1999888801681589E-2</v>
      </c>
      <c r="F760">
        <f t="shared" si="22"/>
        <v>2.9507905514176626E-2</v>
      </c>
      <c r="G760">
        <f t="shared" si="23"/>
        <v>9.8036992744664625E-2</v>
      </c>
    </row>
    <row r="761" spans="3:7" x14ac:dyDescent="0.3">
      <c r="C761">
        <v>722</v>
      </c>
      <c r="D761">
        <v>3.6134424107079136E-2</v>
      </c>
      <c r="E761">
        <v>4.3045083313536292E-2</v>
      </c>
      <c r="F761">
        <f t="shared" si="22"/>
        <v>2.9647513465328911E-2</v>
      </c>
      <c r="G761">
        <f t="shared" si="23"/>
        <v>9.8506557004783959E-2</v>
      </c>
    </row>
    <row r="762" spans="3:7" x14ac:dyDescent="0.3">
      <c r="C762">
        <v>723</v>
      </c>
      <c r="D762">
        <v>2.9932146375761096E-2</v>
      </c>
      <c r="E762">
        <v>5.4231515692558338E-2</v>
      </c>
      <c r="F762">
        <f t="shared" si="22"/>
        <v>2.9536371294228106E-2</v>
      </c>
      <c r="G762">
        <f t="shared" si="23"/>
        <v>9.8727148653603658E-2</v>
      </c>
    </row>
    <row r="763" spans="3:7" x14ac:dyDescent="0.3">
      <c r="C763">
        <v>724</v>
      </c>
      <c r="D763">
        <v>2.0487347389539994E-2</v>
      </c>
      <c r="E763">
        <v>-1.9403031720808366E-3</v>
      </c>
      <c r="F763">
        <f t="shared" si="22"/>
        <v>2.9367124525474294E-2</v>
      </c>
      <c r="G763">
        <f t="shared" si="23"/>
        <v>9.7851004831459767E-2</v>
      </c>
    </row>
    <row r="764" spans="3:7" x14ac:dyDescent="0.3">
      <c r="C764">
        <v>725</v>
      </c>
      <c r="D764">
        <v>-5.9398046498794002E-3</v>
      </c>
      <c r="E764">
        <v>4.2284171742102701E-2</v>
      </c>
      <c r="F764">
        <f t="shared" si="22"/>
        <v>2.8893561234549562E-2</v>
      </c>
      <c r="G764">
        <f t="shared" si="23"/>
        <v>9.8733971271545942E-2</v>
      </c>
    </row>
    <row r="765" spans="3:7" x14ac:dyDescent="0.3">
      <c r="C765">
        <v>726</v>
      </c>
      <c r="D765">
        <v>1.6093328072498234E-2</v>
      </c>
      <c r="E765">
        <v>2.948511584120719E-2</v>
      </c>
      <c r="F765">
        <f t="shared" si="22"/>
        <v>2.9288385573768061E-2</v>
      </c>
      <c r="G765">
        <f t="shared" si="23"/>
        <v>9.8396372722930892E-2</v>
      </c>
    </row>
    <row r="766" spans="3:7" x14ac:dyDescent="0.3">
      <c r="C766">
        <v>727</v>
      </c>
      <c r="D766">
        <v>1.8617298120566932E-2</v>
      </c>
      <c r="E766">
        <v>8.4995764841666738E-3</v>
      </c>
      <c r="F766">
        <f t="shared" si="22"/>
        <v>2.9333614040323065E-2</v>
      </c>
      <c r="G766">
        <f t="shared" si="23"/>
        <v>9.8034522806720314E-2</v>
      </c>
    </row>
    <row r="767" spans="3:7" x14ac:dyDescent="0.3">
      <c r="C767">
        <v>728</v>
      </c>
      <c r="D767">
        <v>2.7168691167519871E-2</v>
      </c>
      <c r="E767">
        <v>2.2576486991676196E-2</v>
      </c>
      <c r="F767">
        <f t="shared" si="22"/>
        <v>2.9486851355765356E-2</v>
      </c>
      <c r="G767">
        <f t="shared" si="23"/>
        <v>9.8218808996042475E-2</v>
      </c>
    </row>
    <row r="768" spans="3:7" x14ac:dyDescent="0.3">
      <c r="C768">
        <v>729</v>
      </c>
      <c r="D768">
        <v>2.7167972412156328E-2</v>
      </c>
      <c r="E768">
        <v>4.3274910450591411E-2</v>
      </c>
      <c r="F768">
        <f t="shared" si="22"/>
        <v>2.9486838475975857E-2</v>
      </c>
      <c r="G768">
        <f t="shared" si="23"/>
        <v>9.8561511322392756E-2</v>
      </c>
    </row>
    <row r="769" spans="3:7" x14ac:dyDescent="0.3">
      <c r="C769">
        <v>730</v>
      </c>
      <c r="D769">
        <v>3.2790298286878669E-2</v>
      </c>
      <c r="E769">
        <v>3.3997444759345886E-2</v>
      </c>
      <c r="F769">
        <f t="shared" si="22"/>
        <v>2.9587588157209511E-2</v>
      </c>
      <c r="G769">
        <f t="shared" si="23"/>
        <v>9.8375834257097103E-2</v>
      </c>
    </row>
    <row r="770" spans="3:7" x14ac:dyDescent="0.3">
      <c r="C770">
        <v>731</v>
      </c>
      <c r="D770">
        <v>1.7440324930024686E-2</v>
      </c>
      <c r="E770">
        <v>3.8663265935574322E-2</v>
      </c>
      <c r="F770">
        <f t="shared" si="22"/>
        <v>2.931252318283634E-2</v>
      </c>
      <c r="G770">
        <f t="shared" si="23"/>
        <v>9.8540648938980541E-2</v>
      </c>
    </row>
    <row r="771" spans="3:7" x14ac:dyDescent="0.3">
      <c r="C771">
        <v>732</v>
      </c>
      <c r="D771">
        <v>-6.733074193841268E-3</v>
      </c>
      <c r="E771">
        <v>4.2486537640222227E-2</v>
      </c>
      <c r="F771">
        <f t="shared" si="22"/>
        <v>2.8879346182724509E-2</v>
      </c>
      <c r="G771">
        <f t="shared" si="23"/>
        <v>9.8741846996063504E-2</v>
      </c>
    </row>
    <row r="772" spans="3:7" x14ac:dyDescent="0.3">
      <c r="C772">
        <v>733</v>
      </c>
      <c r="D772">
        <v>3.4220509190774274E-2</v>
      </c>
      <c r="E772">
        <v>4.7385466836297428E-2</v>
      </c>
      <c r="F772">
        <f t="shared" si="22"/>
        <v>2.9613216926490247E-2</v>
      </c>
      <c r="G772">
        <f t="shared" si="23"/>
        <v>9.8589337495870996E-2</v>
      </c>
    </row>
    <row r="773" spans="3:7" x14ac:dyDescent="0.3">
      <c r="C773">
        <v>734</v>
      </c>
      <c r="D773">
        <v>2.4161543147026912E-3</v>
      </c>
      <c r="E773">
        <v>3.3168520868901458E-2</v>
      </c>
      <c r="F773">
        <f t="shared" si="22"/>
        <v>2.904329645460646E-2</v>
      </c>
      <c r="G773">
        <f t="shared" si="23"/>
        <v>9.8535379318281088E-2</v>
      </c>
    </row>
    <row r="774" spans="3:7" x14ac:dyDescent="0.3">
      <c r="C774">
        <v>735</v>
      </c>
      <c r="D774">
        <v>4.1025989238006225E-2</v>
      </c>
      <c r="E774">
        <v>1.7186534404837396E-2</v>
      </c>
      <c r="F774">
        <f t="shared" si="22"/>
        <v>2.9735168225770717E-2</v>
      </c>
      <c r="G774">
        <f t="shared" si="23"/>
        <v>9.8050520032774605E-2</v>
      </c>
    </row>
    <row r="775" spans="3:7" x14ac:dyDescent="0.3">
      <c r="C775">
        <v>736</v>
      </c>
      <c r="D775">
        <v>3.742125360854081E-2</v>
      </c>
      <c r="E775">
        <v>5.9759438738877457E-2</v>
      </c>
      <c r="F775">
        <f t="shared" si="22"/>
        <v>2.9670572901043447E-2</v>
      </c>
      <c r="G775">
        <f t="shared" si="23"/>
        <v>9.8775951368857431E-2</v>
      </c>
    </row>
    <row r="776" spans="3:7" x14ac:dyDescent="0.3">
      <c r="C776">
        <v>737</v>
      </c>
      <c r="D776">
        <v>2.1918685347993426E-2</v>
      </c>
      <c r="E776">
        <v>7.6365270404566213E-4</v>
      </c>
      <c r="F776">
        <f t="shared" si="22"/>
        <v>2.9392773491091914E-2</v>
      </c>
      <c r="G776">
        <f t="shared" si="23"/>
        <v>9.7887608432489087E-2</v>
      </c>
    </row>
    <row r="777" spans="3:7" x14ac:dyDescent="0.3">
      <c r="C777">
        <v>738</v>
      </c>
      <c r="D777">
        <v>4.2611756304862893E-2</v>
      </c>
      <c r="E777">
        <v>1.386355233466045E-2</v>
      </c>
      <c r="F777">
        <f t="shared" si="22"/>
        <v>2.9763584495132646E-2</v>
      </c>
      <c r="G777">
        <f t="shared" si="23"/>
        <v>9.7986456303398486E-2</v>
      </c>
    </row>
    <row r="778" spans="3:7" x14ac:dyDescent="0.3">
      <c r="C778">
        <v>739</v>
      </c>
      <c r="D778">
        <v>2.424630095327383E-2</v>
      </c>
      <c r="E778">
        <v>3.168532238508432E-2</v>
      </c>
      <c r="F778">
        <f t="shared" si="22"/>
        <v>2.9434483369795462E-2</v>
      </c>
      <c r="G778">
        <f t="shared" si="23"/>
        <v>9.8386292309540352E-2</v>
      </c>
    </row>
    <row r="779" spans="3:7" x14ac:dyDescent="0.3">
      <c r="C779">
        <v>740</v>
      </c>
      <c r="D779">
        <v>1.6023546665927053E-2</v>
      </c>
      <c r="E779">
        <v>4.5018960980731229E-2</v>
      </c>
      <c r="F779">
        <f t="shared" si="22"/>
        <v>2.9287135120730522E-2</v>
      </c>
      <c r="G779">
        <f t="shared" si="23"/>
        <v>9.8653960484052367E-2</v>
      </c>
    </row>
    <row r="780" spans="3:7" x14ac:dyDescent="0.3">
      <c r="C780">
        <v>741</v>
      </c>
      <c r="D780">
        <v>3.7256178132837679E-2</v>
      </c>
      <c r="E780">
        <v>5.1250208591165983E-2</v>
      </c>
      <c r="F780">
        <f t="shared" si="22"/>
        <v>2.9667614818938787E-2</v>
      </c>
      <c r="G780">
        <f t="shared" si="23"/>
        <v>9.8636008008764792E-2</v>
      </c>
    </row>
    <row r="781" spans="3:7" x14ac:dyDescent="0.3">
      <c r="C781">
        <v>742</v>
      </c>
      <c r="D781">
        <v>2.9427720067751299E-2</v>
      </c>
      <c r="E781">
        <v>2.7792792242718418E-2</v>
      </c>
      <c r="F781">
        <f t="shared" si="22"/>
        <v>2.9527332189972989E-2</v>
      </c>
      <c r="G781">
        <f t="shared" si="23"/>
        <v>9.8292287325767752E-2</v>
      </c>
    </row>
    <row r="782" spans="3:7" x14ac:dyDescent="0.3">
      <c r="C782">
        <v>743</v>
      </c>
      <c r="D782">
        <v>3.5681560664371739E-2</v>
      </c>
      <c r="E782">
        <v>4.2716976711063746E-2</v>
      </c>
      <c r="F782">
        <f t="shared" si="22"/>
        <v>2.963939834562369E-2</v>
      </c>
      <c r="G782">
        <f t="shared" si="23"/>
        <v>9.8503707991983172E-2</v>
      </c>
    </row>
    <row r="783" spans="3:7" x14ac:dyDescent="0.3">
      <c r="C783">
        <v>744</v>
      </c>
      <c r="D783">
        <v>-2.5613511864798079E-2</v>
      </c>
      <c r="E783">
        <v>1.8205475807832529E-2</v>
      </c>
      <c r="F783">
        <f t="shared" si="22"/>
        <v>2.8541016793911789E-2</v>
      </c>
      <c r="G783">
        <f t="shared" si="23"/>
        <v>9.844753546382988E-2</v>
      </c>
    </row>
    <row r="784" spans="3:7" x14ac:dyDescent="0.3">
      <c r="C784">
        <v>745</v>
      </c>
      <c r="D784">
        <v>7.7475777792324133E-3</v>
      </c>
      <c r="E784">
        <v>3.0350700410227173E-2</v>
      </c>
      <c r="F784">
        <f t="shared" si="22"/>
        <v>2.913883328874621E-2</v>
      </c>
      <c r="G784">
        <f t="shared" si="23"/>
        <v>9.8458312313535815E-2</v>
      </c>
    </row>
    <row r="785" spans="3:7" x14ac:dyDescent="0.3">
      <c r="C785">
        <v>746</v>
      </c>
      <c r="D785">
        <v>1.1863639223017645E-2</v>
      </c>
      <c r="E785">
        <v>2.2164875513207592E-2</v>
      </c>
      <c r="F785">
        <f t="shared" si="22"/>
        <v>2.9212591353938399E-2</v>
      </c>
      <c r="G785">
        <f t="shared" si="23"/>
        <v>9.8299301737821573E-2</v>
      </c>
    </row>
    <row r="786" spans="3:7" x14ac:dyDescent="0.3">
      <c r="C786">
        <v>747</v>
      </c>
      <c r="D786">
        <v>4.0464356961144622E-3</v>
      </c>
      <c r="E786">
        <v>4.3328682338480265E-2</v>
      </c>
      <c r="F786">
        <f t="shared" si="22"/>
        <v>2.9072510401495746E-2</v>
      </c>
      <c r="G786">
        <f t="shared" si="23"/>
        <v>9.8694298435545877E-2</v>
      </c>
    </row>
    <row r="787" spans="3:7" x14ac:dyDescent="0.3">
      <c r="C787">
        <v>748</v>
      </c>
      <c r="D787">
        <v>2.8083117047915114E-2</v>
      </c>
      <c r="E787">
        <v>4.6855174112456495E-2</v>
      </c>
      <c r="F787">
        <f t="shared" si="22"/>
        <v>2.9503237477454928E-2</v>
      </c>
      <c r="G787">
        <f t="shared" si="23"/>
        <v>9.8615568340833598E-2</v>
      </c>
    </row>
    <row r="788" spans="3:7" x14ac:dyDescent="0.3">
      <c r="C788">
        <v>749</v>
      </c>
      <c r="D788">
        <v>1.4933648517260516E-2</v>
      </c>
      <c r="E788">
        <v>1.8967046588837369E-2</v>
      </c>
      <c r="F788">
        <f t="shared" si="22"/>
        <v>2.9267604610848662E-2</v>
      </c>
      <c r="G788">
        <f t="shared" si="23"/>
        <v>9.8228843274307434E-2</v>
      </c>
    </row>
    <row r="789" spans="3:7" x14ac:dyDescent="0.3">
      <c r="C789">
        <v>750</v>
      </c>
      <c r="D789">
        <v>2.9296154542428593E-2</v>
      </c>
      <c r="E789">
        <v>3.2173936751065148E-2</v>
      </c>
      <c r="F789">
        <f t="shared" si="22"/>
        <v>2.9524974591884058E-2</v>
      </c>
      <c r="G789">
        <f t="shared" si="23"/>
        <v>9.8365575271858005E-2</v>
      </c>
    </row>
    <row r="790" spans="3:7" x14ac:dyDescent="0.3">
      <c r="C790">
        <v>751</v>
      </c>
      <c r="D790">
        <v>4.9319795457283502E-2</v>
      </c>
      <c r="E790">
        <v>4.0167505051005248E-2</v>
      </c>
      <c r="F790">
        <f t="shared" si="22"/>
        <v>2.988378969514564E-2</v>
      </c>
      <c r="G790">
        <f t="shared" si="23"/>
        <v>9.8383697753561039E-2</v>
      </c>
    </row>
    <row r="791" spans="3:7" x14ac:dyDescent="0.3">
      <c r="C791">
        <v>752</v>
      </c>
      <c r="D791">
        <v>4.766365902979855E-2</v>
      </c>
      <c r="E791">
        <v>5.5989049661280613E-2</v>
      </c>
      <c r="F791">
        <f t="shared" si="22"/>
        <v>2.985411243686029E-2</v>
      </c>
      <c r="G791">
        <f t="shared" si="23"/>
        <v>9.8655098240993472E-2</v>
      </c>
    </row>
    <row r="792" spans="3:7" x14ac:dyDescent="0.3">
      <c r="C792">
        <v>753</v>
      </c>
      <c r="D792">
        <v>3.4312234684129722E-2</v>
      </c>
      <c r="E792">
        <v>4.4357176956325017E-2</v>
      </c>
      <c r="F792">
        <f t="shared" si="22"/>
        <v>2.961486060820178E-2</v>
      </c>
      <c r="G792">
        <f t="shared" si="23"/>
        <v>9.8538675667237979E-2</v>
      </c>
    </row>
    <row r="793" spans="3:7" x14ac:dyDescent="0.3">
      <c r="C793">
        <v>754</v>
      </c>
      <c r="D793">
        <v>-1.258862673009023E-3</v>
      </c>
      <c r="E793">
        <v>-1.0215368299398078E-2</v>
      </c>
      <c r="F793">
        <f t="shared" si="22"/>
        <v>2.8977441717920906E-2</v>
      </c>
      <c r="G793">
        <f t="shared" si="23"/>
        <v>9.7838048079764983E-2</v>
      </c>
    </row>
    <row r="794" spans="3:7" x14ac:dyDescent="0.3">
      <c r="C794">
        <v>755</v>
      </c>
      <c r="D794">
        <v>2.9224421511880462E-2</v>
      </c>
      <c r="E794">
        <v>2.9076944538579182E-2</v>
      </c>
      <c r="F794">
        <f t="shared" si="22"/>
        <v>2.95236891665774E-2</v>
      </c>
      <c r="G794">
        <f t="shared" si="23"/>
        <v>9.8314708406489842E-2</v>
      </c>
    </row>
    <row r="795" spans="3:7" x14ac:dyDescent="0.3">
      <c r="C795">
        <v>756</v>
      </c>
      <c r="D795">
        <v>2.1931687721850605E-2</v>
      </c>
      <c r="E795">
        <v>3.2559968274963658E-2</v>
      </c>
      <c r="F795">
        <f t="shared" si="22"/>
        <v>2.9393006488084721E-2</v>
      </c>
      <c r="G795">
        <f t="shared" si="23"/>
        <v>9.8413977299336305E-2</v>
      </c>
    </row>
    <row r="796" spans="3:7" x14ac:dyDescent="0.3">
      <c r="C796">
        <v>757</v>
      </c>
      <c r="D796">
        <v>4.2271874714968211E-2</v>
      </c>
      <c r="E796">
        <v>2.3459614118401882E-2</v>
      </c>
      <c r="F796">
        <f t="shared" si="22"/>
        <v>2.9757493962032627E-2</v>
      </c>
      <c r="G796">
        <f t="shared" si="23"/>
        <v>9.8147274570390783E-2</v>
      </c>
    </row>
    <row r="797" spans="3:7" x14ac:dyDescent="0.3">
      <c r="C797">
        <v>758</v>
      </c>
      <c r="D797">
        <v>3.7961884241636087E-2</v>
      </c>
      <c r="E797">
        <v>6.9123725670535041E-2</v>
      </c>
      <c r="F797">
        <f t="shared" si="22"/>
        <v>2.9680260771359605E-2</v>
      </c>
      <c r="G797">
        <f t="shared" si="23"/>
        <v>9.8927909319257795E-2</v>
      </c>
    </row>
    <row r="798" spans="3:7" x14ac:dyDescent="0.3">
      <c r="C798">
        <v>759</v>
      </c>
      <c r="D798">
        <v>2.4740050553125635E-2</v>
      </c>
      <c r="E798">
        <v>3.7737767346359335E-2</v>
      </c>
      <c r="F798">
        <f t="shared" si="22"/>
        <v>2.9443331151994989E-2</v>
      </c>
      <c r="G798">
        <f t="shared" si="23"/>
        <v>9.8483684416717635E-2</v>
      </c>
    </row>
    <row r="799" spans="3:7" x14ac:dyDescent="0.3">
      <c r="C799">
        <v>760</v>
      </c>
      <c r="D799">
        <v>3.1061184353564916E-2</v>
      </c>
      <c r="E799">
        <v>4.8099072751405438E-2</v>
      </c>
      <c r="F799">
        <f t="shared" si="22"/>
        <v>2.9556603173151355E-2</v>
      </c>
      <c r="G799">
        <f t="shared" si="23"/>
        <v>9.8619174848244881E-2</v>
      </c>
    </row>
    <row r="800" spans="3:7" x14ac:dyDescent="0.3">
      <c r="C800">
        <v>761</v>
      </c>
      <c r="D800">
        <v>-5.4796785468785164E-4</v>
      </c>
      <c r="E800">
        <v>2.1818489270197878E-2</v>
      </c>
      <c r="F800">
        <f t="shared" si="22"/>
        <v>2.899018064980291E-2</v>
      </c>
      <c r="G800">
        <f t="shared" si="23"/>
        <v>9.836436873748805E-2</v>
      </c>
    </row>
    <row r="801" spans="3:7" x14ac:dyDescent="0.3">
      <c r="C801">
        <v>762</v>
      </c>
      <c r="D801">
        <v>2.9323432692807239E-2</v>
      </c>
      <c r="E801">
        <v>3.4078015940203127E-2</v>
      </c>
      <c r="F801">
        <f t="shared" si="22"/>
        <v>2.9525463404702194E-2</v>
      </c>
      <c r="G801">
        <f t="shared" si="23"/>
        <v>9.839694499027514E-2</v>
      </c>
    </row>
    <row r="802" spans="3:7" x14ac:dyDescent="0.3">
      <c r="C802">
        <v>763</v>
      </c>
      <c r="D802">
        <v>-4.4297070514745934E-3</v>
      </c>
      <c r="E802">
        <v>3.9611786604524357E-2</v>
      </c>
      <c r="F802">
        <f t="shared" si="22"/>
        <v>2.8920621539316852E-2</v>
      </c>
      <c r="G802">
        <f t="shared" si="23"/>
        <v>9.8681110957023255E-2</v>
      </c>
    </row>
    <row r="803" spans="3:7" x14ac:dyDescent="0.3">
      <c r="C803">
        <v>764</v>
      </c>
      <c r="D803">
        <v>4.4322338022564203E-2</v>
      </c>
      <c r="E803">
        <v>5.2850178630339487E-2</v>
      </c>
      <c r="F803">
        <f t="shared" si="22"/>
        <v>2.9794237389792727E-2</v>
      </c>
      <c r="G803">
        <f t="shared" si="23"/>
        <v>9.8622189366780855E-2</v>
      </c>
    </row>
    <row r="804" spans="3:7" x14ac:dyDescent="0.3">
      <c r="C804">
        <v>765</v>
      </c>
      <c r="D804">
        <v>4.1404161990899177E-2</v>
      </c>
      <c r="E804">
        <v>3.0134233193427826E-4</v>
      </c>
      <c r="F804">
        <f t="shared" si="22"/>
        <v>2.9741944920176944E-2</v>
      </c>
      <c r="G804">
        <f t="shared" si="23"/>
        <v>9.7768799165487835E-2</v>
      </c>
    </row>
    <row r="805" spans="3:7" x14ac:dyDescent="0.3">
      <c r="C805">
        <v>766</v>
      </c>
      <c r="D805">
        <v>-2.9085480545923414E-3</v>
      </c>
      <c r="E805">
        <v>3.0269475890408858E-2</v>
      </c>
      <c r="F805">
        <f t="shared" si="22"/>
        <v>2.8947880059626147E-2</v>
      </c>
      <c r="G805">
        <f t="shared" si="23"/>
        <v>9.8517755380189087E-2</v>
      </c>
    </row>
    <row r="806" spans="3:7" x14ac:dyDescent="0.3">
      <c r="C806">
        <v>767</v>
      </c>
      <c r="D806">
        <v>3.4423507594570572E-2</v>
      </c>
      <c r="E806">
        <v>7.8400664860244808E-3</v>
      </c>
      <c r="F806">
        <f t="shared" si="22"/>
        <v>2.9616854571288705E-2</v>
      </c>
      <c r="G806">
        <f t="shared" si="23"/>
        <v>9.7933436941379667E-2</v>
      </c>
    </row>
    <row r="807" spans="3:7" x14ac:dyDescent="0.3">
      <c r="C807">
        <v>768</v>
      </c>
      <c r="D807">
        <v>1.6361558700745613E-2</v>
      </c>
      <c r="E807">
        <v>1.8592477158042374E-2</v>
      </c>
      <c r="F807">
        <f t="shared" si="22"/>
        <v>2.9293192152201112E-2</v>
      </c>
      <c r="G807">
        <f t="shared" si="23"/>
        <v>9.8214496114163261E-2</v>
      </c>
    </row>
    <row r="808" spans="3:7" x14ac:dyDescent="0.3">
      <c r="C808">
        <v>769</v>
      </c>
      <c r="D808">
        <v>1.6789098414884483E-2</v>
      </c>
      <c r="E808">
        <v>2.3333115182482291E-2</v>
      </c>
      <c r="F808">
        <f t="shared" si="22"/>
        <v>2.9300853481493298E-2</v>
      </c>
      <c r="G808">
        <f t="shared" si="23"/>
        <v>9.8290546681312527E-2</v>
      </c>
    </row>
    <row r="809" spans="3:7" x14ac:dyDescent="0.3">
      <c r="C809">
        <v>770</v>
      </c>
      <c r="D809">
        <v>5.842183872440751E-2</v>
      </c>
      <c r="E809">
        <v>4.5370214041690213E-2</v>
      </c>
      <c r="F809">
        <f t="shared" ref="F809:F872" si="24">$P$28*D809+$P$17</f>
        <v>3.004689442763021E-2</v>
      </c>
      <c r="G809">
        <f t="shared" ref="G809:G872" si="25">$P$29*D809+$Q$29*E809+$P$18</f>
        <v>9.8417914992204619E-2</v>
      </c>
    </row>
    <row r="810" spans="3:7" x14ac:dyDescent="0.3">
      <c r="C810">
        <v>771</v>
      </c>
      <c r="D810">
        <v>3.4098350941963319E-2</v>
      </c>
      <c r="E810">
        <v>5.1757122762145662E-2</v>
      </c>
      <c r="F810">
        <f t="shared" si="24"/>
        <v>2.9611027902783332E-2</v>
      </c>
      <c r="G810">
        <f t="shared" si="25"/>
        <v>9.8662414678237581E-2</v>
      </c>
    </row>
    <row r="811" spans="3:7" x14ac:dyDescent="0.3">
      <c r="C811">
        <v>772</v>
      </c>
      <c r="D811">
        <v>1.6539752596308424E-2</v>
      </c>
      <c r="E811">
        <v>3.7534798008696663E-3</v>
      </c>
      <c r="F811">
        <f t="shared" si="24"/>
        <v>2.9296385310793441E-2</v>
      </c>
      <c r="G811">
        <f t="shared" si="25"/>
        <v>9.7967794321616716E-2</v>
      </c>
    </row>
    <row r="812" spans="3:7" x14ac:dyDescent="0.3">
      <c r="C812">
        <v>773</v>
      </c>
      <c r="D812">
        <v>4.5146687093971474E-2</v>
      </c>
      <c r="E812">
        <v>3.728507274931233E-2</v>
      </c>
      <c r="F812">
        <f t="shared" si="24"/>
        <v>2.9809009373491315E-2</v>
      </c>
      <c r="G812">
        <f t="shared" si="25"/>
        <v>9.8359779598070227E-2</v>
      </c>
    </row>
    <row r="813" spans="3:7" x14ac:dyDescent="0.3">
      <c r="C813">
        <v>774</v>
      </c>
      <c r="D813">
        <v>6.0507067757730952E-2</v>
      </c>
      <c r="E813">
        <v>-3.1907038919320591E-3</v>
      </c>
      <c r="F813">
        <f t="shared" si="24"/>
        <v>3.0084260842364551E-2</v>
      </c>
      <c r="G813">
        <f t="shared" si="25"/>
        <v>9.7602009753343391E-2</v>
      </c>
    </row>
    <row r="814" spans="3:7" x14ac:dyDescent="0.3">
      <c r="C814">
        <v>775</v>
      </c>
      <c r="D814">
        <v>1.2421811698006345E-2</v>
      </c>
      <c r="E814">
        <v>6.7033415783080044E-2</v>
      </c>
      <c r="F814">
        <f t="shared" si="24"/>
        <v>2.9222593566578074E-2</v>
      </c>
      <c r="G814">
        <f t="shared" si="25"/>
        <v>9.9038993987288049E-2</v>
      </c>
    </row>
    <row r="815" spans="3:7" x14ac:dyDescent="0.3">
      <c r="C815">
        <v>776</v>
      </c>
      <c r="D815">
        <v>1.0694339854712097E-2</v>
      </c>
      <c r="E815">
        <v>-4.798395253562647E-3</v>
      </c>
      <c r="F815">
        <f t="shared" si="24"/>
        <v>2.9191638008072562E-2</v>
      </c>
      <c r="G815">
        <f t="shared" si="25"/>
        <v>9.7859548390197296E-2</v>
      </c>
    </row>
    <row r="816" spans="3:7" x14ac:dyDescent="0.3">
      <c r="C816">
        <v>777</v>
      </c>
      <c r="D816">
        <v>2.7189984450130454E-2</v>
      </c>
      <c r="E816">
        <v>-8.6825007708434682E-3</v>
      </c>
      <c r="F816">
        <f t="shared" si="24"/>
        <v>2.9487232922306185E-2</v>
      </c>
      <c r="G816">
        <f t="shared" si="25"/>
        <v>9.7701140881494244E-2</v>
      </c>
    </row>
    <row r="817" spans="3:7" x14ac:dyDescent="0.3">
      <c r="C817">
        <v>778</v>
      </c>
      <c r="D817">
        <v>8.2540608167423063E-4</v>
      </c>
      <c r="E817">
        <v>3.2817808320569269E-2</v>
      </c>
      <c r="F817">
        <f t="shared" si="24"/>
        <v>2.9014790924871664E-2</v>
      </c>
      <c r="G817">
        <f t="shared" si="25"/>
        <v>9.8538647089703627E-2</v>
      </c>
    </row>
    <row r="818" spans="3:7" x14ac:dyDescent="0.3">
      <c r="C818">
        <v>779</v>
      </c>
      <c r="D818">
        <v>2.2774914346056115E-3</v>
      </c>
      <c r="E818">
        <v>2.7631748946380836E-2</v>
      </c>
      <c r="F818">
        <f t="shared" si="24"/>
        <v>2.9040811674947646E-2</v>
      </c>
      <c r="G818">
        <f t="shared" si="25"/>
        <v>9.8444499478308287E-2</v>
      </c>
    </row>
    <row r="819" spans="3:7" x14ac:dyDescent="0.3">
      <c r="C819">
        <v>780</v>
      </c>
      <c r="D819">
        <v>4.4267793021574693E-2</v>
      </c>
      <c r="E819">
        <v>9.2906608216185987E-3</v>
      </c>
      <c r="F819">
        <f t="shared" si="24"/>
        <v>2.9793259966643476E-2</v>
      </c>
      <c r="G819">
        <f t="shared" si="25"/>
        <v>9.7901297306511884E-2</v>
      </c>
    </row>
    <row r="820" spans="3:7" x14ac:dyDescent="0.3">
      <c r="C820">
        <v>781</v>
      </c>
      <c r="D820">
        <v>6.4356175613164805E-3</v>
      </c>
      <c r="E820">
        <v>3.971126342477227E-2</v>
      </c>
      <c r="F820">
        <f t="shared" si="24"/>
        <v>2.911532352131339E-2</v>
      </c>
      <c r="G820">
        <f t="shared" si="25"/>
        <v>9.862077671417746E-2</v>
      </c>
    </row>
    <row r="821" spans="3:7" x14ac:dyDescent="0.3">
      <c r="C821">
        <v>782</v>
      </c>
      <c r="D821">
        <v>7.8316707429935961E-3</v>
      </c>
      <c r="E821">
        <v>4.1331833153015321E-2</v>
      </c>
      <c r="F821">
        <f t="shared" si="24"/>
        <v>2.9140340198783393E-2</v>
      </c>
      <c r="G821">
        <f t="shared" si="25"/>
        <v>9.8639644264390716E-2</v>
      </c>
    </row>
    <row r="822" spans="3:7" x14ac:dyDescent="0.3">
      <c r="C822">
        <v>783</v>
      </c>
      <c r="D822">
        <v>-1.3905279824785011E-2</v>
      </c>
      <c r="E822">
        <v>6.3290146722112306E-2</v>
      </c>
      <c r="F822">
        <f t="shared" si="24"/>
        <v>2.8750823317426261E-2</v>
      </c>
      <c r="G822">
        <f t="shared" si="25"/>
        <v>9.9127200605634902E-2</v>
      </c>
    </row>
    <row r="823" spans="3:7" x14ac:dyDescent="0.3">
      <c r="C823">
        <v>784</v>
      </c>
      <c r="D823">
        <v>1.7989490853259127E-2</v>
      </c>
      <c r="E823">
        <v>3.4224575592575315E-2</v>
      </c>
      <c r="F823">
        <f t="shared" si="24"/>
        <v>2.9322364001910704E-2</v>
      </c>
      <c r="G823">
        <f t="shared" si="25"/>
        <v>9.846402602015826E-2</v>
      </c>
    </row>
    <row r="824" spans="3:7" x14ac:dyDescent="0.3">
      <c r="C824">
        <v>785</v>
      </c>
      <c r="D824">
        <v>-8.0702149996169786E-3</v>
      </c>
      <c r="E824">
        <v>3.0697521668953932E-2</v>
      </c>
      <c r="F824">
        <f t="shared" si="24"/>
        <v>2.8855385189899087E-2</v>
      </c>
      <c r="G824">
        <f t="shared" si="25"/>
        <v>9.8554287152551087E-2</v>
      </c>
    </row>
    <row r="825" spans="3:7" x14ac:dyDescent="0.3">
      <c r="C825">
        <v>786</v>
      </c>
      <c r="D825">
        <v>3.0462238483511272E-2</v>
      </c>
      <c r="E825">
        <v>1.4698043266934576E-2</v>
      </c>
      <c r="F825">
        <f t="shared" si="24"/>
        <v>2.9545870318665738E-2</v>
      </c>
      <c r="G825">
        <f t="shared" si="25"/>
        <v>9.8069579680229196E-2</v>
      </c>
    </row>
    <row r="826" spans="3:7" x14ac:dyDescent="0.3">
      <c r="C826">
        <v>787</v>
      </c>
      <c r="D826">
        <v>1.7504216409035725E-2</v>
      </c>
      <c r="E826">
        <v>3.4558674992011713E-2</v>
      </c>
      <c r="F826">
        <f t="shared" si="24"/>
        <v>2.9313668090884603E-2</v>
      </c>
      <c r="G826">
        <f t="shared" si="25"/>
        <v>9.8472325862484306E-2</v>
      </c>
    </row>
    <row r="827" spans="3:7" x14ac:dyDescent="0.3">
      <c r="C827">
        <v>788</v>
      </c>
      <c r="D827">
        <v>2.2974732455006922E-2</v>
      </c>
      <c r="E827">
        <v>-9.1327010829237304E-3</v>
      </c>
      <c r="F827">
        <f t="shared" si="24"/>
        <v>2.9411697404747951E-2</v>
      </c>
      <c r="G827">
        <f t="shared" si="25"/>
        <v>9.7717732944802613E-2</v>
      </c>
    </row>
    <row r="828" spans="3:7" x14ac:dyDescent="0.3">
      <c r="C828">
        <v>789</v>
      </c>
      <c r="D828">
        <v>1.5681828941185149E-2</v>
      </c>
      <c r="E828">
        <v>1.6603066213757463E-2</v>
      </c>
      <c r="F828">
        <f t="shared" si="24"/>
        <v>2.9281011684877324E-2</v>
      </c>
      <c r="G828">
        <f t="shared" si="25"/>
        <v>9.8185435491620163E-2</v>
      </c>
    </row>
    <row r="829" spans="3:7" x14ac:dyDescent="0.3">
      <c r="C829">
        <v>790</v>
      </c>
      <c r="D829">
        <v>8.6408565712332991E-3</v>
      </c>
      <c r="E829">
        <v>1.1489571260822305E-3</v>
      </c>
      <c r="F829">
        <f t="shared" si="24"/>
        <v>2.9154840463632942E-2</v>
      </c>
      <c r="G829">
        <f t="shared" si="25"/>
        <v>9.7969731200003601E-2</v>
      </c>
    </row>
    <row r="830" spans="3:7" x14ac:dyDescent="0.3">
      <c r="C830">
        <v>791</v>
      </c>
      <c r="D830">
        <v>6.7340015652372825E-2</v>
      </c>
      <c r="E830">
        <v>2.6179885103701016E-2</v>
      </c>
      <c r="F830">
        <f t="shared" si="24"/>
        <v>3.0206704353753035E-2</v>
      </c>
      <c r="G830">
        <f t="shared" si="25"/>
        <v>9.8049312132964597E-2</v>
      </c>
    </row>
    <row r="831" spans="3:7" x14ac:dyDescent="0.3">
      <c r="C831">
        <v>792</v>
      </c>
      <c r="D831">
        <v>3.9452872047338827E-2</v>
      </c>
      <c r="E831">
        <v>3.6640297699003149E-2</v>
      </c>
      <c r="F831">
        <f t="shared" si="24"/>
        <v>2.9706978636793765E-2</v>
      </c>
      <c r="G831">
        <f t="shared" si="25"/>
        <v>9.8381584604031985E-2</v>
      </c>
    </row>
    <row r="832" spans="3:7" x14ac:dyDescent="0.3">
      <c r="C832">
        <v>793</v>
      </c>
      <c r="D832">
        <v>4.9210012695999769E-2</v>
      </c>
      <c r="E832">
        <v>-1.8494770084895112E-2</v>
      </c>
      <c r="F832">
        <f t="shared" si="24"/>
        <v>2.9881822434895924E-2</v>
      </c>
      <c r="G832">
        <f t="shared" si="25"/>
        <v>9.7413068508998946E-2</v>
      </c>
    </row>
    <row r="833" spans="3:7" x14ac:dyDescent="0.3">
      <c r="C833">
        <v>794</v>
      </c>
      <c r="D833">
        <v>3.2627676323828222E-2</v>
      </c>
      <c r="E833">
        <v>4.1352871776751572E-2</v>
      </c>
      <c r="F833">
        <f t="shared" si="24"/>
        <v>2.9584674041004937E-2</v>
      </c>
      <c r="G833">
        <f t="shared" si="25"/>
        <v>9.8498543759635251E-2</v>
      </c>
    </row>
    <row r="834" spans="3:7" x14ac:dyDescent="0.3">
      <c r="C834">
        <v>795</v>
      </c>
      <c r="D834">
        <v>5.0597870438952551E-2</v>
      </c>
      <c r="E834">
        <v>8.2920856328727553E-3</v>
      </c>
      <c r="F834">
        <f t="shared" si="24"/>
        <v>2.9906692253600101E-2</v>
      </c>
      <c r="G834">
        <f t="shared" si="25"/>
        <v>9.7848654233699275E-2</v>
      </c>
    </row>
    <row r="835" spans="3:7" x14ac:dyDescent="0.3">
      <c r="C835">
        <v>796</v>
      </c>
      <c r="D835">
        <v>3.1410627057766746E-2</v>
      </c>
      <c r="E835">
        <v>1.5696668086294253E-2</v>
      </c>
      <c r="F835">
        <f t="shared" si="24"/>
        <v>2.9562865037341058E-2</v>
      </c>
      <c r="G835">
        <f t="shared" si="25"/>
        <v>9.8080703559128818E-2</v>
      </c>
    </row>
    <row r="836" spans="3:7" x14ac:dyDescent="0.3">
      <c r="C836">
        <v>797</v>
      </c>
      <c r="D836">
        <v>3.1878143137710806E-2</v>
      </c>
      <c r="E836">
        <v>4.5504731002185592E-2</v>
      </c>
      <c r="F836">
        <f t="shared" si="24"/>
        <v>2.9571242726054856E-2</v>
      </c>
      <c r="G836">
        <f t="shared" si="25"/>
        <v>9.8571560688071727E-2</v>
      </c>
    </row>
    <row r="837" spans="3:7" x14ac:dyDescent="0.3">
      <c r="C837">
        <v>798</v>
      </c>
      <c r="D837">
        <v>4.1611150767703747E-2</v>
      </c>
      <c r="E837">
        <v>1.4894506447778557E-2</v>
      </c>
      <c r="F837">
        <f t="shared" si="24"/>
        <v>2.9745654070757448E-2</v>
      </c>
      <c r="G837">
        <f t="shared" si="25"/>
        <v>9.8009233488331557E-2</v>
      </c>
    </row>
    <row r="838" spans="3:7" x14ac:dyDescent="0.3">
      <c r="C838">
        <v>799</v>
      </c>
      <c r="D838">
        <v>5.5596759666920216E-2</v>
      </c>
      <c r="E838">
        <v>2.1560522226582175E-2</v>
      </c>
      <c r="F838">
        <f t="shared" si="24"/>
        <v>2.9996270216077234E-2</v>
      </c>
      <c r="G838">
        <f t="shared" si="25"/>
        <v>9.8039819999183681E-2</v>
      </c>
    </row>
    <row r="839" spans="3:7" x14ac:dyDescent="0.3">
      <c r="C839">
        <v>800</v>
      </c>
      <c r="D839">
        <v>1.884270001286311E-2</v>
      </c>
      <c r="E839">
        <v>2.5272896401947676E-2</v>
      </c>
      <c r="F839">
        <f t="shared" si="24"/>
        <v>2.9337653146078283E-2</v>
      </c>
      <c r="G839">
        <f t="shared" si="25"/>
        <v>9.8310948344752305E-2</v>
      </c>
    </row>
    <row r="840" spans="3:7" x14ac:dyDescent="0.3">
      <c r="C840">
        <v>801</v>
      </c>
      <c r="D840">
        <v>3.515264666126855E-2</v>
      </c>
      <c r="E840">
        <v>4.1925199116627593E-2</v>
      </c>
      <c r="F840">
        <f t="shared" si="24"/>
        <v>2.9629920432318765E-2</v>
      </c>
      <c r="G840">
        <f t="shared" si="25"/>
        <v>9.8493615933854403E-2</v>
      </c>
    </row>
    <row r="841" spans="3:7" x14ac:dyDescent="0.3">
      <c r="C841">
        <v>802</v>
      </c>
      <c r="D841">
        <v>4.9486021575234254E-2</v>
      </c>
      <c r="E841">
        <v>-7.2532138272577845E-3</v>
      </c>
      <c r="F841">
        <f t="shared" si="24"/>
        <v>2.9886768396268523E-2</v>
      </c>
      <c r="G841">
        <f t="shared" si="25"/>
        <v>9.7597617437387804E-2</v>
      </c>
    </row>
    <row r="842" spans="3:7" x14ac:dyDescent="0.3">
      <c r="C842">
        <v>803</v>
      </c>
      <c r="D842">
        <v>4.7318378310410192E-2</v>
      </c>
      <c r="E842">
        <v>1.4134848142584925E-2</v>
      </c>
      <c r="F842">
        <f t="shared" si="24"/>
        <v>2.9847925153662972E-2</v>
      </c>
      <c r="G842">
        <f t="shared" si="25"/>
        <v>9.7964099145711636E-2</v>
      </c>
    </row>
    <row r="843" spans="3:7" x14ac:dyDescent="0.3">
      <c r="C843">
        <v>804</v>
      </c>
      <c r="D843">
        <v>3.1819931863418402E-2</v>
      </c>
      <c r="E843">
        <v>2.3720400708977438E-2</v>
      </c>
      <c r="F843">
        <f t="shared" si="24"/>
        <v>2.9570199604852025E-2</v>
      </c>
      <c r="G843">
        <f t="shared" si="25"/>
        <v>9.8211215460944745E-2</v>
      </c>
    </row>
    <row r="844" spans="3:7" x14ac:dyDescent="0.3">
      <c r="C844">
        <v>805</v>
      </c>
      <c r="D844">
        <v>4.0112115026314524E-2</v>
      </c>
      <c r="E844">
        <v>5.6378759448047308E-2</v>
      </c>
      <c r="F844">
        <f t="shared" si="24"/>
        <v>2.9718791989748979E-2</v>
      </c>
      <c r="G844">
        <f t="shared" si="25"/>
        <v>9.8704628350434059E-2</v>
      </c>
    </row>
    <row r="845" spans="3:7" x14ac:dyDescent="0.3">
      <c r="C845">
        <v>806</v>
      </c>
      <c r="D845">
        <v>7.0697843397730928E-2</v>
      </c>
      <c r="E845">
        <v>4.5172099309029115E-2</v>
      </c>
      <c r="F845">
        <f t="shared" si="24"/>
        <v>3.0266875194526123E-2</v>
      </c>
      <c r="G845">
        <f t="shared" si="25"/>
        <v>9.8344606380471628E-2</v>
      </c>
    </row>
    <row r="846" spans="3:7" x14ac:dyDescent="0.3">
      <c r="C846">
        <v>807</v>
      </c>
      <c r="D846">
        <v>2.002238122671892E-2</v>
      </c>
      <c r="E846">
        <v>3.2538292516562012E-2</v>
      </c>
      <c r="F846">
        <f t="shared" si="24"/>
        <v>2.9358792530187562E-2</v>
      </c>
      <c r="G846">
        <f t="shared" si="25"/>
        <v>9.8424510060214757E-2</v>
      </c>
    </row>
    <row r="847" spans="3:7" x14ac:dyDescent="0.3">
      <c r="C847">
        <v>808</v>
      </c>
      <c r="D847">
        <v>1.8033986345446645E-2</v>
      </c>
      <c r="E847">
        <v>-1.090655925198071E-2</v>
      </c>
      <c r="F847">
        <f t="shared" si="24"/>
        <v>2.9323161342149268E-2</v>
      </c>
      <c r="G847">
        <f t="shared" si="25"/>
        <v>9.771654814304892E-2</v>
      </c>
    </row>
    <row r="848" spans="3:7" x14ac:dyDescent="0.3">
      <c r="C848">
        <v>809</v>
      </c>
      <c r="D848">
        <v>3.3783792330617721E-2</v>
      </c>
      <c r="E848">
        <v>2.8552060988097198E-2</v>
      </c>
      <c r="F848">
        <f t="shared" si="24"/>
        <v>2.9605391146656328E-2</v>
      </c>
      <c r="G848">
        <f t="shared" si="25"/>
        <v>9.8280009115982586E-2</v>
      </c>
    </row>
    <row r="849" spans="3:7" x14ac:dyDescent="0.3">
      <c r="C849">
        <v>810</v>
      </c>
      <c r="D849">
        <v>1.860856609772147E-2</v>
      </c>
      <c r="E849">
        <v>4.2645958017506549E-3</v>
      </c>
      <c r="F849">
        <f t="shared" si="24"/>
        <v>2.9333457566198689E-2</v>
      </c>
      <c r="G849">
        <f t="shared" si="25"/>
        <v>9.7964455183242455E-2</v>
      </c>
    </row>
    <row r="850" spans="3:7" x14ac:dyDescent="0.3">
      <c r="C850">
        <v>811</v>
      </c>
      <c r="D850">
        <v>1.1766342565808326E-2</v>
      </c>
      <c r="E850">
        <v>1.8732079547188498E-2</v>
      </c>
      <c r="F850">
        <f t="shared" si="24"/>
        <v>2.9210847839347222E-2</v>
      </c>
      <c r="G850">
        <f t="shared" si="25"/>
        <v>9.8243020887818763E-2</v>
      </c>
    </row>
    <row r="851" spans="3:7" x14ac:dyDescent="0.3">
      <c r="C851">
        <v>812</v>
      </c>
      <c r="D851">
        <v>3.8704220568878261E-2</v>
      </c>
      <c r="E851">
        <v>2.7097583334531335E-2</v>
      </c>
      <c r="F851">
        <f t="shared" si="24"/>
        <v>2.9693563121668765E-2</v>
      </c>
      <c r="G851">
        <f t="shared" si="25"/>
        <v>9.8227859133745293E-2</v>
      </c>
    </row>
    <row r="852" spans="3:7" x14ac:dyDescent="0.3">
      <c r="C852">
        <v>813</v>
      </c>
      <c r="D852">
        <v>2.3443080133171049E-2</v>
      </c>
      <c r="E852">
        <v>3.3300437427699205E-2</v>
      </c>
      <c r="F852">
        <f t="shared" si="24"/>
        <v>2.94200899953471E-2</v>
      </c>
      <c r="G852">
        <f t="shared" si="25"/>
        <v>9.8417615308464074E-2</v>
      </c>
    </row>
    <row r="853" spans="3:7" x14ac:dyDescent="0.3">
      <c r="C853">
        <v>814</v>
      </c>
      <c r="D853">
        <v>2.9534919545079127E-2</v>
      </c>
      <c r="E853">
        <v>3.2148062844979258E-2</v>
      </c>
      <c r="F853">
        <f t="shared" si="24"/>
        <v>2.9529253158876227E-2</v>
      </c>
      <c r="G853">
        <f t="shared" si="25"/>
        <v>9.8363784849391872E-2</v>
      </c>
    </row>
    <row r="854" spans="3:7" x14ac:dyDescent="0.3">
      <c r="C854">
        <v>815</v>
      </c>
      <c r="D854">
        <v>4.1009160349631091E-2</v>
      </c>
      <c r="E854">
        <v>2.2239742053330985E-2</v>
      </c>
      <c r="F854">
        <f t="shared" si="24"/>
        <v>2.9734866659270113E-2</v>
      </c>
      <c r="G854">
        <f t="shared" si="25"/>
        <v>9.8134280632143758E-2</v>
      </c>
    </row>
    <row r="855" spans="3:7" x14ac:dyDescent="0.3">
      <c r="C855">
        <v>816</v>
      </c>
      <c r="D855">
        <v>4.7466735874733837E-2</v>
      </c>
      <c r="E855">
        <v>2.9705800862069313E-2</v>
      </c>
      <c r="F855">
        <f t="shared" si="24"/>
        <v>2.9850583657927445E-2</v>
      </c>
      <c r="G855">
        <f t="shared" si="25"/>
        <v>9.8221056913096169E-2</v>
      </c>
    </row>
    <row r="856" spans="3:7" x14ac:dyDescent="0.3">
      <c r="C856">
        <v>817</v>
      </c>
      <c r="D856">
        <v>3.2775631148689803E-2</v>
      </c>
      <c r="E856">
        <v>3.5623557490808561E-2</v>
      </c>
      <c r="F856">
        <f t="shared" si="24"/>
        <v>2.9587325328350053E-2</v>
      </c>
      <c r="G856">
        <f t="shared" si="25"/>
        <v>9.8402841036624861E-2</v>
      </c>
    </row>
    <row r="857" spans="3:7" x14ac:dyDescent="0.3">
      <c r="C857">
        <v>818</v>
      </c>
      <c r="D857">
        <v>4.5505576434437374E-2</v>
      </c>
      <c r="E857">
        <v>1.287921991772379E-2</v>
      </c>
      <c r="F857">
        <f t="shared" si="24"/>
        <v>2.9815440517373004E-2</v>
      </c>
      <c r="G857">
        <f t="shared" si="25"/>
        <v>9.7953651177037721E-2</v>
      </c>
    </row>
    <row r="858" spans="3:7" x14ac:dyDescent="0.3">
      <c r="C858">
        <v>819</v>
      </c>
      <c r="D858">
        <v>7.0142054109083932E-3</v>
      </c>
      <c r="E858">
        <v>2.7111240652388777E-2</v>
      </c>
      <c r="F858">
        <f t="shared" si="24"/>
        <v>2.9125691568756908E-2</v>
      </c>
      <c r="G858">
        <f t="shared" si="25"/>
        <v>9.8408860973547244E-2</v>
      </c>
    </row>
    <row r="859" spans="3:7" x14ac:dyDescent="0.3">
      <c r="C859">
        <v>820</v>
      </c>
      <c r="D859">
        <v>3.9794196241433717E-2</v>
      </c>
      <c r="E859">
        <v>2.532328619362725E-2</v>
      </c>
      <c r="F859">
        <f t="shared" si="24"/>
        <v>2.9713095020745643E-2</v>
      </c>
      <c r="G859">
        <f t="shared" si="25"/>
        <v>9.8192264806356858E-2</v>
      </c>
    </row>
    <row r="860" spans="3:7" x14ac:dyDescent="0.3">
      <c r="C860">
        <v>821</v>
      </c>
      <c r="D860">
        <v>1.6431762587350233E-2</v>
      </c>
      <c r="E860">
        <v>3.792035717215074E-2</v>
      </c>
      <c r="F860">
        <f t="shared" si="24"/>
        <v>2.9294450175900624E-2</v>
      </c>
      <c r="G860">
        <f t="shared" si="25"/>
        <v>9.8534102143307573E-2</v>
      </c>
    </row>
    <row r="861" spans="3:7" x14ac:dyDescent="0.3">
      <c r="C861">
        <v>822</v>
      </c>
      <c r="D861">
        <v>4.0406048157930009E-2</v>
      </c>
      <c r="E861">
        <v>3.6505889610847428E-2</v>
      </c>
      <c r="F861">
        <f t="shared" si="24"/>
        <v>2.9724059146077893E-2</v>
      </c>
      <c r="G861">
        <f t="shared" si="25"/>
        <v>9.8373921851533486E-2</v>
      </c>
    </row>
    <row r="862" spans="3:7" x14ac:dyDescent="0.3">
      <c r="C862">
        <v>823</v>
      </c>
      <c r="D862">
        <v>2.3818531342512682E-2</v>
      </c>
      <c r="E862">
        <v>5.2252327554911736E-2</v>
      </c>
      <c r="F862">
        <f t="shared" si="24"/>
        <v>2.9426817920853877E-2</v>
      </c>
      <c r="G862">
        <f t="shared" si="25"/>
        <v>9.8729254890628768E-2</v>
      </c>
    </row>
    <row r="863" spans="3:7" x14ac:dyDescent="0.3">
      <c r="C863">
        <v>824</v>
      </c>
      <c r="D863">
        <v>1.7128087012381166E-2</v>
      </c>
      <c r="E863">
        <v>3.5536792112719949E-2</v>
      </c>
      <c r="F863">
        <f t="shared" si="24"/>
        <v>2.9306928012550484E-2</v>
      </c>
      <c r="G863">
        <f t="shared" si="25"/>
        <v>9.8490665914863898E-2</v>
      </c>
    </row>
    <row r="864" spans="3:7" x14ac:dyDescent="0.3">
      <c r="C864">
        <v>825</v>
      </c>
      <c r="D864">
        <v>4.3661890980252388E-2</v>
      </c>
      <c r="E864">
        <v>1.9827655167043989E-3</v>
      </c>
      <c r="F864">
        <f t="shared" si="24"/>
        <v>2.9782402460536175E-2</v>
      </c>
      <c r="G864">
        <f t="shared" si="25"/>
        <v>9.7783758819601316E-2</v>
      </c>
    </row>
    <row r="865" spans="3:7" x14ac:dyDescent="0.3">
      <c r="C865">
        <v>826</v>
      </c>
      <c r="D865">
        <v>5.0815723096035804E-2</v>
      </c>
      <c r="E865">
        <v>8.192119979822178E-2</v>
      </c>
      <c r="F865">
        <f t="shared" si="24"/>
        <v>2.9910596080280752E-2</v>
      </c>
      <c r="G865">
        <f t="shared" si="25"/>
        <v>9.9066468918918169E-2</v>
      </c>
    </row>
    <row r="866" spans="3:7" x14ac:dyDescent="0.3">
      <c r="C866">
        <v>827</v>
      </c>
      <c r="D866">
        <v>3.081977673921658E-2</v>
      </c>
      <c r="E866">
        <v>5.2620870607441389E-2</v>
      </c>
      <c r="F866">
        <f t="shared" si="24"/>
        <v>2.955227725168488E-2</v>
      </c>
      <c r="G866">
        <f t="shared" si="25"/>
        <v>9.8695418148249045E-2</v>
      </c>
    </row>
    <row r="867" spans="3:7" x14ac:dyDescent="0.3">
      <c r="C867">
        <v>828</v>
      </c>
      <c r="D867">
        <v>5.5935898454468544E-2</v>
      </c>
      <c r="E867">
        <v>2.3873564266818876E-2</v>
      </c>
      <c r="F867">
        <f t="shared" si="24"/>
        <v>3.0002347438476077E-2</v>
      </c>
      <c r="G867">
        <f t="shared" si="25"/>
        <v>9.8076181796175457E-2</v>
      </c>
    </row>
    <row r="868" spans="3:7" x14ac:dyDescent="0.3">
      <c r="C868">
        <v>829</v>
      </c>
      <c r="D868">
        <v>2.7639194367851162E-2</v>
      </c>
      <c r="E868">
        <v>6.4584997025616764E-2</v>
      </c>
      <c r="F868">
        <f t="shared" si="24"/>
        <v>2.9495282572402214E-2</v>
      </c>
      <c r="G868">
        <f t="shared" si="25"/>
        <v>9.8911648604126573E-2</v>
      </c>
    </row>
    <row r="869" spans="3:7" x14ac:dyDescent="0.3">
      <c r="C869">
        <v>830</v>
      </c>
      <c r="D869">
        <v>1.1317321149450336E-2</v>
      </c>
      <c r="E869">
        <v>2.5957398270595879E-2</v>
      </c>
      <c r="F869">
        <f t="shared" si="24"/>
        <v>2.9202801567115199E-2</v>
      </c>
      <c r="G869">
        <f t="shared" si="25"/>
        <v>9.836520998828456E-2</v>
      </c>
    </row>
    <row r="870" spans="3:7" x14ac:dyDescent="0.3">
      <c r="C870">
        <v>831</v>
      </c>
      <c r="D870">
        <v>2.4658703910056333E-2</v>
      </c>
      <c r="E870">
        <v>2.9039593115005261E-2</v>
      </c>
      <c r="F870">
        <f t="shared" si="24"/>
        <v>2.9441873454853044E-2</v>
      </c>
      <c r="G870">
        <f t="shared" si="25"/>
        <v>9.8340135129087403E-2</v>
      </c>
    </row>
    <row r="871" spans="3:7" x14ac:dyDescent="0.3">
      <c r="C871">
        <v>832</v>
      </c>
      <c r="D871">
        <v>4.7691462688775943E-2</v>
      </c>
      <c r="E871">
        <v>6.4036783649368628E-2</v>
      </c>
      <c r="F871">
        <f t="shared" si="24"/>
        <v>2.9854610666568335E-2</v>
      </c>
      <c r="G871">
        <f t="shared" si="25"/>
        <v>9.8788183800582269E-2</v>
      </c>
    </row>
    <row r="872" spans="3:7" x14ac:dyDescent="0.3">
      <c r="C872">
        <v>833</v>
      </c>
      <c r="D872">
        <v>3.3223581918418878E-2</v>
      </c>
      <c r="E872">
        <v>-1.37518321662509E-2</v>
      </c>
      <c r="F872">
        <f t="shared" si="24"/>
        <v>2.9595352415051214E-2</v>
      </c>
      <c r="G872">
        <f t="shared" si="25"/>
        <v>9.7582790663945332E-2</v>
      </c>
    </row>
    <row r="873" spans="3:7" x14ac:dyDescent="0.3">
      <c r="C873">
        <v>834</v>
      </c>
      <c r="D873">
        <v>2.5702551573679577E-2</v>
      </c>
      <c r="E873">
        <v>-1.6444125955742475E-3</v>
      </c>
      <c r="F873">
        <f t="shared" ref="F873:F936" si="26">$P$28*D873+$P$17</f>
        <v>2.9460578759687717E-2</v>
      </c>
      <c r="G873">
        <f t="shared" ref="G873:G936" si="27">$P$29*D873+$Q$29*E873+$P$18</f>
        <v>9.7826153675252742E-2</v>
      </c>
    </row>
    <row r="874" spans="3:7" x14ac:dyDescent="0.3">
      <c r="C874">
        <v>835</v>
      </c>
      <c r="D874">
        <v>4.8208699556966918E-2</v>
      </c>
      <c r="E874">
        <v>2.6043335136932185E-2</v>
      </c>
      <c r="F874">
        <f t="shared" si="26"/>
        <v>2.9863879330597011E-2</v>
      </c>
      <c r="G874">
        <f t="shared" si="27"/>
        <v>9.815618592136495E-2</v>
      </c>
    </row>
    <row r="875" spans="3:7" x14ac:dyDescent="0.3">
      <c r="C875">
        <v>836</v>
      </c>
      <c r="D875">
        <v>4.2364553013036488E-2</v>
      </c>
      <c r="E875">
        <v>3.461907760374508E-2</v>
      </c>
      <c r="F875">
        <f t="shared" si="26"/>
        <v>2.9759154717598154E-2</v>
      </c>
      <c r="G875">
        <f t="shared" si="27"/>
        <v>9.8331510120305179E-2</v>
      </c>
    </row>
    <row r="876" spans="3:7" x14ac:dyDescent="0.3">
      <c r="C876">
        <v>837</v>
      </c>
      <c r="D876">
        <v>3.7326096083021253E-2</v>
      </c>
      <c r="E876">
        <v>4.7984796306657293E-2</v>
      </c>
      <c r="F876">
        <f t="shared" si="26"/>
        <v>2.966886771877961E-2</v>
      </c>
      <c r="G876">
        <f t="shared" si="27"/>
        <v>9.8581544609450733E-2</v>
      </c>
    </row>
    <row r="877" spans="3:7" x14ac:dyDescent="0.3">
      <c r="C877">
        <v>838</v>
      </c>
      <c r="D877">
        <v>5.1028455620631297E-2</v>
      </c>
      <c r="E877">
        <v>3.4784988642150509E-2</v>
      </c>
      <c r="F877">
        <f t="shared" si="26"/>
        <v>2.991440815637143E-2</v>
      </c>
      <c r="G877">
        <f t="shared" si="27"/>
        <v>9.828483382468825E-2</v>
      </c>
    </row>
    <row r="878" spans="3:7" x14ac:dyDescent="0.3">
      <c r="C878">
        <v>839</v>
      </c>
      <c r="D878">
        <v>1.9882029496439607E-2</v>
      </c>
      <c r="E878">
        <v>1.9454080575512272E-2</v>
      </c>
      <c r="F878">
        <f t="shared" si="26"/>
        <v>2.9356277487053935E-2</v>
      </c>
      <c r="G878">
        <f t="shared" si="27"/>
        <v>9.8208678921302889E-2</v>
      </c>
    </row>
    <row r="879" spans="3:7" x14ac:dyDescent="0.3">
      <c r="C879">
        <v>840</v>
      </c>
      <c r="D879">
        <v>6.8993737871327863E-3</v>
      </c>
      <c r="E879">
        <v>3.7909176952952442E-2</v>
      </c>
      <c r="F879">
        <f t="shared" si="26"/>
        <v>2.9123633835045147E-2</v>
      </c>
      <c r="G879">
        <f t="shared" si="27"/>
        <v>9.8588294555699799E-2</v>
      </c>
    </row>
    <row r="880" spans="3:7" x14ac:dyDescent="0.3">
      <c r="C880">
        <v>841</v>
      </c>
      <c r="D880">
        <v>2.2782646062819864E-2</v>
      </c>
      <c r="E880">
        <v>4.5274333517879017E-2</v>
      </c>
      <c r="F880">
        <f t="shared" si="26"/>
        <v>2.940825529854255E-2</v>
      </c>
      <c r="G880">
        <f t="shared" si="27"/>
        <v>9.8619631329977739E-2</v>
      </c>
    </row>
    <row r="881" spans="3:7" x14ac:dyDescent="0.3">
      <c r="C881">
        <v>842</v>
      </c>
      <c r="D881">
        <v>1.9282686499203661E-2</v>
      </c>
      <c r="E881">
        <v>4.7998831448377396E-2</v>
      </c>
      <c r="F881">
        <f t="shared" si="26"/>
        <v>2.9345537516218625E-2</v>
      </c>
      <c r="G881">
        <f t="shared" si="27"/>
        <v>9.8684705631312583E-2</v>
      </c>
    </row>
    <row r="882" spans="3:7" x14ac:dyDescent="0.3">
      <c r="C882">
        <v>843</v>
      </c>
      <c r="D882">
        <v>7.1433471462613932E-3</v>
      </c>
      <c r="E882">
        <v>5.7030523323280832E-2</v>
      </c>
      <c r="F882">
        <f t="shared" si="26"/>
        <v>2.9128005733563556E-2</v>
      </c>
      <c r="G882">
        <f t="shared" si="27"/>
        <v>9.8903489794784319E-2</v>
      </c>
    </row>
    <row r="883" spans="3:7" x14ac:dyDescent="0.3">
      <c r="C883">
        <v>844</v>
      </c>
      <c r="D883">
        <v>1.6782887059967992E-2</v>
      </c>
      <c r="E883">
        <v>2.3235038859943019E-2</v>
      </c>
      <c r="F883">
        <f t="shared" si="26"/>
        <v>2.9300742176662911E-2</v>
      </c>
      <c r="G883">
        <f t="shared" si="27"/>
        <v>9.8288958290717141E-2</v>
      </c>
    </row>
    <row r="884" spans="3:7" x14ac:dyDescent="0.3">
      <c r="C884">
        <v>845</v>
      </c>
      <c r="D884">
        <v>4.7253625745936625E-2</v>
      </c>
      <c r="E884">
        <v>3.9042413872691403E-2</v>
      </c>
      <c r="F884">
        <f t="shared" si="26"/>
        <v>2.9846764815330558E-2</v>
      </c>
      <c r="G884">
        <f t="shared" si="27"/>
        <v>9.8376856388671774E-2</v>
      </c>
    </row>
    <row r="885" spans="3:7" x14ac:dyDescent="0.3">
      <c r="C885">
        <v>846</v>
      </c>
      <c r="D885">
        <v>1.7526451194660873E-2</v>
      </c>
      <c r="E885">
        <v>9.5459316901412919E-3</v>
      </c>
      <c r="F885">
        <f t="shared" si="26"/>
        <v>2.9314066528757815E-2</v>
      </c>
      <c r="G885">
        <f t="shared" si="27"/>
        <v>9.8058069765483855E-2</v>
      </c>
    </row>
    <row r="886" spans="3:7" x14ac:dyDescent="0.3">
      <c r="C886">
        <v>847</v>
      </c>
      <c r="D886">
        <v>3.0042304979660497E-2</v>
      </c>
      <c r="E886">
        <v>4.928917092538871E-2</v>
      </c>
      <c r="F886">
        <f t="shared" si="26"/>
        <v>2.9538345289417164E-2</v>
      </c>
      <c r="G886">
        <f t="shared" si="27"/>
        <v>9.8644691181677666E-2</v>
      </c>
    </row>
    <row r="887" spans="3:7" x14ac:dyDescent="0.3">
      <c r="C887">
        <v>848</v>
      </c>
      <c r="D887">
        <v>3.1271346541004844E-2</v>
      </c>
      <c r="E887">
        <v>2.5622011185121588E-2</v>
      </c>
      <c r="F887">
        <f t="shared" si="26"/>
        <v>2.9560369189896692E-2</v>
      </c>
      <c r="G887">
        <f t="shared" si="27"/>
        <v>9.8245829319230982E-2</v>
      </c>
    </row>
    <row r="888" spans="3:7" x14ac:dyDescent="0.3">
      <c r="C888">
        <v>849</v>
      </c>
      <c r="D888">
        <v>4.0310881903929098E-2</v>
      </c>
      <c r="E888">
        <v>2.9589038859995066E-2</v>
      </c>
      <c r="F888">
        <f t="shared" si="26"/>
        <v>2.9722353807403394E-2</v>
      </c>
      <c r="G888">
        <f t="shared" si="27"/>
        <v>9.8259944291307758E-2</v>
      </c>
    </row>
    <row r="889" spans="3:7" x14ac:dyDescent="0.3">
      <c r="C889">
        <v>850</v>
      </c>
      <c r="D889">
        <v>6.5189883513220442E-3</v>
      </c>
      <c r="E889">
        <v>2.3068886642048904E-2</v>
      </c>
      <c r="F889">
        <f t="shared" si="26"/>
        <v>2.9116817490304946E-2</v>
      </c>
      <c r="G889">
        <f t="shared" si="27"/>
        <v>9.8344757772352118E-2</v>
      </c>
    </row>
    <row r="890" spans="3:7" x14ac:dyDescent="0.3">
      <c r="C890">
        <v>851</v>
      </c>
      <c r="D890">
        <v>4.4690605170657177E-2</v>
      </c>
      <c r="E890">
        <v>2.3246296023453943E-2</v>
      </c>
      <c r="F890">
        <f t="shared" si="26"/>
        <v>2.9800836579986594E-2</v>
      </c>
      <c r="G890">
        <f t="shared" si="27"/>
        <v>9.8129945070101379E-2</v>
      </c>
    </row>
    <row r="891" spans="3:7" x14ac:dyDescent="0.3">
      <c r="C891">
        <v>852</v>
      </c>
      <c r="D891">
        <v>3.0530331746923902E-2</v>
      </c>
      <c r="E891">
        <v>7.2882600859680499E-3</v>
      </c>
      <c r="F891">
        <f t="shared" si="26"/>
        <v>2.9547090520898024E-2</v>
      </c>
      <c r="G891">
        <f t="shared" si="27"/>
        <v>9.7946509456370984E-2</v>
      </c>
    </row>
    <row r="892" spans="3:7" x14ac:dyDescent="0.3">
      <c r="C892">
        <v>853</v>
      </c>
      <c r="D892">
        <v>4.875125509315846E-2</v>
      </c>
      <c r="E892">
        <v>3.6795101929890855E-2</v>
      </c>
      <c r="F892">
        <f t="shared" si="26"/>
        <v>2.9873601694355507E-2</v>
      </c>
      <c r="G892">
        <f t="shared" si="27"/>
        <v>9.8331105021775986E-2</v>
      </c>
    </row>
    <row r="893" spans="3:7" x14ac:dyDescent="0.3">
      <c r="C893">
        <v>854</v>
      </c>
      <c r="D893">
        <v>1.7498934568763676E-2</v>
      </c>
      <c r="E893">
        <v>-1.6416768236417356E-2</v>
      </c>
      <c r="F893">
        <f t="shared" si="26"/>
        <v>2.931357344256012E-2</v>
      </c>
      <c r="G893">
        <f t="shared" si="27"/>
        <v>9.7628369299300813E-2</v>
      </c>
    </row>
    <row r="894" spans="3:7" x14ac:dyDescent="0.3">
      <c r="C894">
        <v>855</v>
      </c>
      <c r="D894">
        <v>4.6890830889567414E-2</v>
      </c>
      <c r="E894">
        <v>3.1631958756115436E-2</v>
      </c>
      <c r="F894">
        <f t="shared" si="26"/>
        <v>2.9840263686269942E-2</v>
      </c>
      <c r="G894">
        <f t="shared" si="27"/>
        <v>9.8256233041413774E-2</v>
      </c>
    </row>
    <row r="895" spans="3:7" x14ac:dyDescent="0.3">
      <c r="C895">
        <v>856</v>
      </c>
      <c r="D895">
        <v>4.1104929973214362E-2</v>
      </c>
      <c r="E895">
        <v>7.2460981822757842E-3</v>
      </c>
      <c r="F895">
        <f t="shared" si="26"/>
        <v>2.9736582810070133E-2</v>
      </c>
      <c r="G895">
        <f t="shared" si="27"/>
        <v>9.7885488588221908E-2</v>
      </c>
    </row>
    <row r="896" spans="3:7" x14ac:dyDescent="0.3">
      <c r="C896">
        <v>857</v>
      </c>
      <c r="D896">
        <v>2.6915876548522948E-2</v>
      </c>
      <c r="E896">
        <v>5.7614095691728102E-2</v>
      </c>
      <c r="F896">
        <f t="shared" si="26"/>
        <v>2.948232102564172E-2</v>
      </c>
      <c r="G896">
        <f t="shared" si="27"/>
        <v>9.8800359434100662E-2</v>
      </c>
    </row>
    <row r="897" spans="3:7" x14ac:dyDescent="0.3">
      <c r="C897">
        <v>858</v>
      </c>
      <c r="D897">
        <v>3.9974959346388166E-2</v>
      </c>
      <c r="E897">
        <v>3.4478620877356356E-2</v>
      </c>
      <c r="F897">
        <f t="shared" si="26"/>
        <v>2.9716334218474263E-2</v>
      </c>
      <c r="G897">
        <f t="shared" si="27"/>
        <v>9.8342816055257895E-2</v>
      </c>
    </row>
    <row r="898" spans="3:7" x14ac:dyDescent="0.3">
      <c r="C898">
        <v>859</v>
      </c>
      <c r="D898">
        <v>2.6371394816364802E-2</v>
      </c>
      <c r="E898">
        <v>4.8307579122458907E-2</v>
      </c>
      <c r="F898">
        <f t="shared" si="26"/>
        <v>2.9472564145273206E-2</v>
      </c>
      <c r="G898">
        <f t="shared" si="27"/>
        <v>9.8649379940639409E-2</v>
      </c>
    </row>
    <row r="899" spans="3:7" x14ac:dyDescent="0.3">
      <c r="C899">
        <v>860</v>
      </c>
      <c r="D899">
        <v>2.2361959730542266E-2</v>
      </c>
      <c r="E899">
        <v>2.7069573318604882E-2</v>
      </c>
      <c r="F899">
        <f t="shared" si="26"/>
        <v>2.9400716778929716E-2</v>
      </c>
      <c r="G899">
        <f t="shared" si="27"/>
        <v>9.8320619820737684E-2</v>
      </c>
    </row>
    <row r="900" spans="3:7" x14ac:dyDescent="0.3">
      <c r="C900">
        <v>861</v>
      </c>
      <c r="D900">
        <v>3.2085467108293179E-2</v>
      </c>
      <c r="E900">
        <v>2.3288270041433808E-2</v>
      </c>
      <c r="F900">
        <f t="shared" si="26"/>
        <v>2.9574957883164867E-2</v>
      </c>
      <c r="G900">
        <f t="shared" si="27"/>
        <v>9.820254604375328E-2</v>
      </c>
    </row>
    <row r="901" spans="3:7" x14ac:dyDescent="0.3">
      <c r="C901">
        <v>862</v>
      </c>
      <c r="D901">
        <v>2.1330402128992204E-2</v>
      </c>
      <c r="E901">
        <v>3.1262697841614971E-2</v>
      </c>
      <c r="F901">
        <f t="shared" si="26"/>
        <v>2.9382231706764551E-2</v>
      </c>
      <c r="G901">
        <f t="shared" si="27"/>
        <v>9.8395928776124755E-2</v>
      </c>
    </row>
    <row r="902" spans="3:7" x14ac:dyDescent="0.3">
      <c r="C902">
        <v>863</v>
      </c>
      <c r="D902">
        <v>2.3033966216016201E-2</v>
      </c>
      <c r="E902">
        <v>4.3944123537059489E-2</v>
      </c>
      <c r="F902">
        <f t="shared" si="26"/>
        <v>2.9412758848476564E-2</v>
      </c>
      <c r="G902">
        <f t="shared" si="27"/>
        <v>9.8596173745318177E-2</v>
      </c>
    </row>
    <row r="903" spans="3:7" x14ac:dyDescent="0.3">
      <c r="C903">
        <v>864</v>
      </c>
      <c r="D903">
        <v>3.3381249893502399E-2</v>
      </c>
      <c r="E903">
        <v>-5.0114696404134976E-3</v>
      </c>
      <c r="F903">
        <f t="shared" si="26"/>
        <v>2.9598177757904756E-2</v>
      </c>
      <c r="G903">
        <f t="shared" si="27"/>
        <v>9.77266030767069E-2</v>
      </c>
    </row>
    <row r="904" spans="3:7" x14ac:dyDescent="0.3">
      <c r="C904">
        <v>865</v>
      </c>
      <c r="D904">
        <v>4.2625936317308183E-2</v>
      </c>
      <c r="E904">
        <v>1.8254860202196962E-2</v>
      </c>
      <c r="F904">
        <f t="shared" si="26"/>
        <v>2.976383859490658E-2</v>
      </c>
      <c r="G904">
        <f t="shared" si="27"/>
        <v>9.8059081115943331E-2</v>
      </c>
    </row>
    <row r="905" spans="3:7" x14ac:dyDescent="0.3">
      <c r="C905">
        <v>866</v>
      </c>
      <c r="D905">
        <v>5.9373341656761801E-3</v>
      </c>
      <c r="E905">
        <v>2.0576915952875089E-2</v>
      </c>
      <c r="F905">
        <f t="shared" si="26"/>
        <v>2.9106394495427415E-2</v>
      </c>
      <c r="G905">
        <f t="shared" si="27"/>
        <v>9.8306816931179875E-2</v>
      </c>
    </row>
    <row r="906" spans="3:7" x14ac:dyDescent="0.3">
      <c r="C906">
        <v>867</v>
      </c>
      <c r="D906">
        <v>3.0291320815364325E-2</v>
      </c>
      <c r="E906">
        <v>2.4021719878828666E-2</v>
      </c>
      <c r="F906">
        <f t="shared" si="26"/>
        <v>2.9542807546964717E-2</v>
      </c>
      <c r="G906">
        <f t="shared" si="27"/>
        <v>9.8224924284404116E-2</v>
      </c>
    </row>
    <row r="907" spans="3:7" x14ac:dyDescent="0.3">
      <c r="C907">
        <v>868</v>
      </c>
      <c r="D907">
        <v>-2.2166712541025514E-3</v>
      </c>
      <c r="E907">
        <v>4.1771346341979543E-2</v>
      </c>
      <c r="F907">
        <f t="shared" si="26"/>
        <v>2.8960278196741553E-2</v>
      </c>
      <c r="G907">
        <f t="shared" si="27"/>
        <v>9.870424194170152E-2</v>
      </c>
    </row>
    <row r="908" spans="3:7" x14ac:dyDescent="0.3">
      <c r="C908">
        <v>869</v>
      </c>
      <c r="D908">
        <v>2.4630856393666155E-3</v>
      </c>
      <c r="E908">
        <v>6.1375480218364684E-2</v>
      </c>
      <c r="F908">
        <f t="shared" si="26"/>
        <v>2.9044137443923892E-2</v>
      </c>
      <c r="G908">
        <f t="shared" si="27"/>
        <v>9.9002126632518561E-2</v>
      </c>
    </row>
    <row r="909" spans="3:7" x14ac:dyDescent="0.3">
      <c r="C909">
        <v>870</v>
      </c>
      <c r="D909">
        <v>5.2649750410485904E-2</v>
      </c>
      <c r="E909">
        <v>5.2203346467853254E-2</v>
      </c>
      <c r="F909">
        <f t="shared" si="26"/>
        <v>2.9943461067373622E-2</v>
      </c>
      <c r="G909">
        <f t="shared" si="27"/>
        <v>9.8563976209490603E-2</v>
      </c>
    </row>
    <row r="910" spans="3:7" x14ac:dyDescent="0.3">
      <c r="C910">
        <v>871</v>
      </c>
      <c r="D910">
        <v>2.7618307961101568E-2</v>
      </c>
      <c r="E910">
        <v>3.0819521337706181E-2</v>
      </c>
      <c r="F910">
        <f t="shared" si="26"/>
        <v>2.9494908296903242E-2</v>
      </c>
      <c r="G910">
        <f t="shared" si="27"/>
        <v>9.8352721857696099E-2</v>
      </c>
    </row>
    <row r="911" spans="3:7" x14ac:dyDescent="0.3">
      <c r="C911">
        <v>872</v>
      </c>
      <c r="D911">
        <v>3.6816686665625757E-2</v>
      </c>
      <c r="E911">
        <v>4.1922689481099527E-2</v>
      </c>
      <c r="F911">
        <f t="shared" si="26"/>
        <v>2.965973931933006E-2</v>
      </c>
      <c r="G911">
        <f t="shared" si="27"/>
        <v>9.8484081864829945E-2</v>
      </c>
    </row>
    <row r="912" spans="3:7" x14ac:dyDescent="0.3">
      <c r="C912">
        <v>873</v>
      </c>
      <c r="D912">
        <v>2.9585746118312335E-2</v>
      </c>
      <c r="E912">
        <v>2.9238007105974351E-2</v>
      </c>
      <c r="F912">
        <f t="shared" si="26"/>
        <v>2.9530163949386335E-2</v>
      </c>
      <c r="G912">
        <f t="shared" si="27"/>
        <v>9.8315313899533727E-2</v>
      </c>
    </row>
    <row r="913" spans="3:7" x14ac:dyDescent="0.3">
      <c r="C913">
        <v>874</v>
      </c>
      <c r="D913">
        <v>1.4971143290622284E-2</v>
      </c>
      <c r="E913">
        <v>1.9954481019523601E-2</v>
      </c>
      <c r="F913">
        <f t="shared" si="26"/>
        <v>2.926827650119232E-2</v>
      </c>
      <c r="G913">
        <f t="shared" si="27"/>
        <v>9.8244978071439892E-2</v>
      </c>
    </row>
    <row r="914" spans="3:7" x14ac:dyDescent="0.3">
      <c r="C914">
        <v>875</v>
      </c>
      <c r="D914">
        <v>1.8948211132633119E-2</v>
      </c>
      <c r="E914">
        <v>3.6471101771738373E-2</v>
      </c>
      <c r="F914">
        <f t="shared" si="26"/>
        <v>2.933954386033432E-2</v>
      </c>
      <c r="G914">
        <f t="shared" si="27"/>
        <v>9.8495752128777439E-2</v>
      </c>
    </row>
    <row r="915" spans="3:7" x14ac:dyDescent="0.3">
      <c r="C915">
        <v>876</v>
      </c>
      <c r="D915">
        <v>1.5063035312806434E-2</v>
      </c>
      <c r="E915">
        <v>1.9483916033754014E-2</v>
      </c>
      <c r="F915">
        <f t="shared" si="26"/>
        <v>2.9269923167029425E-2</v>
      </c>
      <c r="G915">
        <f t="shared" si="27"/>
        <v>9.8236662855502352E-2</v>
      </c>
    </row>
    <row r="916" spans="3:7" x14ac:dyDescent="0.3">
      <c r="C916">
        <v>877</v>
      </c>
      <c r="D916">
        <v>2.1620219630797844E-2</v>
      </c>
      <c r="E916">
        <v>3.9588510539522968E-2</v>
      </c>
      <c r="F916">
        <f t="shared" si="26"/>
        <v>2.9387425112762971E-2</v>
      </c>
      <c r="G916">
        <f t="shared" si="27"/>
        <v>9.8532123751870662E-2</v>
      </c>
    </row>
    <row r="917" spans="3:7" x14ac:dyDescent="0.3">
      <c r="C917">
        <v>878</v>
      </c>
      <c r="D917">
        <v>-2.7160532859508979E-4</v>
      </c>
      <c r="E917">
        <v>1.2426613790270991E-2</v>
      </c>
      <c r="F917">
        <f t="shared" si="26"/>
        <v>2.8995132948376343E-2</v>
      </c>
      <c r="G917">
        <f t="shared" si="27"/>
        <v>9.8207293472726262E-2</v>
      </c>
    </row>
    <row r="918" spans="3:7" x14ac:dyDescent="0.3">
      <c r="C918">
        <v>879</v>
      </c>
      <c r="D918">
        <v>1.010918205584202E-3</v>
      </c>
      <c r="E918">
        <v>2.0220344430859676E-2</v>
      </c>
      <c r="F918">
        <f t="shared" si="26"/>
        <v>2.9018115222994072E-2</v>
      </c>
      <c r="G918">
        <f t="shared" si="27"/>
        <v>9.8329016016627052E-2</v>
      </c>
    </row>
    <row r="919" spans="3:7" x14ac:dyDescent="0.3">
      <c r="C919">
        <v>880</v>
      </c>
      <c r="D919">
        <v>5.5324097981827199E-2</v>
      </c>
      <c r="E919">
        <v>8.2282446948265496E-3</v>
      </c>
      <c r="F919">
        <f t="shared" si="26"/>
        <v>2.9991384234995762E-2</v>
      </c>
      <c r="G919">
        <f t="shared" si="27"/>
        <v>9.7820636467306876E-2</v>
      </c>
    </row>
    <row r="920" spans="3:7" x14ac:dyDescent="0.3">
      <c r="C920">
        <v>881</v>
      </c>
      <c r="D920">
        <v>2.9551918048597432E-2</v>
      </c>
      <c r="E920">
        <v>8.8059956997663634E-3</v>
      </c>
      <c r="F920">
        <f t="shared" si="26"/>
        <v>2.952955776480784E-2</v>
      </c>
      <c r="G920">
        <f t="shared" si="27"/>
        <v>9.7977219558229051E-2</v>
      </c>
    </row>
    <row r="921" spans="3:7" x14ac:dyDescent="0.3">
      <c r="C921">
        <v>882</v>
      </c>
      <c r="D921">
        <v>1.5416344500514568E-2</v>
      </c>
      <c r="E921">
        <v>3.6950581705219809E-2</v>
      </c>
      <c r="F921">
        <f t="shared" si="26"/>
        <v>2.9276254316954149E-2</v>
      </c>
      <c r="G921">
        <f t="shared" si="27"/>
        <v>9.852383828528459E-2</v>
      </c>
    </row>
    <row r="922" spans="3:7" x14ac:dyDescent="0.3">
      <c r="C922">
        <v>883</v>
      </c>
      <c r="D922">
        <v>4.6092508873052954E-2</v>
      </c>
      <c r="E922">
        <v>2.2357890382617429E-2</v>
      </c>
      <c r="F922">
        <f t="shared" si="26"/>
        <v>2.9825958096292092E-2</v>
      </c>
      <c r="G922">
        <f t="shared" si="27"/>
        <v>9.8107238816121226E-2</v>
      </c>
    </row>
    <row r="923" spans="3:7" x14ac:dyDescent="0.3">
      <c r="C923">
        <v>884</v>
      </c>
      <c r="D923">
        <v>8.6894864050201942E-3</v>
      </c>
      <c r="E923">
        <v>2.9489830103270911E-2</v>
      </c>
      <c r="F923">
        <f t="shared" si="26"/>
        <v>2.9155711889509286E-2</v>
      </c>
      <c r="G923">
        <f t="shared" si="27"/>
        <v>9.8438685996985562E-2</v>
      </c>
    </row>
    <row r="924" spans="3:7" x14ac:dyDescent="0.3">
      <c r="C924">
        <v>885</v>
      </c>
      <c r="D924">
        <v>3.0086362010726616E-2</v>
      </c>
      <c r="E924">
        <v>4.0056603398590705E-2</v>
      </c>
      <c r="F924">
        <f t="shared" si="26"/>
        <v>2.9539134772619473E-2</v>
      </c>
      <c r="G924">
        <f t="shared" si="27"/>
        <v>9.8491578722718104E-2</v>
      </c>
    </row>
    <row r="925" spans="3:7" x14ac:dyDescent="0.3">
      <c r="C925">
        <v>886</v>
      </c>
      <c r="D925">
        <v>5.0767152204973985E-2</v>
      </c>
      <c r="E925">
        <v>2.7189121162565381E-2</v>
      </c>
      <c r="F925">
        <f t="shared" si="26"/>
        <v>2.9909725710632894E-2</v>
      </c>
      <c r="G925">
        <f t="shared" si="27"/>
        <v>9.8160561696827256E-2</v>
      </c>
    </row>
    <row r="926" spans="3:7" x14ac:dyDescent="0.3">
      <c r="C926">
        <v>887</v>
      </c>
      <c r="D926">
        <v>5.6022795662258276E-2</v>
      </c>
      <c r="E926">
        <v>4.2916604650566154E-2</v>
      </c>
      <c r="F926">
        <f t="shared" si="26"/>
        <v>3.0003904599369982E-2</v>
      </c>
      <c r="G926">
        <f t="shared" si="27"/>
        <v>9.839097658515937E-2</v>
      </c>
    </row>
    <row r="927" spans="3:7" x14ac:dyDescent="0.3">
      <c r="C927">
        <v>888</v>
      </c>
      <c r="D927">
        <v>5.1943292085105633E-2</v>
      </c>
      <c r="E927">
        <v>1.7475162678662684E-2</v>
      </c>
      <c r="F927">
        <f t="shared" si="26"/>
        <v>2.9930801635552545E-2</v>
      </c>
      <c r="G927">
        <f t="shared" si="27"/>
        <v>9.7993021009752199E-2</v>
      </c>
    </row>
    <row r="928" spans="3:7" x14ac:dyDescent="0.3">
      <c r="C928">
        <v>889</v>
      </c>
      <c r="D928">
        <v>2.8689903269779597E-2</v>
      </c>
      <c r="E928">
        <v>4.1352709186152511E-2</v>
      </c>
      <c r="F928">
        <f t="shared" si="26"/>
        <v>2.9514110827700359E-2</v>
      </c>
      <c r="G928">
        <f t="shared" si="27"/>
        <v>9.8521004097507359E-2</v>
      </c>
    </row>
    <row r="929" spans="3:7" x14ac:dyDescent="0.3">
      <c r="C929">
        <v>890</v>
      </c>
      <c r="D929">
        <v>3.2282980964926114E-2</v>
      </c>
      <c r="E929">
        <v>4.7037661935500699E-3</v>
      </c>
      <c r="F929">
        <f t="shared" si="26"/>
        <v>2.9578497247217825E-2</v>
      </c>
      <c r="G929">
        <f t="shared" si="27"/>
        <v>9.7893720697611653E-2</v>
      </c>
    </row>
    <row r="930" spans="3:7" x14ac:dyDescent="0.3">
      <c r="C930">
        <v>891</v>
      </c>
      <c r="D930">
        <v>3.6548251522836882E-2</v>
      </c>
      <c r="E930">
        <v>3.5885662013274616E-2</v>
      </c>
      <c r="F930">
        <f t="shared" si="26"/>
        <v>2.9654929076083671E-2</v>
      </c>
      <c r="G930">
        <f t="shared" si="27"/>
        <v>9.8385659714424117E-2</v>
      </c>
    </row>
    <row r="931" spans="3:7" x14ac:dyDescent="0.3">
      <c r="C931">
        <v>892</v>
      </c>
      <c r="D931">
        <v>1.4633752503891519E-2</v>
      </c>
      <c r="E931">
        <v>1.9965956986484543E-2</v>
      </c>
      <c r="F931">
        <f t="shared" si="26"/>
        <v>2.9262230602222442E-2</v>
      </c>
      <c r="G931">
        <f t="shared" si="27"/>
        <v>9.824709272197496E-2</v>
      </c>
    </row>
    <row r="932" spans="3:7" x14ac:dyDescent="0.3">
      <c r="C932">
        <v>893</v>
      </c>
      <c r="D932">
        <v>3.5703669533762153E-2</v>
      </c>
      <c r="E932">
        <v>3.7546355154059768E-2</v>
      </c>
      <c r="F932">
        <f t="shared" si="26"/>
        <v>2.963979452713169E-2</v>
      </c>
      <c r="G932">
        <f t="shared" si="27"/>
        <v>9.8417973282476548E-2</v>
      </c>
    </row>
    <row r="933" spans="3:7" x14ac:dyDescent="0.3">
      <c r="C933">
        <v>894</v>
      </c>
      <c r="D933">
        <v>9.8142261082015091E-3</v>
      </c>
      <c r="E933">
        <v>1.4732895821782967E-2</v>
      </c>
      <c r="F933">
        <f t="shared" si="26"/>
        <v>2.9175866745184912E-2</v>
      </c>
      <c r="G933">
        <f t="shared" si="27"/>
        <v>9.8187943329305929E-2</v>
      </c>
    </row>
    <row r="934" spans="3:7" x14ac:dyDescent="0.3">
      <c r="C934">
        <v>895</v>
      </c>
      <c r="D934">
        <v>2.7827332959930957E-2</v>
      </c>
      <c r="E934">
        <v>4.003240323380873E-2</v>
      </c>
      <c r="F934">
        <f t="shared" si="26"/>
        <v>2.9498653935713794E-2</v>
      </c>
      <c r="G934">
        <f t="shared" si="27"/>
        <v>9.8504064680305106E-2</v>
      </c>
    </row>
    <row r="935" spans="3:7" x14ac:dyDescent="0.3">
      <c r="C935">
        <v>896</v>
      </c>
      <c r="D935">
        <v>3.0606130251569649E-2</v>
      </c>
      <c r="E935">
        <v>6.3051592082905783E-2</v>
      </c>
      <c r="F935">
        <f t="shared" si="26"/>
        <v>2.9548448797766212E-2</v>
      </c>
      <c r="G935">
        <f t="shared" si="27"/>
        <v>9.8869335542856276E-2</v>
      </c>
    </row>
    <row r="936" spans="3:7" x14ac:dyDescent="0.3">
      <c r="C936">
        <v>897</v>
      </c>
      <c r="D936">
        <v>7.2287733872282475E-2</v>
      </c>
      <c r="E936">
        <v>3.3614184963967453E-2</v>
      </c>
      <c r="F936">
        <f t="shared" si="26"/>
        <v>3.0295365353594929E-2</v>
      </c>
      <c r="G936">
        <f t="shared" si="27"/>
        <v>9.8144175571876976E-2</v>
      </c>
    </row>
    <row r="937" spans="3:7" x14ac:dyDescent="0.3">
      <c r="C937">
        <v>898</v>
      </c>
      <c r="D937">
        <v>5.4501944654025636E-2</v>
      </c>
      <c r="E937">
        <v>2.2447488880505996E-2</v>
      </c>
      <c r="F937">
        <f t="shared" ref="F937:F1000" si="28">$P$28*D937+$P$17</f>
        <v>2.9976651598085904E-2</v>
      </c>
      <c r="G937">
        <f t="shared" ref="G937:G1000" si="29">$P$29*D937+$Q$29*E937+$P$18</f>
        <v>9.8060750640546215E-2</v>
      </c>
    </row>
    <row r="938" spans="3:7" x14ac:dyDescent="0.3">
      <c r="C938">
        <v>899</v>
      </c>
      <c r="D938">
        <v>-2.1841090832324384E-3</v>
      </c>
      <c r="E938">
        <v>3.7544325551285992E-2</v>
      </c>
      <c r="F938">
        <f t="shared" si="28"/>
        <v>2.8960861696952771E-2</v>
      </c>
      <c r="G938">
        <f t="shared" si="29"/>
        <v>9.8634070545244229E-2</v>
      </c>
    </row>
    <row r="939" spans="3:7" x14ac:dyDescent="0.3">
      <c r="C939">
        <v>900</v>
      </c>
      <c r="D939">
        <v>4.9028942706912118E-2</v>
      </c>
      <c r="E939">
        <v>4.5048469956015871E-2</v>
      </c>
      <c r="F939">
        <f t="shared" si="28"/>
        <v>2.987857773793455E-2</v>
      </c>
      <c r="G939">
        <f t="shared" si="29"/>
        <v>9.8466169745546755E-2</v>
      </c>
    </row>
    <row r="940" spans="3:7" x14ac:dyDescent="0.3">
      <c r="C940">
        <v>901</v>
      </c>
      <c r="D940">
        <v>7.512251484652635E-3</v>
      </c>
      <c r="E940">
        <v>2.6294879538455541E-2</v>
      </c>
      <c r="F940">
        <f t="shared" si="28"/>
        <v>2.9134616341935746E-2</v>
      </c>
      <c r="G940">
        <f t="shared" si="29"/>
        <v>9.8392503598043635E-2</v>
      </c>
    </row>
    <row r="941" spans="3:7" x14ac:dyDescent="0.3">
      <c r="C941">
        <v>902</v>
      </c>
      <c r="D941">
        <v>4.6669717141872215E-2</v>
      </c>
      <c r="E941">
        <v>1.6451638569863092E-2</v>
      </c>
      <c r="F941">
        <f t="shared" si="28"/>
        <v>2.9836301422236682E-2</v>
      </c>
      <c r="G941">
        <f t="shared" si="29"/>
        <v>9.800615790945473E-2</v>
      </c>
    </row>
    <row r="942" spans="3:7" x14ac:dyDescent="0.3">
      <c r="C942">
        <v>903</v>
      </c>
      <c r="D942">
        <v>2.1539525458265728E-2</v>
      </c>
      <c r="E942">
        <v>3.9932209303402744E-2</v>
      </c>
      <c r="F942">
        <f t="shared" si="28"/>
        <v>2.9385979107614715E-2</v>
      </c>
      <c r="G942">
        <f t="shared" si="29"/>
        <v>9.8538274599775377E-2</v>
      </c>
    </row>
    <row r="943" spans="3:7" x14ac:dyDescent="0.3">
      <c r="C943">
        <v>904</v>
      </c>
      <c r="D943">
        <v>1.7325815692364861E-2</v>
      </c>
      <c r="E943">
        <v>2.3115939902034657E-2</v>
      </c>
      <c r="F943">
        <f t="shared" si="28"/>
        <v>2.9310471226146245E-2</v>
      </c>
      <c r="G943">
        <f t="shared" si="29"/>
        <v>9.8283889264466906E-2</v>
      </c>
    </row>
    <row r="944" spans="3:7" x14ac:dyDescent="0.3">
      <c r="C944">
        <v>905</v>
      </c>
      <c r="D944">
        <v>3.4193406108785303E-2</v>
      </c>
      <c r="E944">
        <v>3.5468466927938633E-2</v>
      </c>
      <c r="F944">
        <f t="shared" si="28"/>
        <v>2.9612731250822973E-2</v>
      </c>
      <c r="G944">
        <f t="shared" si="29"/>
        <v>9.8392185545414707E-2</v>
      </c>
    </row>
    <row r="945" spans="3:7" x14ac:dyDescent="0.3">
      <c r="C945">
        <v>906</v>
      </c>
      <c r="D945">
        <v>-2.2366864625034122E-3</v>
      </c>
      <c r="E945">
        <v>2.0972531591221664E-2</v>
      </c>
      <c r="F945">
        <f t="shared" si="28"/>
        <v>2.8959919532745345E-2</v>
      </c>
      <c r="G945">
        <f t="shared" si="29"/>
        <v>9.8359995740667103E-2</v>
      </c>
    </row>
    <row r="946" spans="3:7" x14ac:dyDescent="0.3">
      <c r="C946">
        <v>907</v>
      </c>
      <c r="D946">
        <v>9.5363037151165349E-3</v>
      </c>
      <c r="E946">
        <v>1.0507535996431491E-3</v>
      </c>
      <c r="F946">
        <f t="shared" si="28"/>
        <v>2.9170886494460403E-2</v>
      </c>
      <c r="G946">
        <f t="shared" si="29"/>
        <v>9.796299719163018E-2</v>
      </c>
    </row>
    <row r="947" spans="3:7" x14ac:dyDescent="0.3">
      <c r="C947">
        <v>908</v>
      </c>
      <c r="D947">
        <v>4.7080086741210551E-2</v>
      </c>
      <c r="E947">
        <v>3.1551223988526653E-2</v>
      </c>
      <c r="F947">
        <f t="shared" si="28"/>
        <v>2.9843655070396283E-2</v>
      </c>
      <c r="G947">
        <f t="shared" si="29"/>
        <v>9.8253816727424947E-2</v>
      </c>
    </row>
    <row r="948" spans="3:7" x14ac:dyDescent="0.3">
      <c r="C948">
        <v>909</v>
      </c>
      <c r="D948">
        <v>3.1786807914811158E-2</v>
      </c>
      <c r="E948">
        <v>3.3576796175999186E-2</v>
      </c>
      <c r="F948">
        <f t="shared" si="28"/>
        <v>2.9569606037823406E-2</v>
      </c>
      <c r="G948">
        <f t="shared" si="29"/>
        <v>9.8374594103428262E-2</v>
      </c>
    </row>
    <row r="949" spans="3:7" x14ac:dyDescent="0.3">
      <c r="C949">
        <v>910</v>
      </c>
      <c r="D949">
        <v>5.2934534305059844E-2</v>
      </c>
      <c r="E949">
        <v>1.1584059266944037E-2</v>
      </c>
      <c r="F949">
        <f t="shared" si="28"/>
        <v>2.9948564273277748E-2</v>
      </c>
      <c r="G949">
        <f t="shared" si="29"/>
        <v>9.7889829054047028E-2</v>
      </c>
    </row>
    <row r="950" spans="3:7" x14ac:dyDescent="0.3">
      <c r="C950">
        <v>911</v>
      </c>
      <c r="D950">
        <v>1.0916728039241284E-2</v>
      </c>
      <c r="E950">
        <v>2.1954433705959456E-2</v>
      </c>
      <c r="F950">
        <f t="shared" si="28"/>
        <v>2.9195623109470221E-2</v>
      </c>
      <c r="G950">
        <f t="shared" si="29"/>
        <v>9.8301219165138023E-2</v>
      </c>
    </row>
    <row r="951" spans="3:7" x14ac:dyDescent="0.3">
      <c r="C951">
        <v>912</v>
      </c>
      <c r="D951">
        <v>3.971190625751727E-2</v>
      </c>
      <c r="E951">
        <v>2.8569828661106491E-2</v>
      </c>
      <c r="F951">
        <f t="shared" si="28"/>
        <v>2.9711620419338142E-2</v>
      </c>
      <c r="G951">
        <f t="shared" si="29"/>
        <v>9.8246486359466478E-2</v>
      </c>
    </row>
    <row r="952" spans="3:7" x14ac:dyDescent="0.3">
      <c r="C952">
        <v>913</v>
      </c>
      <c r="D952">
        <v>4.1170548424782807E-2</v>
      </c>
      <c r="E952">
        <v>2.7895584258272484E-2</v>
      </c>
      <c r="F952">
        <f t="shared" si="28"/>
        <v>2.9737758664729906E-2</v>
      </c>
      <c r="G952">
        <f t="shared" si="29"/>
        <v>9.8227002250839607E-2</v>
      </c>
    </row>
    <row r="953" spans="3:7" x14ac:dyDescent="0.3">
      <c r="C953">
        <v>914</v>
      </c>
      <c r="D953">
        <v>4.3333374378437033E-2</v>
      </c>
      <c r="E953">
        <v>3.0967442222024903E-2</v>
      </c>
      <c r="F953">
        <f t="shared" si="28"/>
        <v>2.9776515583174321E-2</v>
      </c>
      <c r="G953">
        <f t="shared" si="29"/>
        <v>9.8265524333802298E-2</v>
      </c>
    </row>
    <row r="954" spans="3:7" x14ac:dyDescent="0.3">
      <c r="C954">
        <v>915</v>
      </c>
      <c r="D954">
        <v>4.3240433309007141E-2</v>
      </c>
      <c r="E954">
        <v>3.7685372222926401E-2</v>
      </c>
      <c r="F954">
        <f t="shared" si="28"/>
        <v>2.9774850118858089E-2</v>
      </c>
      <c r="G954">
        <f t="shared" si="29"/>
        <v>9.8377281475102316E-2</v>
      </c>
    </row>
    <row r="955" spans="3:7" x14ac:dyDescent="0.3">
      <c r="C955">
        <v>916</v>
      </c>
      <c r="D955">
        <v>4.07405080188286E-2</v>
      </c>
      <c r="E955">
        <v>2.010477654473862E-2</v>
      </c>
      <c r="F955">
        <f t="shared" si="28"/>
        <v>2.9730052524107167E-2</v>
      </c>
      <c r="G955">
        <f t="shared" si="29"/>
        <v>9.8100465110302626E-2</v>
      </c>
    </row>
    <row r="956" spans="3:7" x14ac:dyDescent="0.3">
      <c r="C956">
        <v>917</v>
      </c>
      <c r="D956">
        <v>2.5652250798696073E-2</v>
      </c>
      <c r="E956">
        <v>1.1765722277159316E-2</v>
      </c>
      <c r="F956">
        <f t="shared" si="28"/>
        <v>2.9459677391257939E-2</v>
      </c>
      <c r="G956">
        <f t="shared" si="29"/>
        <v>9.8048468609805553E-2</v>
      </c>
    </row>
    <row r="957" spans="3:7" x14ac:dyDescent="0.3">
      <c r="C957">
        <v>918</v>
      </c>
      <c r="D957">
        <v>3.5643414246172067E-2</v>
      </c>
      <c r="E957">
        <v>3.7710774349184205E-2</v>
      </c>
      <c r="F957">
        <f t="shared" si="28"/>
        <v>2.9638714778082522E-2</v>
      </c>
      <c r="G957">
        <f t="shared" si="29"/>
        <v>9.842103925317755E-2</v>
      </c>
    </row>
    <row r="958" spans="3:7" x14ac:dyDescent="0.3">
      <c r="C958">
        <v>919</v>
      </c>
      <c r="D958">
        <v>5.4719025572227409E-2</v>
      </c>
      <c r="E958">
        <v>2.3886213636510112E-2</v>
      </c>
      <c r="F958">
        <f t="shared" si="28"/>
        <v>2.9980541595535013E-2</v>
      </c>
      <c r="G958">
        <f t="shared" si="29"/>
        <v>9.808333288080899E-2</v>
      </c>
    </row>
    <row r="959" spans="3:7" x14ac:dyDescent="0.3">
      <c r="C959">
        <v>920</v>
      </c>
      <c r="D959">
        <v>3.3919705217623629E-2</v>
      </c>
      <c r="E959">
        <v>3.0574922972465734E-2</v>
      </c>
      <c r="F959">
        <f t="shared" si="28"/>
        <v>2.9607826647612068E-2</v>
      </c>
      <c r="G959">
        <f t="shared" si="29"/>
        <v>9.8312725782219473E-2</v>
      </c>
    </row>
    <row r="960" spans="3:7" x14ac:dyDescent="0.3">
      <c r="C960">
        <v>921</v>
      </c>
      <c r="D960">
        <v>1.6509116864698775E-2</v>
      </c>
      <c r="E960">
        <v>5.6492800749774273E-2</v>
      </c>
      <c r="F960">
        <f t="shared" si="28"/>
        <v>2.9295836331551965E-2</v>
      </c>
      <c r="G960">
        <f t="shared" si="29"/>
        <v>9.8841159825289127E-2</v>
      </c>
    </row>
    <row r="961" spans="3:7" x14ac:dyDescent="0.3">
      <c r="C961">
        <v>922</v>
      </c>
      <c r="D961">
        <v>4.420309795617898E-2</v>
      </c>
      <c r="E961">
        <v>-5.8171082156264833E-3</v>
      </c>
      <c r="F961">
        <f t="shared" si="28"/>
        <v>2.9792100658670006E-2</v>
      </c>
      <c r="G961">
        <f t="shared" si="29"/>
        <v>9.7651531093889354E-2</v>
      </c>
    </row>
    <row r="962" spans="3:7" x14ac:dyDescent="0.3">
      <c r="C962">
        <v>923</v>
      </c>
      <c r="D962">
        <v>2.5410903101811499E-2</v>
      </c>
      <c r="E962">
        <v>4.127355009761443E-2</v>
      </c>
      <c r="F962">
        <f t="shared" si="28"/>
        <v>2.9455352543486857E-2</v>
      </c>
      <c r="G962">
        <f t="shared" si="29"/>
        <v>9.853839854111858E-2</v>
      </c>
    </row>
    <row r="963" spans="3:7" x14ac:dyDescent="0.3">
      <c r="C963">
        <v>924</v>
      </c>
      <c r="D963">
        <v>3.3423645772468723E-2</v>
      </c>
      <c r="E963">
        <v>2.7054840476265808E-3</v>
      </c>
      <c r="F963">
        <f t="shared" si="28"/>
        <v>2.9598937473970074E-2</v>
      </c>
      <c r="G963">
        <f t="shared" si="29"/>
        <v>9.7854128754565894E-2</v>
      </c>
    </row>
    <row r="964" spans="3:7" x14ac:dyDescent="0.3">
      <c r="C964">
        <v>925</v>
      </c>
      <c r="D964">
        <v>3.1579921573185087E-2</v>
      </c>
      <c r="E964">
        <v>2.1684237383167885E-2</v>
      </c>
      <c r="F964">
        <f t="shared" si="28"/>
        <v>2.9565898722837602E-2</v>
      </c>
      <c r="G964">
        <f t="shared" si="29"/>
        <v>9.817887239170571E-2</v>
      </c>
    </row>
    <row r="965" spans="3:7" x14ac:dyDescent="0.3">
      <c r="C965">
        <v>926</v>
      </c>
      <c r="D965">
        <v>2.2229729278422282E-2</v>
      </c>
      <c r="E965">
        <v>3.4663198885548911E-2</v>
      </c>
      <c r="F965">
        <f t="shared" si="28"/>
        <v>2.939834726563623E-2</v>
      </c>
      <c r="G965">
        <f t="shared" si="29"/>
        <v>9.8447099744148434E-2</v>
      </c>
    </row>
    <row r="966" spans="3:7" x14ac:dyDescent="0.3">
      <c r="C966">
        <v>927</v>
      </c>
      <c r="D966">
        <v>1.2023336978213166E-2</v>
      </c>
      <c r="E966">
        <v>2.9445273538804932E-3</v>
      </c>
      <c r="F966">
        <f t="shared" si="28"/>
        <v>2.9215453069585659E-2</v>
      </c>
      <c r="G966">
        <f t="shared" si="29"/>
        <v>9.7980164610537268E-2</v>
      </c>
    </row>
    <row r="967" spans="3:7" x14ac:dyDescent="0.3">
      <c r="C967">
        <v>928</v>
      </c>
      <c r="D967">
        <v>2.3885541114359594E-2</v>
      </c>
      <c r="E967">
        <v>3.3533113373638464E-2</v>
      </c>
      <c r="F967">
        <f t="shared" si="28"/>
        <v>2.9428018707379516E-2</v>
      </c>
      <c r="G967">
        <f t="shared" si="29"/>
        <v>9.841894364242075E-2</v>
      </c>
    </row>
    <row r="968" spans="3:7" x14ac:dyDescent="0.3">
      <c r="C968">
        <v>929</v>
      </c>
      <c r="D968">
        <v>5.0092946454318235E-2</v>
      </c>
      <c r="E968">
        <v>1.9301868038356221E-2</v>
      </c>
      <c r="F968">
        <f t="shared" si="28"/>
        <v>2.9897644231192178E-2</v>
      </c>
      <c r="G968">
        <f t="shared" si="29"/>
        <v>9.8033820577007116E-2</v>
      </c>
    </row>
    <row r="969" spans="3:7" x14ac:dyDescent="0.3">
      <c r="C969">
        <v>930</v>
      </c>
      <c r="D969">
        <v>2.0347490839366648E-2</v>
      </c>
      <c r="E969">
        <v>2.9097751519599355E-2</v>
      </c>
      <c r="F969">
        <f t="shared" si="28"/>
        <v>2.9364618355756926E-2</v>
      </c>
      <c r="G969">
        <f t="shared" si="29"/>
        <v>9.8365691360882274E-2</v>
      </c>
    </row>
    <row r="970" spans="3:7" x14ac:dyDescent="0.3">
      <c r="C970">
        <v>931</v>
      </c>
      <c r="D970">
        <v>2.8858656858432363E-2</v>
      </c>
      <c r="E970">
        <v>2.239406609374623E-2</v>
      </c>
      <c r="F970">
        <f t="shared" si="28"/>
        <v>2.9517134820020025E-2</v>
      </c>
      <c r="G970">
        <f t="shared" si="29"/>
        <v>9.8206148291568013E-2</v>
      </c>
    </row>
    <row r="971" spans="3:7" x14ac:dyDescent="0.3">
      <c r="C971">
        <v>932</v>
      </c>
      <c r="D971">
        <v>-1.9122151013821094E-3</v>
      </c>
      <c r="E971">
        <v>2.1314782361040247E-2</v>
      </c>
      <c r="F971">
        <f t="shared" si="28"/>
        <v>2.8965733921119625E-2</v>
      </c>
      <c r="G971">
        <f t="shared" si="29"/>
        <v>9.8363811347381744E-2</v>
      </c>
    </row>
    <row r="972" spans="3:7" x14ac:dyDescent="0.3">
      <c r="C972">
        <v>933</v>
      </c>
      <c r="D972">
        <v>2.5662562170542483E-2</v>
      </c>
      <c r="E972">
        <v>4.7004157357150564E-2</v>
      </c>
      <c r="F972">
        <f t="shared" si="28"/>
        <v>2.9459862166642675E-2</v>
      </c>
      <c r="G972">
        <f t="shared" si="29"/>
        <v>9.8631843073738221E-2</v>
      </c>
    </row>
    <row r="973" spans="3:7" x14ac:dyDescent="0.3">
      <c r="C973">
        <v>934</v>
      </c>
      <c r="D973">
        <v>2.8764652983183241E-2</v>
      </c>
      <c r="E973">
        <v>2.7658322420639942E-2</v>
      </c>
      <c r="F973">
        <f t="shared" si="28"/>
        <v>2.9515450310676896E-2</v>
      </c>
      <c r="G973">
        <f t="shared" si="29"/>
        <v>9.8293843411881812E-2</v>
      </c>
    </row>
    <row r="974" spans="3:7" x14ac:dyDescent="0.3">
      <c r="C974">
        <v>935</v>
      </c>
      <c r="D974">
        <v>4.168274744970394E-2</v>
      </c>
      <c r="E974">
        <v>4.3418646327396747E-2</v>
      </c>
      <c r="F974">
        <f t="shared" si="28"/>
        <v>2.9746937052756293E-2</v>
      </c>
      <c r="G974">
        <f t="shared" si="29"/>
        <v>9.8481091571684803E-2</v>
      </c>
    </row>
    <row r="975" spans="3:7" x14ac:dyDescent="0.3">
      <c r="C975">
        <v>936</v>
      </c>
      <c r="D975">
        <v>3.4399306884701344E-2</v>
      </c>
      <c r="E975">
        <v>2.2904914942094644E-2</v>
      </c>
      <c r="F975">
        <f t="shared" si="28"/>
        <v>2.9616420904891687E-2</v>
      </c>
      <c r="G975">
        <f t="shared" si="29"/>
        <v>9.8182999635519755E-2</v>
      </c>
    </row>
    <row r="976" spans="3:7" x14ac:dyDescent="0.3">
      <c r="C976">
        <v>937</v>
      </c>
      <c r="D976">
        <v>2.2317964991921447E-2</v>
      </c>
      <c r="E976">
        <v>3.0417006934291259E-2</v>
      </c>
      <c r="F976">
        <f t="shared" si="28"/>
        <v>2.9399928411981451E-2</v>
      </c>
      <c r="G976">
        <f t="shared" si="29"/>
        <v>9.8376293346172844E-2</v>
      </c>
    </row>
    <row r="977" spans="3:7" x14ac:dyDescent="0.3">
      <c r="C977">
        <v>938</v>
      </c>
      <c r="D977">
        <v>3.5728144233624221E-2</v>
      </c>
      <c r="E977">
        <v>4.2408157925443765E-2</v>
      </c>
      <c r="F977">
        <f t="shared" si="28"/>
        <v>2.9640233103312499E-2</v>
      </c>
      <c r="G977">
        <f t="shared" si="29"/>
        <v>9.8498329226456849E-2</v>
      </c>
    </row>
    <row r="978" spans="3:7" x14ac:dyDescent="0.3">
      <c r="C978">
        <v>939</v>
      </c>
      <c r="D978">
        <v>3.1266110636349188E-2</v>
      </c>
      <c r="E978">
        <v>1.8705399539711239E-2</v>
      </c>
      <c r="F978">
        <f t="shared" si="28"/>
        <v>2.9560275364718856E-2</v>
      </c>
      <c r="G978">
        <f t="shared" si="29"/>
        <v>9.8131342710052971E-2</v>
      </c>
    </row>
    <row r="979" spans="3:7" x14ac:dyDescent="0.3">
      <c r="C979">
        <v>940</v>
      </c>
      <c r="D979">
        <v>3.9892505970924377E-2</v>
      </c>
      <c r="E979">
        <v>3.510049658244413E-2</v>
      </c>
      <c r="F979">
        <f t="shared" si="28"/>
        <v>2.9714856689159935E-2</v>
      </c>
      <c r="G979">
        <f t="shared" si="29"/>
        <v>9.8353582639281276E-2</v>
      </c>
    </row>
    <row r="980" spans="3:7" x14ac:dyDescent="0.3">
      <c r="C980">
        <v>941</v>
      </c>
      <c r="D980">
        <v>2.8831518141133734E-2</v>
      </c>
      <c r="E980">
        <v>2.5956534052542377E-2</v>
      </c>
      <c r="F980">
        <f t="shared" si="28"/>
        <v>2.9516648505783203E-2</v>
      </c>
      <c r="G980">
        <f t="shared" si="29"/>
        <v>9.8265285927556928E-2</v>
      </c>
    </row>
    <row r="981" spans="3:7" x14ac:dyDescent="0.3">
      <c r="C981">
        <v>942</v>
      </c>
      <c r="D981">
        <v>6.8629472507361497E-2</v>
      </c>
      <c r="E981">
        <v>1.5332885026652407E-2</v>
      </c>
      <c r="F981">
        <f t="shared" si="28"/>
        <v>3.0229810870521963E-2</v>
      </c>
      <c r="G981">
        <f t="shared" si="29"/>
        <v>9.7862365564408541E-2</v>
      </c>
    </row>
    <row r="982" spans="3:7" x14ac:dyDescent="0.3">
      <c r="C982">
        <v>943</v>
      </c>
      <c r="D982">
        <v>4.1092687273487034E-2</v>
      </c>
      <c r="E982">
        <v>2.2348027395318219E-2</v>
      </c>
      <c r="F982">
        <f t="shared" si="28"/>
        <v>2.973636342611366E-2</v>
      </c>
      <c r="G982">
        <f t="shared" si="29"/>
        <v>9.8135597003995545E-2</v>
      </c>
    </row>
    <row r="983" spans="3:7" x14ac:dyDescent="0.3">
      <c r="C983">
        <v>944</v>
      </c>
      <c r="D983">
        <v>3.1521351364326516E-2</v>
      </c>
      <c r="E983">
        <v>3.4662472680385442E-2</v>
      </c>
      <c r="F983">
        <f t="shared" si="28"/>
        <v>2.9564849169680461E-2</v>
      </c>
      <c r="G983">
        <f t="shared" si="29"/>
        <v>9.8394083654225653E-2</v>
      </c>
    </row>
    <row r="984" spans="3:7" x14ac:dyDescent="0.3">
      <c r="C984">
        <v>945</v>
      </c>
      <c r="D984">
        <v>3.9677468755182063E-2</v>
      </c>
      <c r="E984">
        <v>2.4520606991516029E-2</v>
      </c>
      <c r="F984">
        <f t="shared" si="28"/>
        <v>2.9711003313987072E-2</v>
      </c>
      <c r="G984">
        <f t="shared" si="29"/>
        <v>9.8179640934897061E-2</v>
      </c>
    </row>
    <row r="985" spans="3:7" x14ac:dyDescent="0.3">
      <c r="C985">
        <v>946</v>
      </c>
      <c r="D985">
        <v>4.2107831700630635E-2</v>
      </c>
      <c r="E985">
        <v>1.3091395843919686E-2</v>
      </c>
      <c r="F985">
        <f t="shared" si="28"/>
        <v>2.9754554381195199E-2</v>
      </c>
      <c r="G985">
        <f t="shared" si="29"/>
        <v>9.7976546554554789E-2</v>
      </c>
    </row>
    <row r="986" spans="3:7" x14ac:dyDescent="0.3">
      <c r="C986">
        <v>947</v>
      </c>
      <c r="D986">
        <v>2.1690271977078728E-2</v>
      </c>
      <c r="E986">
        <v>7.8657561466268823E-3</v>
      </c>
      <c r="F986">
        <f t="shared" si="28"/>
        <v>2.9388680420924528E-2</v>
      </c>
      <c r="G986">
        <f t="shared" si="29"/>
        <v>9.8006499031925015E-2</v>
      </c>
    </row>
    <row r="987" spans="3:7" x14ac:dyDescent="0.3">
      <c r="C987">
        <v>948</v>
      </c>
      <c r="D987">
        <v>7.3600901507936342E-2</v>
      </c>
      <c r="E987">
        <v>4.5268215107001034E-2</v>
      </c>
      <c r="F987">
        <f t="shared" si="28"/>
        <v>3.031889675743854E-2</v>
      </c>
      <c r="G987">
        <f t="shared" si="29"/>
        <v>9.8329637246332868E-2</v>
      </c>
    </row>
    <row r="988" spans="3:7" x14ac:dyDescent="0.3">
      <c r="C988">
        <v>949</v>
      </c>
      <c r="D988">
        <v>2.4546260474818952E-2</v>
      </c>
      <c r="E988">
        <v>2.3499836540832382E-2</v>
      </c>
      <c r="F988">
        <f t="shared" si="28"/>
        <v>2.9439858516461106E-2</v>
      </c>
      <c r="G988">
        <f t="shared" si="29"/>
        <v>9.824905630419431E-2</v>
      </c>
    </row>
    <row r="989" spans="3:7" x14ac:dyDescent="0.3">
      <c r="C989">
        <v>950</v>
      </c>
      <c r="D989">
        <v>3.1298830339734664E-2</v>
      </c>
      <c r="E989">
        <v>4.1116119622371577E-2</v>
      </c>
      <c r="F989">
        <f t="shared" si="28"/>
        <v>2.9560861687845549E-2</v>
      </c>
      <c r="G989">
        <f t="shared" si="29"/>
        <v>9.8502204321019124E-2</v>
      </c>
    </row>
    <row r="990" spans="3:7" x14ac:dyDescent="0.3">
      <c r="C990">
        <v>951</v>
      </c>
      <c r="D990">
        <v>2.6531755677540667E-2</v>
      </c>
      <c r="E990">
        <v>1.6344746573052314E-2</v>
      </c>
      <c r="F990">
        <f t="shared" si="28"/>
        <v>2.9475437743496754E-2</v>
      </c>
      <c r="G990">
        <f t="shared" si="29"/>
        <v>9.8119265146271242E-2</v>
      </c>
    </row>
    <row r="991" spans="3:7" x14ac:dyDescent="0.3">
      <c r="C991">
        <v>952</v>
      </c>
      <c r="D991">
        <v>4.2129337811756096E-2</v>
      </c>
      <c r="E991">
        <v>4.9754239298918063E-2</v>
      </c>
      <c r="F991">
        <f t="shared" si="28"/>
        <v>2.9754939761532224E-2</v>
      </c>
      <c r="G991">
        <f t="shared" si="29"/>
        <v>9.858344070417159E-2</v>
      </c>
    </row>
    <row r="992" spans="3:7" x14ac:dyDescent="0.3">
      <c r="C992">
        <v>953</v>
      </c>
      <c r="D992">
        <v>3.1296481350316735E-2</v>
      </c>
      <c r="E992">
        <v>4.2354291662787084E-2</v>
      </c>
      <c r="F992">
        <f t="shared" si="28"/>
        <v>2.9560819594957242E-2</v>
      </c>
      <c r="G992">
        <f t="shared" si="29"/>
        <v>9.8522717802049339E-2</v>
      </c>
    </row>
    <row r="993" spans="3:7" x14ac:dyDescent="0.3">
      <c r="C993">
        <v>954</v>
      </c>
      <c r="D993">
        <v>3.0059162538409356E-2</v>
      </c>
      <c r="E993">
        <v>1.9183677360120596E-2</v>
      </c>
      <c r="F993">
        <f t="shared" si="28"/>
        <v>2.9538647369678636E-2</v>
      </c>
      <c r="G993">
        <f t="shared" si="29"/>
        <v>9.8146146463679959E-2</v>
      </c>
    </row>
    <row r="994" spans="3:7" x14ac:dyDescent="0.3">
      <c r="C994">
        <v>955</v>
      </c>
      <c r="D994">
        <v>3.257115161705635E-2</v>
      </c>
      <c r="E994">
        <v>6.7988932631973219E-3</v>
      </c>
      <c r="F994">
        <f t="shared" si="28"/>
        <v>2.9583661142372594E-2</v>
      </c>
      <c r="G994">
        <f t="shared" si="29"/>
        <v>9.7926765282860595E-2</v>
      </c>
    </row>
    <row r="995" spans="3:7" x14ac:dyDescent="0.3">
      <c r="C995">
        <v>956</v>
      </c>
      <c r="D995">
        <v>3.0066751385105655E-2</v>
      </c>
      <c r="E995">
        <v>3.0609507492738892E-2</v>
      </c>
      <c r="F995">
        <f t="shared" si="28"/>
        <v>2.953878335857409E-2</v>
      </c>
      <c r="G995">
        <f t="shared" si="29"/>
        <v>9.8335277567330473E-2</v>
      </c>
    </row>
    <row r="996" spans="3:7" x14ac:dyDescent="0.3">
      <c r="C996">
        <v>957</v>
      </c>
      <c r="D996">
        <v>2.4295139438709139E-2</v>
      </c>
      <c r="E996">
        <v>1.0491764958226478E-2</v>
      </c>
      <c r="F996">
        <f t="shared" si="28"/>
        <v>2.9435358534620336E-2</v>
      </c>
      <c r="G996">
        <f t="shared" si="29"/>
        <v>9.8035117684306214E-2</v>
      </c>
    </row>
    <row r="997" spans="3:7" x14ac:dyDescent="0.3">
      <c r="C997">
        <v>958</v>
      </c>
      <c r="D997">
        <v>4.6690404349251181E-2</v>
      </c>
      <c r="E997">
        <v>9.0244481640592393E-3</v>
      </c>
      <c r="F997">
        <f t="shared" si="28"/>
        <v>2.9836672128167908E-2</v>
      </c>
      <c r="G997">
        <f t="shared" si="29"/>
        <v>9.7883069906748291E-2</v>
      </c>
    </row>
    <row r="998" spans="3:7" x14ac:dyDescent="0.3">
      <c r="C998">
        <v>959</v>
      </c>
      <c r="D998">
        <v>2.2740653313711535E-2</v>
      </c>
      <c r="E998">
        <v>4.6117437156830768E-3</v>
      </c>
      <c r="F998">
        <f t="shared" si="28"/>
        <v>2.9407502806392313E-2</v>
      </c>
      <c r="G998">
        <f t="shared" si="29"/>
        <v>9.7946631322670105E-2</v>
      </c>
    </row>
    <row r="999" spans="3:7" x14ac:dyDescent="0.3">
      <c r="C999">
        <v>960</v>
      </c>
      <c r="D999">
        <v>2.591068002516312E-2</v>
      </c>
      <c r="E999">
        <v>2.5657657141374701E-2</v>
      </c>
      <c r="F999">
        <f t="shared" si="28"/>
        <v>2.9464308332752289E-2</v>
      </c>
      <c r="G999">
        <f t="shared" si="29"/>
        <v>9.8276999426576334E-2</v>
      </c>
    </row>
    <row r="1000" spans="3:7" x14ac:dyDescent="0.3">
      <c r="C1000">
        <v>961</v>
      </c>
      <c r="D1000">
        <v>4.6192926638389531E-2</v>
      </c>
      <c r="E1000">
        <v>5.0825142738960653E-3</v>
      </c>
      <c r="F1000">
        <f t="shared" si="28"/>
        <v>2.9827757539809468E-2</v>
      </c>
      <c r="G1000">
        <f t="shared" si="29"/>
        <v>9.7820642230341939E-2</v>
      </c>
    </row>
    <row r="1001" spans="3:7" x14ac:dyDescent="0.3">
      <c r="C1001">
        <v>962</v>
      </c>
      <c r="D1001">
        <v>4.5751397509061285E-2</v>
      </c>
      <c r="E1001">
        <v>3.916858239998737E-2</v>
      </c>
      <c r="F1001">
        <f t="shared" ref="F1001:F1064" si="30">$P$28*D1001+$P$17</f>
        <v>2.981984552616487E-2</v>
      </c>
      <c r="G1001">
        <f t="shared" ref="G1001:G1064" si="31">$P$29*D1001+$Q$29*E1001+$P$18</f>
        <v>9.8387514789314789E-2</v>
      </c>
    </row>
    <row r="1002" spans="3:7" x14ac:dyDescent="0.3">
      <c r="C1002">
        <v>963</v>
      </c>
      <c r="D1002">
        <v>1.0718617363165955E-2</v>
      </c>
      <c r="E1002">
        <v>4.0293419445960668E-2</v>
      </c>
      <c r="F1002">
        <f t="shared" si="30"/>
        <v>2.9192073050667455E-2</v>
      </c>
      <c r="G1002">
        <f t="shared" si="31"/>
        <v>9.8605982938605896E-2</v>
      </c>
    </row>
    <row r="1003" spans="3:7" x14ac:dyDescent="0.3">
      <c r="C1003">
        <v>964</v>
      </c>
      <c r="D1003">
        <v>4.3046027964944479E-2</v>
      </c>
      <c r="E1003">
        <v>2.6908126907458016E-2</v>
      </c>
      <c r="F1003">
        <f t="shared" si="30"/>
        <v>2.9771366458024327E-2</v>
      </c>
      <c r="G1003">
        <f t="shared" si="31"/>
        <v>9.8199954510575255E-2</v>
      </c>
    </row>
    <row r="1004" spans="3:7" x14ac:dyDescent="0.3">
      <c r="C1004">
        <v>965</v>
      </c>
      <c r="D1004">
        <v>1.9536234520105007E-2</v>
      </c>
      <c r="E1004">
        <v>-1.1878562591211839E-2</v>
      </c>
      <c r="F1004">
        <f t="shared" si="30"/>
        <v>2.9350080988591522E-2</v>
      </c>
      <c r="G1004">
        <f t="shared" si="31"/>
        <v>9.7691885369346809E-2</v>
      </c>
    </row>
    <row r="1005" spans="3:7" x14ac:dyDescent="0.3">
      <c r="C1005">
        <v>966</v>
      </c>
      <c r="D1005">
        <v>3.5952947725312663E-2</v>
      </c>
      <c r="E1005">
        <v>4.9482420619747704E-2</v>
      </c>
      <c r="F1005">
        <f t="shared" si="30"/>
        <v>2.9644261485984098E-2</v>
      </c>
      <c r="G1005">
        <f t="shared" si="31"/>
        <v>9.861417349812665E-2</v>
      </c>
    </row>
    <row r="1006" spans="3:7" x14ac:dyDescent="0.3">
      <c r="C1006">
        <v>967</v>
      </c>
      <c r="D1006">
        <v>1.7307106386641402E-2</v>
      </c>
      <c r="E1006">
        <v>4.2835588897360111E-2</v>
      </c>
      <c r="F1006">
        <f t="shared" si="30"/>
        <v>2.9310135963368927E-2</v>
      </c>
      <c r="G1006">
        <f t="shared" si="31"/>
        <v>9.8610488912571875E-2</v>
      </c>
    </row>
    <row r="1007" spans="3:7" x14ac:dyDescent="0.3">
      <c r="C1007">
        <v>968</v>
      </c>
      <c r="D1007">
        <v>4.6238175189647623E-2</v>
      </c>
      <c r="E1007">
        <v>8.9333148145056725E-3</v>
      </c>
      <c r="F1007">
        <f t="shared" si="30"/>
        <v>2.9828568374545325E-2</v>
      </c>
      <c r="G1007">
        <f t="shared" si="31"/>
        <v>9.7884140778045983E-2</v>
      </c>
    </row>
    <row r="1008" spans="3:7" x14ac:dyDescent="0.3">
      <c r="C1008">
        <v>969</v>
      </c>
      <c r="D1008">
        <v>6.4349009874292665E-2</v>
      </c>
      <c r="E1008">
        <v>3.6206664034825489E-2</v>
      </c>
      <c r="F1008">
        <f t="shared" si="30"/>
        <v>3.0153106806150107E-2</v>
      </c>
      <c r="G1008">
        <f t="shared" si="31"/>
        <v>9.8232385008095183E-2</v>
      </c>
    </row>
    <row r="1009" spans="3:7" x14ac:dyDescent="0.3">
      <c r="C1009">
        <v>970</v>
      </c>
      <c r="D1009">
        <v>1.2996455592029704E-2</v>
      </c>
      <c r="E1009">
        <v>6.4549866344390708E-2</v>
      </c>
      <c r="F1009">
        <f t="shared" si="30"/>
        <v>2.9232890940020264E-2</v>
      </c>
      <c r="G1009">
        <f t="shared" si="31"/>
        <v>9.8994596471083759E-2</v>
      </c>
    </row>
    <row r="1010" spans="3:7" x14ac:dyDescent="0.3">
      <c r="C1010">
        <v>971</v>
      </c>
      <c r="D1010">
        <v>2.7956670821467095E-2</v>
      </c>
      <c r="E1010">
        <v>4.3521366294454425E-2</v>
      </c>
      <c r="F1010">
        <f t="shared" si="30"/>
        <v>2.9500971615017975E-2</v>
      </c>
      <c r="G1010">
        <f t="shared" si="31"/>
        <v>9.8561092694698038E-2</v>
      </c>
    </row>
    <row r="1011" spans="3:7" x14ac:dyDescent="0.3">
      <c r="C1011">
        <v>972</v>
      </c>
      <c r="D1011">
        <v>3.7275903156842538E-2</v>
      </c>
      <c r="E1011">
        <v>1.5987931173114568E-2</v>
      </c>
      <c r="F1011">
        <f t="shared" si="30"/>
        <v>2.9667968282954409E-2</v>
      </c>
      <c r="G1011">
        <f t="shared" si="31"/>
        <v>9.8052067451011582E-2</v>
      </c>
    </row>
    <row r="1012" spans="3:7" x14ac:dyDescent="0.3">
      <c r="C1012">
        <v>973</v>
      </c>
      <c r="D1012">
        <v>5.4281636662051644E-2</v>
      </c>
      <c r="E1012">
        <v>7.8263126447686085E-3</v>
      </c>
      <c r="F1012">
        <f t="shared" si="30"/>
        <v>2.9972703772851439E-2</v>
      </c>
      <c r="G1012">
        <f t="shared" si="31"/>
        <v>9.7819928508047507E-2</v>
      </c>
    </row>
    <row r="1013" spans="3:7" x14ac:dyDescent="0.3">
      <c r="C1013">
        <v>974</v>
      </c>
      <c r="D1013">
        <v>2.3624307631289681E-2</v>
      </c>
      <c r="E1013">
        <v>3.6084337113484959E-2</v>
      </c>
      <c r="F1013">
        <f t="shared" si="30"/>
        <v>2.9423337514803118E-2</v>
      </c>
      <c r="G1013">
        <f t="shared" si="31"/>
        <v>9.8462673773850498E-2</v>
      </c>
    </row>
    <row r="1014" spans="3:7" x14ac:dyDescent="0.3">
      <c r="C1014">
        <v>975</v>
      </c>
      <c r="D1014">
        <v>5.2832970579253666E-2</v>
      </c>
      <c r="E1014">
        <v>1.4121994253820651E-2</v>
      </c>
      <c r="F1014">
        <f t="shared" si="30"/>
        <v>2.994674429463761E-2</v>
      </c>
      <c r="G1014">
        <f t="shared" si="31"/>
        <v>9.793242833090017E-2</v>
      </c>
    </row>
    <row r="1015" spans="3:7" x14ac:dyDescent="0.3">
      <c r="C1015">
        <v>976</v>
      </c>
      <c r="D1015">
        <v>1.5474565079037945E-2</v>
      </c>
      <c r="E1015">
        <v>2.0759841100814941E-2</v>
      </c>
      <c r="F1015">
        <f t="shared" si="30"/>
        <v>2.927729760488483E-2</v>
      </c>
      <c r="G1015">
        <f t="shared" si="31"/>
        <v>9.8255440431508828E-2</v>
      </c>
    </row>
    <row r="1016" spans="3:7" x14ac:dyDescent="0.3">
      <c r="C1016">
        <v>977</v>
      </c>
      <c r="D1016">
        <v>3.8022956579547275E-2</v>
      </c>
      <c r="E1016">
        <v>5.3771889488300632E-2</v>
      </c>
      <c r="F1016">
        <f t="shared" si="30"/>
        <v>2.9681355161601981E-2</v>
      </c>
      <c r="G1016">
        <f t="shared" si="31"/>
        <v>9.8673384712344089E-2</v>
      </c>
    </row>
    <row r="1017" spans="3:7" x14ac:dyDescent="0.3">
      <c r="C1017">
        <v>978</v>
      </c>
      <c r="D1017">
        <v>3.0078674882946219E-2</v>
      </c>
      <c r="E1017">
        <v>3.2076312952577228E-2</v>
      </c>
      <c r="F1017">
        <f t="shared" si="30"/>
        <v>2.953899702256892E-2</v>
      </c>
      <c r="G1017">
        <f t="shared" si="31"/>
        <v>9.8359495052933094E-2</v>
      </c>
    </row>
    <row r="1018" spans="3:7" x14ac:dyDescent="0.3">
      <c r="C1018">
        <v>979</v>
      </c>
      <c r="D1018">
        <v>5.7643479709034148E-2</v>
      </c>
      <c r="E1018">
        <v>6.2789981922468763E-2</v>
      </c>
      <c r="F1018">
        <f t="shared" si="30"/>
        <v>3.0032946566116742E-2</v>
      </c>
      <c r="G1018">
        <f t="shared" si="31"/>
        <v>9.8710769550146168E-2</v>
      </c>
    </row>
    <row r="1019" spans="3:7" x14ac:dyDescent="0.3">
      <c r="C1019">
        <v>980</v>
      </c>
      <c r="D1019">
        <v>3.1000498545492479E-2</v>
      </c>
      <c r="E1019">
        <v>4.5683347935143795E-2</v>
      </c>
      <c r="F1019">
        <f t="shared" si="30"/>
        <v>2.9555515709358798E-2</v>
      </c>
      <c r="G1019">
        <f t="shared" si="31"/>
        <v>9.8579524524901957E-2</v>
      </c>
    </row>
    <row r="1020" spans="3:7" x14ac:dyDescent="0.3">
      <c r="C1020">
        <v>981</v>
      </c>
      <c r="D1020">
        <v>4.3131761444257025E-4</v>
      </c>
      <c r="E1020">
        <v>3.1014007393946861E-2</v>
      </c>
      <c r="F1020">
        <f t="shared" si="30"/>
        <v>2.9007729027654007E-2</v>
      </c>
      <c r="G1020">
        <f t="shared" si="31"/>
        <v>9.8511030121263207E-2</v>
      </c>
    </row>
    <row r="1021" spans="3:7" x14ac:dyDescent="0.3">
      <c r="C1021">
        <v>982</v>
      </c>
      <c r="D1021">
        <v>8.1183443656499266E-3</v>
      </c>
      <c r="E1021">
        <v>4.8799184372260128E-2</v>
      </c>
      <c r="F1021">
        <f t="shared" si="30"/>
        <v>2.9145477267808615E-2</v>
      </c>
      <c r="G1021">
        <f t="shared" si="31"/>
        <v>9.8761643858751441E-2</v>
      </c>
    </row>
    <row r="1022" spans="3:7" x14ac:dyDescent="0.3">
      <c r="C1022">
        <v>983</v>
      </c>
      <c r="D1022">
        <v>1.6638509861838811E-2</v>
      </c>
      <c r="E1022">
        <v>1.4144198328979493E-2</v>
      </c>
      <c r="F1022">
        <f t="shared" si="30"/>
        <v>2.9298154998862649E-2</v>
      </c>
      <c r="G1022">
        <f t="shared" si="31"/>
        <v>9.8139267290707391E-2</v>
      </c>
    </row>
    <row r="1023" spans="3:7" x14ac:dyDescent="0.3">
      <c r="C1023">
        <v>984</v>
      </c>
      <c r="D1023">
        <v>3.080946646489436E-2</v>
      </c>
      <c r="E1023">
        <v>1.7893569160261739E-2</v>
      </c>
      <c r="F1023">
        <f t="shared" si="30"/>
        <v>2.9552092495967311E-2</v>
      </c>
      <c r="G1023">
        <f t="shared" si="31"/>
        <v>9.8120506380041925E-2</v>
      </c>
    </row>
    <row r="1024" spans="3:7" x14ac:dyDescent="0.3">
      <c r="C1024">
        <v>985</v>
      </c>
      <c r="D1024">
        <v>3.2352606305201197E-2</v>
      </c>
      <c r="E1024">
        <v>1.4218245155049661E-2</v>
      </c>
      <c r="F1024">
        <f t="shared" si="30"/>
        <v>2.9579744903613914E-2</v>
      </c>
      <c r="G1024">
        <f t="shared" si="31"/>
        <v>9.8050852187131832E-2</v>
      </c>
    </row>
    <row r="1025" spans="3:7" x14ac:dyDescent="0.3">
      <c r="C1025">
        <v>986</v>
      </c>
      <c r="D1025">
        <v>-1.8843669010070972E-3</v>
      </c>
      <c r="E1025">
        <v>2.4202617285001529E-2</v>
      </c>
      <c r="F1025">
        <f t="shared" si="30"/>
        <v>2.8966232948990516E-2</v>
      </c>
      <c r="G1025">
        <f t="shared" si="31"/>
        <v>9.8411465592870895E-2</v>
      </c>
    </row>
    <row r="1026" spans="3:7" x14ac:dyDescent="0.3">
      <c r="C1026">
        <v>987</v>
      </c>
      <c r="D1026">
        <v>1.7024244185004315E-2</v>
      </c>
      <c r="E1026">
        <v>1.4183986758951586E-2</v>
      </c>
      <c r="F1026">
        <f t="shared" si="30"/>
        <v>2.9305067193382453E-2</v>
      </c>
      <c r="G1026">
        <f t="shared" si="31"/>
        <v>9.8137725635248502E-2</v>
      </c>
    </row>
    <row r="1027" spans="3:7" x14ac:dyDescent="0.3">
      <c r="C1027">
        <v>988</v>
      </c>
      <c r="D1027">
        <v>3.5852912203645726E-2</v>
      </c>
      <c r="E1027">
        <v>3.1394084711790171E-2</v>
      </c>
      <c r="F1027">
        <f t="shared" si="30"/>
        <v>2.9642468892110217E-2</v>
      </c>
      <c r="G1027">
        <f t="shared" si="31"/>
        <v>9.8315260441711835E-2</v>
      </c>
    </row>
    <row r="1028" spans="3:7" x14ac:dyDescent="0.3">
      <c r="C1028">
        <v>989</v>
      </c>
      <c r="D1028">
        <v>6.7924093215903647E-3</v>
      </c>
      <c r="E1028">
        <v>3.9383082768929226E-2</v>
      </c>
      <c r="F1028">
        <f t="shared" si="30"/>
        <v>2.9121717077452852E-2</v>
      </c>
      <c r="G1028">
        <f t="shared" si="31"/>
        <v>9.8613307796479338E-2</v>
      </c>
    </row>
    <row r="1029" spans="3:7" x14ac:dyDescent="0.3">
      <c r="C1029">
        <v>990</v>
      </c>
      <c r="D1029">
        <v>8.5970311753032283E-3</v>
      </c>
      <c r="E1029">
        <v>3.7226605487346624E-2</v>
      </c>
      <c r="F1029">
        <f t="shared" si="30"/>
        <v>2.9154055131233456E-2</v>
      </c>
      <c r="G1029">
        <f t="shared" si="31"/>
        <v>9.856730911559855E-2</v>
      </c>
    </row>
    <row r="1030" spans="3:7" x14ac:dyDescent="0.3">
      <c r="C1030">
        <v>991</v>
      </c>
      <c r="D1030">
        <v>3.87234109440142E-2</v>
      </c>
      <c r="E1030">
        <v>8.6045972506549433E-3</v>
      </c>
      <c r="F1030">
        <f t="shared" si="30"/>
        <v>2.9693907005004735E-2</v>
      </c>
      <c r="G1030">
        <f t="shared" si="31"/>
        <v>9.7921566269046856E-2</v>
      </c>
    </row>
    <row r="1031" spans="3:7" x14ac:dyDescent="0.3">
      <c r="C1031">
        <v>992</v>
      </c>
      <c r="D1031">
        <v>1.2302741915736621E-2</v>
      </c>
      <c r="E1031">
        <v>4.0878254489279224E-2</v>
      </c>
      <c r="F1031">
        <f t="shared" si="30"/>
        <v>2.9220459886874061E-2</v>
      </c>
      <c r="G1031">
        <f t="shared" si="31"/>
        <v>9.860662925510956E-2</v>
      </c>
    </row>
    <row r="1032" spans="3:7" x14ac:dyDescent="0.3">
      <c r="C1032">
        <v>993</v>
      </c>
      <c r="D1032">
        <v>2.0984052858704208E-2</v>
      </c>
      <c r="E1032">
        <v>5.7077085865850766E-2</v>
      </c>
      <c r="F1032">
        <f t="shared" si="30"/>
        <v>2.9376025275590949E-2</v>
      </c>
      <c r="G1032">
        <f t="shared" si="31"/>
        <v>9.8825306400392068E-2</v>
      </c>
    </row>
    <row r="1033" spans="3:7" x14ac:dyDescent="0.3">
      <c r="C1033">
        <v>994</v>
      </c>
      <c r="D1033">
        <v>4.4293121541602296E-2</v>
      </c>
      <c r="E1033">
        <v>4.9908092212680333E-2</v>
      </c>
      <c r="F1033">
        <f t="shared" si="30"/>
        <v>2.9793713842917419E-2</v>
      </c>
      <c r="G1033">
        <f t="shared" si="31"/>
        <v>9.8573644699270185E-2</v>
      </c>
    </row>
    <row r="1034" spans="3:7" x14ac:dyDescent="0.3">
      <c r="C1034">
        <v>995</v>
      </c>
      <c r="D1034">
        <v>1.41495835496941E-2</v>
      </c>
      <c r="E1034">
        <v>1.8621296502064122E-2</v>
      </c>
      <c r="F1034">
        <f t="shared" si="30"/>
        <v>2.9253554501106012E-2</v>
      </c>
      <c r="G1034">
        <f t="shared" si="31"/>
        <v>9.8227591482474924E-2</v>
      </c>
    </row>
    <row r="1035" spans="3:7" x14ac:dyDescent="0.3">
      <c r="C1035">
        <v>996</v>
      </c>
      <c r="D1035">
        <v>2.3749412980593673E-2</v>
      </c>
      <c r="E1035">
        <v>1.135245361680275E-2</v>
      </c>
      <c r="F1035">
        <f t="shared" si="30"/>
        <v>2.9425579349293657E-2</v>
      </c>
      <c r="G1035">
        <f t="shared" si="31"/>
        <v>9.8052480971830142E-2</v>
      </c>
    </row>
    <row r="1036" spans="3:7" x14ac:dyDescent="0.3">
      <c r="C1036">
        <v>997</v>
      </c>
      <c r="D1036">
        <v>1.9370996016377387E-2</v>
      </c>
      <c r="E1036">
        <v>3.186557360397458E-3</v>
      </c>
      <c r="F1036">
        <f t="shared" si="30"/>
        <v>2.9347119985094209E-2</v>
      </c>
      <c r="G1036">
        <f t="shared" si="31"/>
        <v>9.794225710878425E-2</v>
      </c>
    </row>
    <row r="1037" spans="3:7" x14ac:dyDescent="0.3">
      <c r="C1037">
        <v>998</v>
      </c>
      <c r="D1037">
        <v>4.4237472265529126E-2</v>
      </c>
      <c r="E1037">
        <v>5.8003922982717941E-3</v>
      </c>
      <c r="F1037">
        <f t="shared" si="30"/>
        <v>2.9792716631629745E-2</v>
      </c>
      <c r="G1037">
        <f t="shared" si="31"/>
        <v>9.7843682834759249E-2</v>
      </c>
    </row>
    <row r="1038" spans="3:7" x14ac:dyDescent="0.3">
      <c r="C1038">
        <v>999</v>
      </c>
      <c r="D1038">
        <v>3.739466490394381E-2</v>
      </c>
      <c r="E1038">
        <v>1.6794446690222148E-2</v>
      </c>
      <c r="F1038">
        <f t="shared" si="30"/>
        <v>2.9670096442799606E-2</v>
      </c>
      <c r="G1038">
        <f t="shared" si="31"/>
        <v>9.806474323486343E-2</v>
      </c>
    </row>
    <row r="1039" spans="3:7" x14ac:dyDescent="0.3">
      <c r="C1039">
        <v>1000</v>
      </c>
      <c r="D1039">
        <v>7.5617552654070677E-2</v>
      </c>
      <c r="E1039">
        <v>3.6273898178214185E-2</v>
      </c>
      <c r="F1039">
        <f t="shared" si="30"/>
        <v>3.0355034285689256E-2</v>
      </c>
      <c r="G1039">
        <f t="shared" si="31"/>
        <v>9.81692167735395E-2</v>
      </c>
    </row>
    <row r="1040" spans="3:7" x14ac:dyDescent="0.3">
      <c r="C1040">
        <v>1001</v>
      </c>
      <c r="D1040">
        <v>2.5465461836796367E-2</v>
      </c>
      <c r="E1040">
        <v>4.5410462589280956E-2</v>
      </c>
      <c r="F1040">
        <f t="shared" si="30"/>
        <v>2.9456330212743444E-2</v>
      </c>
      <c r="G1040">
        <f t="shared" si="31"/>
        <v>9.8606581057437748E-2</v>
      </c>
    </row>
    <row r="1041" spans="3:7" x14ac:dyDescent="0.3">
      <c r="C1041">
        <v>1002</v>
      </c>
      <c r="D1041">
        <v>4.2755495732122055E-2</v>
      </c>
      <c r="E1041">
        <v>8.1751955666314532E-4</v>
      </c>
      <c r="F1041">
        <f t="shared" si="30"/>
        <v>2.9766160244350984E-2</v>
      </c>
      <c r="G1041">
        <f t="shared" si="31"/>
        <v>9.7769636688355949E-2</v>
      </c>
    </row>
    <row r="1042" spans="3:7" x14ac:dyDescent="0.3">
      <c r="C1042">
        <v>1003</v>
      </c>
      <c r="D1042">
        <v>4.0526714443453869E-2</v>
      </c>
      <c r="E1042">
        <v>1.3343362447839145E-2</v>
      </c>
      <c r="F1042">
        <f t="shared" si="30"/>
        <v>2.9726221434439162E-2</v>
      </c>
      <c r="G1042">
        <f t="shared" si="31"/>
        <v>9.79897377825793E-2</v>
      </c>
    </row>
    <row r="1043" spans="3:7" x14ac:dyDescent="0.3">
      <c r="C1043">
        <v>1004</v>
      </c>
      <c r="D1043">
        <v>2.8280332816111475E-2</v>
      </c>
      <c r="E1043">
        <v>1.2244991103718725E-2</v>
      </c>
      <c r="F1043">
        <f t="shared" si="30"/>
        <v>2.9506771499890262E-2</v>
      </c>
      <c r="G1043">
        <f t="shared" si="31"/>
        <v>9.8041411838597645E-2</v>
      </c>
    </row>
    <row r="1044" spans="3:7" x14ac:dyDescent="0.3">
      <c r="C1044">
        <v>1005</v>
      </c>
      <c r="D1044">
        <v>3.8431830534071079E-2</v>
      </c>
      <c r="E1044">
        <v>3.4839630973923501E-2</v>
      </c>
      <c r="F1044">
        <f t="shared" si="30"/>
        <v>2.9688682008444534E-2</v>
      </c>
      <c r="G1044">
        <f t="shared" si="31"/>
        <v>9.8357595981923993E-2</v>
      </c>
    </row>
    <row r="1045" spans="3:7" x14ac:dyDescent="0.3">
      <c r="C1045">
        <v>1006</v>
      </c>
      <c r="D1045">
        <v>3.2311203774604447E-2</v>
      </c>
      <c r="E1045">
        <v>3.3417501647386327E-2</v>
      </c>
      <c r="F1045">
        <f t="shared" si="30"/>
        <v>2.9579002987927625E-2</v>
      </c>
      <c r="G1045">
        <f t="shared" si="31"/>
        <v>9.8368965290150115E-2</v>
      </c>
    </row>
    <row r="1046" spans="3:7" x14ac:dyDescent="0.3">
      <c r="C1046">
        <v>1007</v>
      </c>
      <c r="D1046">
        <v>1.8451897628955841E-2</v>
      </c>
      <c r="E1046">
        <v>4.5148506848993603E-2</v>
      </c>
      <c r="F1046">
        <f t="shared" si="30"/>
        <v>2.9330650134071982E-2</v>
      </c>
      <c r="G1046">
        <f t="shared" si="31"/>
        <v>9.8642252809927125E-2</v>
      </c>
    </row>
    <row r="1047" spans="3:7" x14ac:dyDescent="0.3">
      <c r="C1047">
        <v>1008</v>
      </c>
      <c r="D1047">
        <v>4.4790365082888264E-2</v>
      </c>
      <c r="E1047">
        <v>2.7363730640932227E-2</v>
      </c>
      <c r="F1047">
        <f t="shared" si="30"/>
        <v>2.9802624235056956E-2</v>
      </c>
      <c r="G1047">
        <f t="shared" si="31"/>
        <v>9.8197547246344843E-2</v>
      </c>
    </row>
    <row r="1048" spans="3:7" x14ac:dyDescent="0.3">
      <c r="C1048">
        <v>1009</v>
      </c>
      <c r="D1048">
        <v>3.6476632344395389E-2</v>
      </c>
      <c r="E1048">
        <v>1.1124286475949288E-2</v>
      </c>
      <c r="F1048">
        <f t="shared" si="30"/>
        <v>2.9653645690958193E-2</v>
      </c>
      <c r="G1048">
        <f t="shared" si="31"/>
        <v>9.797610083586572E-2</v>
      </c>
    </row>
    <row r="1049" spans="3:7" x14ac:dyDescent="0.3">
      <c r="C1049">
        <v>1010</v>
      </c>
      <c r="D1049">
        <v>4.2719899065691964E-2</v>
      </c>
      <c r="E1049">
        <v>4.9669762758064062E-2</v>
      </c>
      <c r="F1049">
        <f t="shared" si="30"/>
        <v>2.9765522367273825E-2</v>
      </c>
      <c r="G1049">
        <f t="shared" si="31"/>
        <v>9.8578673191630509E-2</v>
      </c>
    </row>
    <row r="1050" spans="3:7" x14ac:dyDescent="0.3">
      <c r="C1050">
        <v>1011</v>
      </c>
      <c r="D1050">
        <v>5.6315350456558375E-2</v>
      </c>
      <c r="E1050">
        <v>2.7777451544514772E-2</v>
      </c>
      <c r="F1050">
        <f t="shared" si="30"/>
        <v>3.0009147056482194E-2</v>
      </c>
      <c r="G1050">
        <f t="shared" si="31"/>
        <v>9.8138652822818667E-2</v>
      </c>
    </row>
    <row r="1051" spans="3:7" x14ac:dyDescent="0.3">
      <c r="C1051">
        <v>1012</v>
      </c>
      <c r="D1051">
        <v>-8.9330189777917859E-3</v>
      </c>
      <c r="E1051">
        <v>1.2441583601257682E-2</v>
      </c>
      <c r="F1051">
        <f t="shared" si="30"/>
        <v>2.8839924110675794E-2</v>
      </c>
      <c r="G1051">
        <f t="shared" si="31"/>
        <v>9.8256950365616977E-2</v>
      </c>
    </row>
    <row r="1052" spans="3:7" x14ac:dyDescent="0.3">
      <c r="C1052">
        <v>1013</v>
      </c>
      <c r="D1052">
        <v>5.2171044749352059E-2</v>
      </c>
      <c r="E1052">
        <v>4.1312180087816924E-2</v>
      </c>
      <c r="F1052">
        <f t="shared" si="30"/>
        <v>2.9934882866138289E-2</v>
      </c>
      <c r="G1052">
        <f t="shared" si="31"/>
        <v>9.838638487596757E-2</v>
      </c>
    </row>
    <row r="1053" spans="3:7" x14ac:dyDescent="0.3">
      <c r="C1053">
        <v>1014</v>
      </c>
      <c r="D1053">
        <v>2.646981978029703E-2</v>
      </c>
      <c r="E1053">
        <v>1.8941857178311941E-2</v>
      </c>
      <c r="F1053">
        <f t="shared" si="30"/>
        <v>2.9474327878639531E-2</v>
      </c>
      <c r="G1053">
        <f t="shared" si="31"/>
        <v>9.8162618120927983E-2</v>
      </c>
    </row>
    <row r="1054" spans="3:7" x14ac:dyDescent="0.3">
      <c r="C1054">
        <v>1015</v>
      </c>
      <c r="D1054">
        <v>3.8595321110592044E-2</v>
      </c>
      <c r="E1054">
        <v>1.9217777234958738E-2</v>
      </c>
      <c r="F1054">
        <f t="shared" si="30"/>
        <v>2.9691611689831955E-2</v>
      </c>
      <c r="G1054">
        <f t="shared" si="31"/>
        <v>9.8098016522066997E-2</v>
      </c>
    </row>
    <row r="1055" spans="3:7" x14ac:dyDescent="0.3">
      <c r="C1055">
        <v>1016</v>
      </c>
      <c r="D1055">
        <v>4.4135647702719653E-2</v>
      </c>
      <c r="E1055">
        <v>3.8393719480410274E-2</v>
      </c>
      <c r="F1055">
        <f t="shared" si="30"/>
        <v>2.9790891978901779E-2</v>
      </c>
      <c r="G1055">
        <f t="shared" si="31"/>
        <v>9.8383902638697979E-2</v>
      </c>
    </row>
    <row r="1056" spans="3:7" x14ac:dyDescent="0.3">
      <c r="C1056">
        <v>1017</v>
      </c>
      <c r="D1056">
        <v>1.2696449423666486E-2</v>
      </c>
      <c r="E1056">
        <v>5.585490978419929E-2</v>
      </c>
      <c r="F1056">
        <f t="shared" si="30"/>
        <v>2.9227514957463542E-2</v>
      </c>
      <c r="G1056">
        <f t="shared" si="31"/>
        <v>9.8852347801022755E-2</v>
      </c>
    </row>
    <row r="1057" spans="3:7" x14ac:dyDescent="0.3">
      <c r="C1057">
        <v>1018</v>
      </c>
      <c r="D1057">
        <v>6.84447072603937E-2</v>
      </c>
      <c r="E1057">
        <v>-4.1559514757459962E-3</v>
      </c>
      <c r="F1057">
        <f t="shared" si="30"/>
        <v>3.0226499956115746E-2</v>
      </c>
      <c r="G1057">
        <f t="shared" si="31"/>
        <v>9.7540748137389874E-2</v>
      </c>
    </row>
    <row r="1058" spans="3:7" x14ac:dyDescent="0.3">
      <c r="C1058">
        <v>1019</v>
      </c>
      <c r="D1058">
        <v>1.9563080399848561E-2</v>
      </c>
      <c r="E1058">
        <v>3.9687636058125808E-3</v>
      </c>
      <c r="F1058">
        <f t="shared" si="30"/>
        <v>2.9350562055304279E-2</v>
      </c>
      <c r="G1058">
        <f t="shared" si="31"/>
        <v>9.7954112141524066E-2</v>
      </c>
    </row>
    <row r="1059" spans="3:7" x14ac:dyDescent="0.3">
      <c r="C1059">
        <v>1020</v>
      </c>
      <c r="D1059">
        <v>3.3051592328746777E-2</v>
      </c>
      <c r="E1059">
        <v>1.3392723914121246E-2</v>
      </c>
      <c r="F1059">
        <f t="shared" si="30"/>
        <v>2.9592270434973738E-2</v>
      </c>
      <c r="G1059">
        <f t="shared" si="31"/>
        <v>9.8033196887751126E-2</v>
      </c>
    </row>
    <row r="1060" spans="3:7" x14ac:dyDescent="0.3">
      <c r="C1060">
        <v>1021</v>
      </c>
      <c r="D1060">
        <v>3.5050043339464841E-2</v>
      </c>
      <c r="E1060">
        <v>1.6573296993045564E-2</v>
      </c>
      <c r="F1060">
        <f t="shared" si="30"/>
        <v>2.9628081824561836E-2</v>
      </c>
      <c r="G1060">
        <f t="shared" si="31"/>
        <v>9.8074456614621108E-2</v>
      </c>
    </row>
    <row r="1061" spans="3:7" x14ac:dyDescent="0.3">
      <c r="C1061">
        <v>1022</v>
      </c>
      <c r="D1061">
        <v>2.2920470918274503E-2</v>
      </c>
      <c r="E1061">
        <v>9.0342288489472407E-3</v>
      </c>
      <c r="F1061">
        <f t="shared" si="30"/>
        <v>2.9410725061157262E-2</v>
      </c>
      <c r="G1061">
        <f t="shared" si="31"/>
        <v>9.8018827449022697E-2</v>
      </c>
    </row>
    <row r="1062" spans="3:7" x14ac:dyDescent="0.3">
      <c r="C1062">
        <v>1023</v>
      </c>
      <c r="D1062">
        <v>1.4789467405636445E-2</v>
      </c>
      <c r="E1062">
        <v>1.5370665410902679E-2</v>
      </c>
      <c r="F1062">
        <f t="shared" si="30"/>
        <v>2.9265020946834922E-2</v>
      </c>
      <c r="G1062">
        <f t="shared" si="31"/>
        <v>9.8170121440391389E-2</v>
      </c>
    </row>
    <row r="1063" spans="3:7" x14ac:dyDescent="0.3">
      <c r="C1063">
        <v>1024</v>
      </c>
      <c r="D1063">
        <v>3.4301170320886094E-2</v>
      </c>
      <c r="E1063">
        <v>3.2927074632593104E-2</v>
      </c>
      <c r="F1063">
        <f t="shared" si="30"/>
        <v>2.9614662339532426E-2</v>
      </c>
      <c r="G1063">
        <f t="shared" si="31"/>
        <v>9.8349493656156264E-2</v>
      </c>
    </row>
    <row r="1064" spans="3:7" x14ac:dyDescent="0.3">
      <c r="C1064">
        <v>1025</v>
      </c>
      <c r="D1064">
        <v>7.2779849343945525E-3</v>
      </c>
      <c r="E1064">
        <v>2.8990533929262822E-2</v>
      </c>
      <c r="F1064">
        <f t="shared" si="30"/>
        <v>2.9130418385291446E-2</v>
      </c>
      <c r="G1064">
        <f t="shared" si="31"/>
        <v>9.843847119599583E-2</v>
      </c>
    </row>
    <row r="1065" spans="3:7" x14ac:dyDescent="0.3">
      <c r="C1065">
        <v>1026</v>
      </c>
      <c r="D1065">
        <v>3.8523707281701541E-2</v>
      </c>
      <c r="E1065">
        <v>3.7192761770237573E-3</v>
      </c>
      <c r="F1065">
        <f t="shared" ref="F1065:F1128" si="32">$P$28*D1065+$P$17</f>
        <v>2.9690328400568154E-2</v>
      </c>
      <c r="G1065">
        <f t="shared" ref="G1065:G1128" si="33">$P$29*D1065+$Q$29*E1065+$P$18</f>
        <v>9.7841820532636223E-2</v>
      </c>
    </row>
    <row r="1066" spans="3:7" x14ac:dyDescent="0.3">
      <c r="C1066">
        <v>1027</v>
      </c>
      <c r="D1066">
        <v>3.0132510311309965E-2</v>
      </c>
      <c r="E1066">
        <v>1.7052721638041418E-2</v>
      </c>
      <c r="F1066">
        <f t="shared" si="32"/>
        <v>2.9539961730479413E-2</v>
      </c>
      <c r="G1066">
        <f t="shared" si="33"/>
        <v>9.8110446390903328E-2</v>
      </c>
    </row>
    <row r="1067" spans="3:7" x14ac:dyDescent="0.3">
      <c r="C1067">
        <v>1028</v>
      </c>
      <c r="D1067">
        <v>4.5737796755484755E-2</v>
      </c>
      <c r="E1067">
        <v>2.2730697592069752E-2</v>
      </c>
      <c r="F1067">
        <f t="shared" si="32"/>
        <v>2.9819601806462755E-2</v>
      </c>
      <c r="G1067">
        <f t="shared" si="33"/>
        <v>9.8115434740332533E-2</v>
      </c>
    </row>
    <row r="1068" spans="3:7" x14ac:dyDescent="0.3">
      <c r="C1068">
        <v>1029</v>
      </c>
      <c r="D1068">
        <v>1.3813162694103903E-3</v>
      </c>
      <c r="E1068">
        <v>7.1419830765610641E-3</v>
      </c>
      <c r="F1068">
        <f t="shared" si="32"/>
        <v>2.9024752598288846E-2</v>
      </c>
      <c r="G1068">
        <f t="shared" si="33"/>
        <v>9.8110368171656845E-2</v>
      </c>
    </row>
    <row r="1069" spans="3:7" x14ac:dyDescent="0.3">
      <c r="C1069">
        <v>1030</v>
      </c>
      <c r="D1069">
        <v>2.3426577070862577E-2</v>
      </c>
      <c r="E1069">
        <v>1.8572556021216852E-2</v>
      </c>
      <c r="F1069">
        <f t="shared" si="32"/>
        <v>2.9419794267510613E-2</v>
      </c>
      <c r="G1069">
        <f t="shared" si="33"/>
        <v>9.8173863881773099E-2</v>
      </c>
    </row>
    <row r="1070" spans="3:7" x14ac:dyDescent="0.3">
      <c r="C1070">
        <v>1031</v>
      </c>
      <c r="D1070">
        <v>2.0549913159960902E-2</v>
      </c>
      <c r="E1070">
        <v>4.2196008553104028E-3</v>
      </c>
      <c r="F1070">
        <f t="shared" si="32"/>
        <v>2.9368245677390156E-2</v>
      </c>
      <c r="G1070">
        <f t="shared" si="33"/>
        <v>9.7952635798005241E-2</v>
      </c>
    </row>
    <row r="1071" spans="3:7" x14ac:dyDescent="0.3">
      <c r="C1071">
        <v>1032</v>
      </c>
      <c r="D1071">
        <v>2.4815858656655587E-2</v>
      </c>
      <c r="E1071">
        <v>3.8484493925775298E-2</v>
      </c>
      <c r="F1071">
        <f t="shared" si="32"/>
        <v>2.9444689600871089E-2</v>
      </c>
      <c r="G1071">
        <f t="shared" si="33"/>
        <v>9.8495615320317809E-2</v>
      </c>
    </row>
    <row r="1072" spans="3:7" x14ac:dyDescent="0.3">
      <c r="C1072">
        <v>1033</v>
      </c>
      <c r="D1072">
        <v>3.2601129875751256E-2</v>
      </c>
      <c r="E1072">
        <v>3.8942271236181741E-2</v>
      </c>
      <c r="F1072">
        <f t="shared" si="32"/>
        <v>2.9584198339979908E-2</v>
      </c>
      <c r="G1072">
        <f t="shared" si="33"/>
        <v>9.8458783529536714E-2</v>
      </c>
    </row>
    <row r="1073" spans="3:7" x14ac:dyDescent="0.3">
      <c r="C1073">
        <v>1034</v>
      </c>
      <c r="D1073">
        <v>3.864936654479173E-2</v>
      </c>
      <c r="E1073">
        <v>3.8885444966405502E-2</v>
      </c>
      <c r="F1073">
        <f t="shared" si="32"/>
        <v>2.9692580160957445E-2</v>
      </c>
      <c r="G1073">
        <f t="shared" si="33"/>
        <v>9.8423340500899015E-2</v>
      </c>
    </row>
    <row r="1074" spans="3:7" x14ac:dyDescent="0.3">
      <c r="C1074">
        <v>1035</v>
      </c>
      <c r="D1074">
        <v>-6.7559679418144197E-3</v>
      </c>
      <c r="E1074">
        <v>2.6563451149039279E-2</v>
      </c>
      <c r="F1074">
        <f t="shared" si="32"/>
        <v>2.8878935936527128E-2</v>
      </c>
      <c r="G1074">
        <f t="shared" si="33"/>
        <v>9.8478343336147661E-2</v>
      </c>
    </row>
    <row r="1075" spans="3:7" x14ac:dyDescent="0.3">
      <c r="C1075">
        <v>1036</v>
      </c>
      <c r="D1075">
        <v>3.5142524002217131E-2</v>
      </c>
      <c r="E1075">
        <v>2.5333357258402189E-2</v>
      </c>
      <c r="F1075">
        <f t="shared" si="32"/>
        <v>2.962973903858681E-2</v>
      </c>
      <c r="G1075">
        <f t="shared" si="33"/>
        <v>9.8218967018634598E-2</v>
      </c>
    </row>
    <row r="1076" spans="3:7" x14ac:dyDescent="0.3">
      <c r="C1076">
        <v>1037</v>
      </c>
      <c r="D1076">
        <v>4.0091583024378333E-2</v>
      </c>
      <c r="E1076">
        <v>6.8987722947718169E-2</v>
      </c>
      <c r="F1076">
        <f t="shared" si="32"/>
        <v>2.9718424065033076E-2</v>
      </c>
      <c r="G1076">
        <f t="shared" si="33"/>
        <v>9.8913508690207111E-2</v>
      </c>
    </row>
    <row r="1077" spans="3:7" x14ac:dyDescent="0.3">
      <c r="C1077">
        <v>1038</v>
      </c>
      <c r="D1077">
        <v>2.4656748237410587E-2</v>
      </c>
      <c r="E1077">
        <v>2.5192221976820646E-2</v>
      </c>
      <c r="F1077">
        <f t="shared" si="32"/>
        <v>2.9441838410033509E-2</v>
      </c>
      <c r="G1077">
        <f t="shared" si="33"/>
        <v>9.8276446396812253E-2</v>
      </c>
    </row>
    <row r="1078" spans="3:7" x14ac:dyDescent="0.3">
      <c r="C1078">
        <v>1039</v>
      </c>
      <c r="D1078">
        <v>3.8832546447885266E-2</v>
      </c>
      <c r="E1078">
        <v>2.0708595173275883E-2</v>
      </c>
      <c r="F1078">
        <f t="shared" si="32"/>
        <v>2.969586266667773E-2</v>
      </c>
      <c r="G1078">
        <f t="shared" si="33"/>
        <v>9.8121346341272023E-2</v>
      </c>
    </row>
    <row r="1079" spans="3:7" x14ac:dyDescent="0.3">
      <c r="C1079">
        <v>1040</v>
      </c>
      <c r="D1079">
        <v>9.7235638541940429E-3</v>
      </c>
      <c r="E1079">
        <v>3.078583397545653E-2</v>
      </c>
      <c r="F1079">
        <f t="shared" si="32"/>
        <v>2.9174242116268925E-2</v>
      </c>
      <c r="G1079">
        <f t="shared" si="33"/>
        <v>9.8454244688560844E-2</v>
      </c>
    </row>
    <row r="1080" spans="3:7" x14ac:dyDescent="0.3">
      <c r="C1080">
        <v>1041</v>
      </c>
      <c r="D1080">
        <v>3.9786869389798127E-2</v>
      </c>
      <c r="E1080">
        <v>4.9292462494725325E-2</v>
      </c>
      <c r="F1080">
        <f t="shared" si="32"/>
        <v>2.9712963726689915E-2</v>
      </c>
      <c r="G1080">
        <f t="shared" si="33"/>
        <v>9.8589157803080016E-2</v>
      </c>
    </row>
    <row r="1081" spans="3:7" x14ac:dyDescent="0.3">
      <c r="C1081">
        <v>1042</v>
      </c>
      <c r="D1081">
        <v>3.4682465663023111E-2</v>
      </c>
      <c r="E1081">
        <v>4.3296622779600849E-2</v>
      </c>
      <c r="F1081">
        <f t="shared" si="32"/>
        <v>2.9621494989405837E-2</v>
      </c>
      <c r="G1081">
        <f t="shared" si="33"/>
        <v>9.851900437423923E-2</v>
      </c>
    </row>
    <row r="1082" spans="3:7" x14ac:dyDescent="0.3">
      <c r="C1082">
        <v>1043</v>
      </c>
      <c r="D1082">
        <v>5.6023120123182293E-2</v>
      </c>
      <c r="E1082">
        <v>3.4922267592844308E-2</v>
      </c>
      <c r="F1082">
        <f t="shared" si="32"/>
        <v>3.0003910413571328E-2</v>
      </c>
      <c r="G1082">
        <f t="shared" si="33"/>
        <v>9.8258614647290174E-2</v>
      </c>
    </row>
    <row r="1083" spans="3:7" x14ac:dyDescent="0.3">
      <c r="C1083">
        <v>1044</v>
      </c>
      <c r="D1083">
        <v>4.6309939843079746E-2</v>
      </c>
      <c r="E1083">
        <v>1.2958525223911391E-2</v>
      </c>
      <c r="F1083">
        <f t="shared" si="32"/>
        <v>2.9829854366520577E-2</v>
      </c>
      <c r="G1083">
        <f t="shared" si="33"/>
        <v>9.7950375721877009E-2</v>
      </c>
    </row>
    <row r="1084" spans="3:7" x14ac:dyDescent="0.3">
      <c r="C1084">
        <v>1045</v>
      </c>
      <c r="D1084">
        <v>2.7160176169599991E-2</v>
      </c>
      <c r="E1084">
        <v>2.7066280787576613E-2</v>
      </c>
      <c r="F1084">
        <f t="shared" si="32"/>
        <v>2.9486698770635065E-2</v>
      </c>
      <c r="G1084">
        <f t="shared" si="33"/>
        <v>9.8293193877302204E-2</v>
      </c>
    </row>
    <row r="1085" spans="3:7" x14ac:dyDescent="0.3">
      <c r="C1085">
        <v>1046</v>
      </c>
      <c r="D1085">
        <v>2.5938773995750265E-2</v>
      </c>
      <c r="E1085">
        <v>3.6083113992276324E-2</v>
      </c>
      <c r="F1085">
        <f t="shared" si="32"/>
        <v>2.9464811764720537E-2</v>
      </c>
      <c r="G1085">
        <f t="shared" si="33"/>
        <v>9.8449450647555614E-2</v>
      </c>
    </row>
    <row r="1086" spans="3:7" x14ac:dyDescent="0.3">
      <c r="C1086">
        <v>1047</v>
      </c>
      <c r="D1086">
        <v>3.0728724207459514E-2</v>
      </c>
      <c r="E1086">
        <v>2.7775742306503159E-2</v>
      </c>
      <c r="F1086">
        <f t="shared" si="32"/>
        <v>2.9550645629158111E-2</v>
      </c>
      <c r="G1086">
        <f t="shared" si="33"/>
        <v>9.8284583455306676E-2</v>
      </c>
    </row>
    <row r="1087" spans="3:7" x14ac:dyDescent="0.3">
      <c r="C1087">
        <v>1048</v>
      </c>
      <c r="D1087">
        <v>4.5388885014384914E-2</v>
      </c>
      <c r="E1087">
        <v>3.4684508222117952E-2</v>
      </c>
      <c r="F1087">
        <f t="shared" si="32"/>
        <v>2.9813349456905336E-2</v>
      </c>
      <c r="G1087">
        <f t="shared" si="33"/>
        <v>9.831534113288834E-2</v>
      </c>
    </row>
    <row r="1088" spans="3:7" x14ac:dyDescent="0.3">
      <c r="C1088">
        <v>1049</v>
      </c>
      <c r="D1088">
        <v>2.058615655241236E-2</v>
      </c>
      <c r="E1088">
        <v>2.7459544705907682E-2</v>
      </c>
      <c r="F1088">
        <f t="shared" si="32"/>
        <v>2.9368895143521732E-2</v>
      </c>
      <c r="G1088">
        <f t="shared" si="33"/>
        <v>9.8337206542823422E-2</v>
      </c>
    </row>
    <row r="1089" spans="3:7" x14ac:dyDescent="0.3">
      <c r="C1089">
        <v>1050</v>
      </c>
      <c r="D1089">
        <v>1.9733430062818143E-2</v>
      </c>
      <c r="E1089">
        <v>-1.024481589575113E-2</v>
      </c>
      <c r="F1089">
        <f t="shared" si="32"/>
        <v>2.9353614648594827E-2</v>
      </c>
      <c r="G1089">
        <f t="shared" si="33"/>
        <v>9.7717809971512748E-2</v>
      </c>
    </row>
    <row r="1090" spans="3:7" x14ac:dyDescent="0.3">
      <c r="C1090">
        <v>1051</v>
      </c>
      <c r="D1090">
        <v>2.7671643204558172E-2</v>
      </c>
      <c r="E1090">
        <v>4.9931079099579813E-2</v>
      </c>
      <c r="F1090">
        <f t="shared" si="32"/>
        <v>2.9495864041713577E-2</v>
      </c>
      <c r="G1090">
        <f t="shared" si="33"/>
        <v>9.8668842524723119E-2</v>
      </c>
    </row>
    <row r="1091" spans="3:7" x14ac:dyDescent="0.3">
      <c r="C1091">
        <v>1052</v>
      </c>
      <c r="D1091">
        <v>3.6971247265626367E-2</v>
      </c>
      <c r="E1091">
        <v>2.4084459558299104E-2</v>
      </c>
      <c r="F1091">
        <f t="shared" si="32"/>
        <v>2.9662508979347697E-2</v>
      </c>
      <c r="G1091">
        <f t="shared" si="33"/>
        <v>9.8187857402095735E-2</v>
      </c>
    </row>
    <row r="1092" spans="3:7" x14ac:dyDescent="0.3">
      <c r="C1092">
        <v>1053</v>
      </c>
      <c r="D1092">
        <v>4.314678552041918E-2</v>
      </c>
      <c r="E1092">
        <v>2.5305125994790092E-2</v>
      </c>
      <c r="F1092">
        <f t="shared" si="32"/>
        <v>2.9773171990436026E-2</v>
      </c>
      <c r="G1092">
        <f t="shared" si="33"/>
        <v>9.8172839284349792E-2</v>
      </c>
    </row>
    <row r="1093" spans="3:7" x14ac:dyDescent="0.3">
      <c r="C1093">
        <v>1054</v>
      </c>
      <c r="D1093">
        <v>2.6416086437726978E-2</v>
      </c>
      <c r="E1093">
        <v>2.4036478069306696E-2</v>
      </c>
      <c r="F1093">
        <f t="shared" si="32"/>
        <v>2.9473365000062909E-2</v>
      </c>
      <c r="G1093">
        <f t="shared" si="33"/>
        <v>9.8247274909698146E-2</v>
      </c>
    </row>
    <row r="1094" spans="3:7" x14ac:dyDescent="0.3">
      <c r="C1094">
        <v>1055</v>
      </c>
      <c r="D1094">
        <v>1.7799700190482146E-2</v>
      </c>
      <c r="E1094">
        <v>5.8996183657390941E-2</v>
      </c>
      <c r="F1094">
        <f t="shared" si="32"/>
        <v>2.9318963034196992E-2</v>
      </c>
      <c r="G1094">
        <f t="shared" si="33"/>
        <v>9.8875245528588757E-2</v>
      </c>
    </row>
    <row r="1095" spans="3:7" x14ac:dyDescent="0.3">
      <c r="C1095">
        <v>1056</v>
      </c>
      <c r="D1095">
        <v>-5.4758710160606669E-3</v>
      </c>
      <c r="E1095">
        <v>1.8058903332368453E-2</v>
      </c>
      <c r="F1095">
        <f t="shared" si="32"/>
        <v>2.8901874727357044E-2</v>
      </c>
      <c r="G1095">
        <f t="shared" si="33"/>
        <v>9.8330233512918044E-2</v>
      </c>
    </row>
    <row r="1096" spans="3:7" x14ac:dyDescent="0.3">
      <c r="C1096">
        <v>1057</v>
      </c>
      <c r="D1096">
        <v>2.6613648188888121E-2</v>
      </c>
      <c r="E1096">
        <v>3.6646648217293028E-2</v>
      </c>
      <c r="F1096">
        <f t="shared" si="32"/>
        <v>2.9476905222365381E-2</v>
      </c>
      <c r="G1096">
        <f t="shared" si="33"/>
        <v>9.8454931111616739E-2</v>
      </c>
    </row>
    <row r="1097" spans="3:7" x14ac:dyDescent="0.3">
      <c r="C1097">
        <v>1058</v>
      </c>
      <c r="D1097">
        <v>3.813982489380268E-2</v>
      </c>
      <c r="E1097">
        <v>4.9968245071951176E-2</v>
      </c>
      <c r="F1097">
        <f t="shared" si="32"/>
        <v>2.9683449391938305E-2</v>
      </c>
      <c r="G1097">
        <f t="shared" si="33"/>
        <v>9.8609742120095781E-2</v>
      </c>
    </row>
    <row r="1098" spans="3:7" x14ac:dyDescent="0.3">
      <c r="C1098">
        <v>1059</v>
      </c>
      <c r="D1098">
        <v>3.833735536604297E-3</v>
      </c>
      <c r="E1098">
        <v>1.7468913348246129E-2</v>
      </c>
      <c r="F1098">
        <f t="shared" si="32"/>
        <v>2.9068698905373589E-2</v>
      </c>
      <c r="G1098">
        <f t="shared" si="33"/>
        <v>9.8267358548801517E-2</v>
      </c>
    </row>
    <row r="1099" spans="3:7" x14ac:dyDescent="0.3">
      <c r="C1099">
        <v>1060</v>
      </c>
      <c r="D1099">
        <v>-8.0933524634921525E-3</v>
      </c>
      <c r="E1099">
        <v>-1.1788217732497108E-3</v>
      </c>
      <c r="F1099">
        <f t="shared" si="32"/>
        <v>2.885497057641671E-2</v>
      </c>
      <c r="G1099">
        <f t="shared" si="33"/>
        <v>9.8026651101408457E-2</v>
      </c>
    </row>
    <row r="1100" spans="3:7" x14ac:dyDescent="0.3">
      <c r="C1100">
        <v>1061</v>
      </c>
      <c r="D1100">
        <v>-9.1978930671461692E-3</v>
      </c>
      <c r="E1100">
        <v>2.3143700682304317E-2</v>
      </c>
      <c r="F1100">
        <f t="shared" si="32"/>
        <v>2.8835177679987833E-2</v>
      </c>
      <c r="G1100">
        <f t="shared" si="33"/>
        <v>9.8435653412118337E-2</v>
      </c>
    </row>
    <row r="1101" spans="3:7" x14ac:dyDescent="0.3">
      <c r="C1101">
        <v>1062</v>
      </c>
      <c r="D1101">
        <v>1.4447528065405384E-2</v>
      </c>
      <c r="E1101">
        <v>5.9625004600333743E-2</v>
      </c>
      <c r="F1101">
        <f t="shared" si="32"/>
        <v>2.9258893539726698E-2</v>
      </c>
      <c r="G1101">
        <f t="shared" si="33"/>
        <v>9.8904779216521244E-2</v>
      </c>
    </row>
    <row r="1102" spans="3:7" x14ac:dyDescent="0.3">
      <c r="C1102">
        <v>1063</v>
      </c>
      <c r="D1102">
        <v>-1.5006736881660328E-2</v>
      </c>
      <c r="E1102">
        <v>9.3904831681453776E-3</v>
      </c>
      <c r="F1102">
        <f t="shared" si="32"/>
        <v>2.8731085676840244E-2</v>
      </c>
      <c r="G1102">
        <f t="shared" si="33"/>
        <v>9.8241081646062683E-2</v>
      </c>
    </row>
    <row r="1103" spans="3:7" x14ac:dyDescent="0.3">
      <c r="C1103">
        <v>1064</v>
      </c>
      <c r="D1103">
        <v>5.5321503075119988E-2</v>
      </c>
      <c r="E1103">
        <v>4.4235290563406728E-2</v>
      </c>
      <c r="F1103">
        <f t="shared" si="32"/>
        <v>2.9991337735374539E-2</v>
      </c>
      <c r="G1103">
        <f t="shared" si="33"/>
        <v>9.8416810237071231E-2</v>
      </c>
    </row>
    <row r="1104" spans="3:7" x14ac:dyDescent="0.3">
      <c r="C1104">
        <v>1065</v>
      </c>
      <c r="D1104">
        <v>3.1539068681307694E-2</v>
      </c>
      <c r="E1104">
        <v>5.9531251632213886E-2</v>
      </c>
      <c r="F1104">
        <f t="shared" si="32"/>
        <v>2.9565166656442692E-2</v>
      </c>
      <c r="G1104">
        <f t="shared" si="33"/>
        <v>9.8805728265426232E-2</v>
      </c>
    </row>
    <row r="1105" spans="3:7" x14ac:dyDescent="0.3">
      <c r="C1105">
        <v>1066</v>
      </c>
      <c r="D1105">
        <v>2.8442437515245667E-2</v>
      </c>
      <c r="E1105">
        <v>2.7365060332708756E-2</v>
      </c>
      <c r="F1105">
        <f t="shared" si="32"/>
        <v>2.9509676346946116E-2</v>
      </c>
      <c r="G1105">
        <f t="shared" si="33"/>
        <v>9.8290826028843176E-2</v>
      </c>
    </row>
    <row r="1106" spans="3:7" x14ac:dyDescent="0.3">
      <c r="C1106">
        <v>1067</v>
      </c>
      <c r="D1106">
        <v>3.6000241950575995E-2</v>
      </c>
      <c r="E1106">
        <v>3.820240875079306E-2</v>
      </c>
      <c r="F1106">
        <f t="shared" si="32"/>
        <v>2.9645108978325462E-2</v>
      </c>
      <c r="G1106">
        <f t="shared" si="33"/>
        <v>9.8427143587688365E-2</v>
      </c>
    </row>
    <row r="1107" spans="3:7" x14ac:dyDescent="0.3">
      <c r="C1107">
        <v>1068</v>
      </c>
      <c r="D1107">
        <v>2.7783077133343582E-2</v>
      </c>
      <c r="E1107">
        <v>6.3422109897643963E-2</v>
      </c>
      <c r="F1107">
        <f t="shared" si="32"/>
        <v>2.9497860890180548E-2</v>
      </c>
      <c r="G1107">
        <f t="shared" si="33"/>
        <v>9.8891574215578898E-2</v>
      </c>
    </row>
    <row r="1108" spans="3:7" x14ac:dyDescent="0.3">
      <c r="C1108">
        <v>1069</v>
      </c>
      <c r="D1108">
        <v>3.0101970067410201E-2</v>
      </c>
      <c r="E1108">
        <v>1.5007131997475833E-2</v>
      </c>
      <c r="F1108">
        <f t="shared" si="32"/>
        <v>2.9539414462336967E-2</v>
      </c>
      <c r="G1108">
        <f t="shared" si="33"/>
        <v>9.8076752330644917E-2</v>
      </c>
    </row>
    <row r="1109" spans="3:7" x14ac:dyDescent="0.3">
      <c r="C1109">
        <v>1070</v>
      </c>
      <c r="D1109">
        <v>3.9529108615745212E-2</v>
      </c>
      <c r="E1109">
        <v>1.864753439131047E-2</v>
      </c>
      <c r="F1109">
        <f t="shared" si="32"/>
        <v>2.9708344763577667E-2</v>
      </c>
      <c r="G1109">
        <f t="shared" si="33"/>
        <v>9.8083248373143861E-2</v>
      </c>
    </row>
    <row r="1110" spans="3:7" x14ac:dyDescent="0.3">
      <c r="C1110">
        <v>1071</v>
      </c>
      <c r="D1110">
        <v>3.8223188858786755E-2</v>
      </c>
      <c r="E1110">
        <v>4.4507010099814538E-2</v>
      </c>
      <c r="F1110">
        <f t="shared" si="32"/>
        <v>2.9684943238628386E-2</v>
      </c>
      <c r="G1110">
        <f t="shared" si="33"/>
        <v>9.8518846372747118E-2</v>
      </c>
    </row>
    <row r="1111" spans="3:7" x14ac:dyDescent="0.3">
      <c r="C1111">
        <v>1072</v>
      </c>
      <c r="D1111">
        <v>2.3434630860257009E-3</v>
      </c>
      <c r="E1111">
        <v>2.8789408316568819E-2</v>
      </c>
      <c r="F1111">
        <f t="shared" si="32"/>
        <v>2.9041993858798094E-2</v>
      </c>
      <c r="G1111">
        <f t="shared" si="33"/>
        <v>9.8463290197572023E-2</v>
      </c>
    </row>
    <row r="1112" spans="3:7" x14ac:dyDescent="0.3">
      <c r="C1112">
        <v>1073</v>
      </c>
      <c r="D1112">
        <v>2.5968305769649355E-2</v>
      </c>
      <c r="E1112">
        <v>3.6480290606896684E-2</v>
      </c>
      <c r="F1112">
        <f t="shared" si="32"/>
        <v>2.946534096151078E-2</v>
      </c>
      <c r="G1112">
        <f t="shared" si="33"/>
        <v>9.8455858129833332E-2</v>
      </c>
    </row>
    <row r="1113" spans="3:7" x14ac:dyDescent="0.3">
      <c r="C1113">
        <v>1074</v>
      </c>
      <c r="D1113">
        <v>3.5031995613962912E-2</v>
      </c>
      <c r="E1113">
        <v>4.7253692248621054E-2</v>
      </c>
      <c r="F1113">
        <f t="shared" si="32"/>
        <v>2.9627758417019864E-2</v>
      </c>
      <c r="G1113">
        <f t="shared" si="33"/>
        <v>9.8582526614477209E-2</v>
      </c>
    </row>
    <row r="1114" spans="3:7" x14ac:dyDescent="0.3">
      <c r="C1114">
        <v>1075</v>
      </c>
      <c r="D1114">
        <v>3.2321375295298688E-2</v>
      </c>
      <c r="E1114">
        <v>-2.7176579957834915E-2</v>
      </c>
      <c r="F1114">
        <f t="shared" si="32"/>
        <v>2.9579185257239373E-2</v>
      </c>
      <c r="G1114">
        <f t="shared" si="33"/>
        <v>9.7365667366516195E-2</v>
      </c>
    </row>
    <row r="1115" spans="3:7" x14ac:dyDescent="0.3">
      <c r="C1115">
        <v>1076</v>
      </c>
      <c r="D1115">
        <v>4.2231645699064242E-2</v>
      </c>
      <c r="E1115">
        <v>2.0126944702659504E-2</v>
      </c>
      <c r="F1115">
        <f t="shared" si="32"/>
        <v>2.9756773075229021E-2</v>
      </c>
      <c r="G1115">
        <f t="shared" si="33"/>
        <v>9.8092325946321862E-2</v>
      </c>
    </row>
    <row r="1116" spans="3:7" x14ac:dyDescent="0.3">
      <c r="C1116">
        <v>1077</v>
      </c>
      <c r="D1116">
        <v>6.0122055704668644E-3</v>
      </c>
      <c r="E1116">
        <v>3.4817693717276138E-2</v>
      </c>
      <c r="F1116">
        <f t="shared" si="32"/>
        <v>2.9107736159061693E-2</v>
      </c>
      <c r="G1116">
        <f t="shared" si="33"/>
        <v>9.854217055171241E-2</v>
      </c>
    </row>
    <row r="1117" spans="3:7" x14ac:dyDescent="0.3">
      <c r="C1117">
        <v>1078</v>
      </c>
      <c r="D1117">
        <v>5.1075019355963772E-2</v>
      </c>
      <c r="E1117">
        <v>4.5317869959123722E-2</v>
      </c>
      <c r="F1117">
        <f t="shared" si="32"/>
        <v>2.9915242558644851E-2</v>
      </c>
      <c r="G1117">
        <f t="shared" si="33"/>
        <v>9.8458958282849687E-2</v>
      </c>
    </row>
    <row r="1118" spans="3:7" x14ac:dyDescent="0.3">
      <c r="C1118">
        <v>1079</v>
      </c>
      <c r="D1118">
        <v>4.0230322261977702E-2</v>
      </c>
      <c r="E1118">
        <v>4.08663732563498E-2</v>
      </c>
      <c r="F1118">
        <f t="shared" si="32"/>
        <v>2.9720910212985757E-2</v>
      </c>
      <c r="G1118">
        <f t="shared" si="33"/>
        <v>9.8447119634151523E-2</v>
      </c>
    </row>
    <row r="1119" spans="3:7" x14ac:dyDescent="0.3">
      <c r="C1119">
        <v>1080</v>
      </c>
      <c r="D1119">
        <v>4.3297358162104213E-2</v>
      </c>
      <c r="E1119">
        <v>2.7047828792058363E-2</v>
      </c>
      <c r="F1119">
        <f t="shared" si="32"/>
        <v>2.977587018794188E-2</v>
      </c>
      <c r="G1119">
        <f t="shared" si="33"/>
        <v>9.8200833803747542E-2</v>
      </c>
    </row>
    <row r="1120" spans="3:7" x14ac:dyDescent="0.3">
      <c r="C1120">
        <v>1081</v>
      </c>
      <c r="D1120">
        <v>6.3022209029835186E-3</v>
      </c>
      <c r="E1120">
        <v>1.1605078892031107E-2</v>
      </c>
      <c r="F1120">
        <f t="shared" si="32"/>
        <v>2.911293311010206E-2</v>
      </c>
      <c r="G1120">
        <f t="shared" si="33"/>
        <v>9.8156191143028593E-2</v>
      </c>
    </row>
    <row r="1121" spans="3:7" x14ac:dyDescent="0.3">
      <c r="C1121">
        <v>1082</v>
      </c>
      <c r="D1121">
        <v>1.4516885739471085E-2</v>
      </c>
      <c r="E1121">
        <v>3.9304477747892828E-2</v>
      </c>
      <c r="F1121">
        <f t="shared" si="32"/>
        <v>2.92601363996585E-2</v>
      </c>
      <c r="G1121">
        <f t="shared" si="33"/>
        <v>9.8567942071801209E-2</v>
      </c>
    </row>
    <row r="1122" spans="3:7" x14ac:dyDescent="0.3">
      <c r="C1122">
        <v>1083</v>
      </c>
      <c r="D1122">
        <v>5.2687244644178274E-2</v>
      </c>
      <c r="E1122">
        <v>3.343574979551537E-2</v>
      </c>
      <c r="F1122">
        <f t="shared" si="32"/>
        <v>2.9944132948046633E-2</v>
      </c>
      <c r="G1122">
        <f t="shared" si="33"/>
        <v>9.8253032276813521E-2</v>
      </c>
    </row>
    <row r="1123" spans="3:7" x14ac:dyDescent="0.3">
      <c r="C1123">
        <v>1084</v>
      </c>
      <c r="D1123">
        <v>2.9713494985096421E-2</v>
      </c>
      <c r="E1123">
        <v>8.6995589286697136E-3</v>
      </c>
      <c r="F1123">
        <f t="shared" si="32"/>
        <v>2.9532453154582413E-2</v>
      </c>
      <c r="G1123">
        <f t="shared" si="33"/>
        <v>9.7974535597481566E-2</v>
      </c>
    </row>
    <row r="1124" spans="3:7" x14ac:dyDescent="0.3">
      <c r="C1124">
        <v>1085</v>
      </c>
      <c r="D1124">
        <v>1.4776184686171437E-2</v>
      </c>
      <c r="E1124">
        <v>1.8953097342186316E-3</v>
      </c>
      <c r="F1124">
        <f t="shared" si="32"/>
        <v>2.9264782926168416E-2</v>
      </c>
      <c r="G1124">
        <f t="shared" si="33"/>
        <v>9.7947089374641666E-2</v>
      </c>
    </row>
    <row r="1125" spans="3:7" x14ac:dyDescent="0.3">
      <c r="C1125">
        <v>1086</v>
      </c>
      <c r="D1125">
        <v>3.6261287861013417E-2</v>
      </c>
      <c r="E1125">
        <v>1.7976547575413802E-2</v>
      </c>
      <c r="F1125">
        <f t="shared" si="32"/>
        <v>2.9649786809680303E-2</v>
      </c>
      <c r="G1125">
        <f t="shared" si="33"/>
        <v>9.8090780311391568E-2</v>
      </c>
    </row>
    <row r="1126" spans="3:7" x14ac:dyDescent="0.3">
      <c r="C1126">
        <v>1087</v>
      </c>
      <c r="D1126">
        <v>6.116681447520065E-2</v>
      </c>
      <c r="E1126">
        <v>2.8108595818672942E-2</v>
      </c>
      <c r="F1126">
        <f t="shared" si="32"/>
        <v>3.0096083222098686E-2</v>
      </c>
      <c r="G1126">
        <f t="shared" si="33"/>
        <v>9.8116460308688244E-2</v>
      </c>
    </row>
    <row r="1127" spans="3:7" x14ac:dyDescent="0.3">
      <c r="C1127">
        <v>1088</v>
      </c>
      <c r="D1127">
        <v>3.1208508108734496E-3</v>
      </c>
      <c r="E1127">
        <v>-5.4204462010410195E-4</v>
      </c>
      <c r="F1127">
        <f t="shared" si="32"/>
        <v>2.9055924315199686E-2</v>
      </c>
      <c r="G1127">
        <f t="shared" si="33"/>
        <v>9.7973222616928604E-2</v>
      </c>
    </row>
    <row r="1128" spans="3:7" x14ac:dyDescent="0.3">
      <c r="C1128">
        <v>1089</v>
      </c>
      <c r="D1128">
        <v>6.5811243188386728E-2</v>
      </c>
      <c r="E1128">
        <v>4.4037833139934993E-2</v>
      </c>
      <c r="F1128">
        <f t="shared" si="32"/>
        <v>3.0179309403361086E-2</v>
      </c>
      <c r="G1128">
        <f t="shared" si="33"/>
        <v>9.8353702255979281E-2</v>
      </c>
    </row>
    <row r="1129" spans="3:7" x14ac:dyDescent="0.3">
      <c r="C1129">
        <v>1090</v>
      </c>
      <c r="D1129">
        <v>5.0685159866121411E-2</v>
      </c>
      <c r="E1129">
        <v>3.8970305796796056E-2</v>
      </c>
      <c r="F1129">
        <f t="shared" ref="F1129:F1192" si="34">$P$28*D1129+$P$17</f>
        <v>2.9908256442897962E-2</v>
      </c>
      <c r="G1129">
        <f t="shared" ref="G1129:G1192" si="35">$P$29*D1129+$Q$29*E1129+$P$18</f>
        <v>9.8356087325268501E-2</v>
      </c>
    </row>
    <row r="1130" spans="3:7" x14ac:dyDescent="0.3">
      <c r="C1130">
        <v>1091</v>
      </c>
      <c r="D1130">
        <v>3.1751712781875926E-2</v>
      </c>
      <c r="E1130">
        <v>9.4698522844406767E-3</v>
      </c>
      <c r="F1130">
        <f t="shared" si="34"/>
        <v>2.9568977148012522E-2</v>
      </c>
      <c r="G1130">
        <f t="shared" si="35"/>
        <v>9.7975662122038329E-2</v>
      </c>
    </row>
    <row r="1131" spans="3:7" x14ac:dyDescent="0.3">
      <c r="C1131">
        <v>1092</v>
      </c>
      <c r="D1131">
        <v>2.723398102612927E-2</v>
      </c>
      <c r="E1131">
        <v>5.0835161465113937E-2</v>
      </c>
      <c r="F1131">
        <f t="shared" si="34"/>
        <v>2.9488021322179481E-2</v>
      </c>
      <c r="G1131">
        <f t="shared" si="35"/>
        <v>9.8686307817395416E-2</v>
      </c>
    </row>
    <row r="1132" spans="3:7" x14ac:dyDescent="0.3">
      <c r="C1132">
        <v>1093</v>
      </c>
      <c r="D1132">
        <v>5.3772644129918466E-2</v>
      </c>
      <c r="E1132">
        <v>3.1455897462204653E-2</v>
      </c>
      <c r="F1132">
        <f t="shared" si="34"/>
        <v>2.996358284380795E-2</v>
      </c>
      <c r="G1132">
        <f t="shared" si="35"/>
        <v>9.8214060732291483E-2</v>
      </c>
    </row>
    <row r="1133" spans="3:7" x14ac:dyDescent="0.3">
      <c r="C1133">
        <v>1094</v>
      </c>
      <c r="D1133">
        <v>5.1222073173819334E-3</v>
      </c>
      <c r="E1133">
        <v>5.6923952299675694E-2</v>
      </c>
      <c r="F1133">
        <f t="shared" si="34"/>
        <v>2.9091787770032882E-2</v>
      </c>
      <c r="G1133">
        <f t="shared" si="35"/>
        <v>9.89132549209569E-2</v>
      </c>
    </row>
    <row r="1134" spans="3:7" x14ac:dyDescent="0.3">
      <c r="C1134">
        <v>1095</v>
      </c>
      <c r="D1134">
        <v>2.8329668170223997E-2</v>
      </c>
      <c r="E1134">
        <v>4.5519229482471779E-2</v>
      </c>
      <c r="F1134">
        <f t="shared" si="34"/>
        <v>2.9507655568389874E-2</v>
      </c>
      <c r="G1134">
        <f t="shared" si="35"/>
        <v>9.8592043014072178E-2</v>
      </c>
    </row>
    <row r="1135" spans="3:7" x14ac:dyDescent="0.3">
      <c r="C1135">
        <v>1096</v>
      </c>
      <c r="D1135">
        <v>2.7009224224364387E-2</v>
      </c>
      <c r="E1135">
        <v>3.3360147352227067E-2</v>
      </c>
      <c r="F1135">
        <f t="shared" si="34"/>
        <v>2.9483993776171391E-2</v>
      </c>
      <c r="G1135">
        <f t="shared" si="35"/>
        <v>9.8398260837517196E-2</v>
      </c>
    </row>
    <row r="1136" spans="3:7" x14ac:dyDescent="0.3">
      <c r="C1136">
        <v>1097</v>
      </c>
      <c r="D1136">
        <v>2.6681694571951329E-2</v>
      </c>
      <c r="E1136">
        <v>4.2599205874544119E-2</v>
      </c>
      <c r="F1136">
        <f t="shared" si="34"/>
        <v>2.9478124584521804E-2</v>
      </c>
      <c r="G1136">
        <f t="shared" si="35"/>
        <v>9.8553097835959641E-2</v>
      </c>
    </row>
    <row r="1137" spans="3:7" x14ac:dyDescent="0.3">
      <c r="C1137">
        <v>1098</v>
      </c>
      <c r="D1137">
        <v>3.1871096393289798E-2</v>
      </c>
      <c r="E1137">
        <v>1.3932809781669917E-2</v>
      </c>
      <c r="F1137">
        <f t="shared" si="34"/>
        <v>2.9571116451400922E-2</v>
      </c>
      <c r="G1137">
        <f t="shared" si="35"/>
        <v>9.8048873084194826E-2</v>
      </c>
    </row>
    <row r="1138" spans="3:7" x14ac:dyDescent="0.3">
      <c r="C1138">
        <v>1099</v>
      </c>
      <c r="D1138">
        <v>3.8947174321169349E-2</v>
      </c>
      <c r="E1138">
        <v>1.968254552801936E-2</v>
      </c>
      <c r="F1138">
        <f t="shared" si="34"/>
        <v>2.9697916749267604E-2</v>
      </c>
      <c r="G1138">
        <f t="shared" si="35"/>
        <v>9.8103704418654014E-2</v>
      </c>
    </row>
    <row r="1139" spans="3:7" x14ac:dyDescent="0.3">
      <c r="C1139">
        <v>1100</v>
      </c>
      <c r="D1139">
        <v>5.9032555247496753E-2</v>
      </c>
      <c r="E1139">
        <v>5.3828673946503522E-2</v>
      </c>
      <c r="F1139">
        <f t="shared" si="34"/>
        <v>3.0057838207196954E-2</v>
      </c>
      <c r="G1139">
        <f t="shared" si="35"/>
        <v>9.8554475603304728E-2</v>
      </c>
    </row>
    <row r="1140" spans="3:7" x14ac:dyDescent="0.3">
      <c r="C1140">
        <v>1101</v>
      </c>
      <c r="D1140">
        <v>1.7867183323753637E-2</v>
      </c>
      <c r="E1140">
        <v>3.3572131949264901E-2</v>
      </c>
      <c r="F1140">
        <f t="shared" si="34"/>
        <v>2.9320172303157428E-2</v>
      </c>
      <c r="G1140">
        <f t="shared" si="35"/>
        <v>9.8453921389771118E-2</v>
      </c>
    </row>
    <row r="1141" spans="3:7" x14ac:dyDescent="0.3">
      <c r="C1141">
        <v>1102</v>
      </c>
      <c r="D1141">
        <v>2.9272830463456908E-2</v>
      </c>
      <c r="E1141">
        <v>2.1507861355700882E-2</v>
      </c>
      <c r="F1141">
        <f t="shared" si="34"/>
        <v>2.9524556634338759E-2</v>
      </c>
      <c r="G1141">
        <f t="shared" si="35"/>
        <v>9.8189112984549853E-2</v>
      </c>
    </row>
    <row r="1142" spans="3:7" x14ac:dyDescent="0.3">
      <c r="C1142">
        <v>1103</v>
      </c>
      <c r="D1142">
        <v>1.9318519816968811E-2</v>
      </c>
      <c r="E1142">
        <v>4.4651342834891028E-3</v>
      </c>
      <c r="F1142">
        <f t="shared" si="34"/>
        <v>2.9346179633986755E-2</v>
      </c>
      <c r="G1142">
        <f t="shared" si="35"/>
        <v>9.7963725513295283E-2</v>
      </c>
    </row>
    <row r="1143" spans="3:7" x14ac:dyDescent="0.3">
      <c r="C1143">
        <v>1104</v>
      </c>
      <c r="D1143">
        <v>1.541792108403325E-2</v>
      </c>
      <c r="E1143">
        <v>3.376257826418233E-2</v>
      </c>
      <c r="F1143">
        <f t="shared" si="34"/>
        <v>2.9276282568658243E-2</v>
      </c>
      <c r="G1143">
        <f t="shared" si="35"/>
        <v>9.847104637674331E-2</v>
      </c>
    </row>
    <row r="1144" spans="3:7" x14ac:dyDescent="0.3">
      <c r="C1144">
        <v>1105</v>
      </c>
      <c r="D1144">
        <v>4.2941693451847618E-2</v>
      </c>
      <c r="E1144">
        <v>1.3220765186703166E-2</v>
      </c>
      <c r="F1144">
        <f t="shared" si="34"/>
        <v>2.9769496828057938E-2</v>
      </c>
      <c r="G1144">
        <f t="shared" si="35"/>
        <v>9.7973931722852126E-2</v>
      </c>
    </row>
    <row r="1145" spans="3:7" x14ac:dyDescent="0.3">
      <c r="C1145">
        <v>1106</v>
      </c>
      <c r="D1145">
        <v>6.7393611960591376E-2</v>
      </c>
      <c r="E1145">
        <v>8.4253906014977419E-3</v>
      </c>
      <c r="F1145">
        <f t="shared" si="34"/>
        <v>3.0207664776732535E-2</v>
      </c>
      <c r="G1145">
        <f t="shared" si="35"/>
        <v>9.7755050005942798E-2</v>
      </c>
    </row>
    <row r="1146" spans="3:7" x14ac:dyDescent="0.3">
      <c r="C1146">
        <v>1107</v>
      </c>
      <c r="D1146">
        <v>3.0254280375450769E-2</v>
      </c>
      <c r="E1146">
        <v>3.0243238474834431E-2</v>
      </c>
      <c r="F1146">
        <f t="shared" si="34"/>
        <v>2.9542143798082638E-2</v>
      </c>
      <c r="G1146">
        <f t="shared" si="35"/>
        <v>9.8328143590492745E-2</v>
      </c>
    </row>
    <row r="1147" spans="3:7" x14ac:dyDescent="0.3">
      <c r="C1147">
        <v>1108</v>
      </c>
      <c r="D1147">
        <v>5.1130886993226557E-2</v>
      </c>
      <c r="E1147">
        <v>-6.1159511001194697E-4</v>
      </c>
      <c r="F1147">
        <f t="shared" si="34"/>
        <v>2.9916243682871893E-2</v>
      </c>
      <c r="G1147">
        <f t="shared" si="35"/>
        <v>9.7698197794671746E-2</v>
      </c>
    </row>
    <row r="1148" spans="3:7" x14ac:dyDescent="0.3">
      <c r="C1148">
        <v>1109</v>
      </c>
      <c r="D1148">
        <v>6.4721862094579641E-2</v>
      </c>
      <c r="E1148">
        <v>4.6983000367696454E-2</v>
      </c>
      <c r="F1148">
        <f t="shared" si="34"/>
        <v>3.0159788158881734E-2</v>
      </c>
      <c r="G1148">
        <f t="shared" si="35"/>
        <v>9.8408678972480068E-2</v>
      </c>
    </row>
    <row r="1149" spans="3:7" x14ac:dyDescent="0.3">
      <c r="C1149">
        <v>1110</v>
      </c>
      <c r="D1149">
        <v>2.6418477448429244E-2</v>
      </c>
      <c r="E1149">
        <v>1.2540840888729362E-2</v>
      </c>
      <c r="F1149">
        <f t="shared" si="34"/>
        <v>2.9473407845954709E-2</v>
      </c>
      <c r="G1149">
        <f t="shared" si="35"/>
        <v>9.805693109943793E-2</v>
      </c>
    </row>
    <row r="1150" spans="3:7" x14ac:dyDescent="0.3">
      <c r="C1150">
        <v>1111</v>
      </c>
      <c r="D1150">
        <v>2.6530057595729836E-2</v>
      </c>
      <c r="E1150">
        <v>-1.0244804354939033E-2</v>
      </c>
      <c r="F1150">
        <f t="shared" si="34"/>
        <v>2.9475407314595095E-2</v>
      </c>
      <c r="G1150">
        <f t="shared" si="35"/>
        <v>9.7679038794867598E-2</v>
      </c>
    </row>
    <row r="1151" spans="3:7" x14ac:dyDescent="0.3">
      <c r="C1151">
        <v>1112</v>
      </c>
      <c r="D1151">
        <v>1.0464583863426632E-2</v>
      </c>
      <c r="E1151">
        <v>1.1758679432783636E-2</v>
      </c>
      <c r="F1151">
        <f t="shared" si="34"/>
        <v>2.9187520878720882E-2</v>
      </c>
      <c r="G1151">
        <f t="shared" si="35"/>
        <v>9.8134990062681171E-2</v>
      </c>
    </row>
    <row r="1152" spans="3:7" x14ac:dyDescent="0.3">
      <c r="C1152">
        <v>1113</v>
      </c>
      <c r="D1152">
        <v>3.0871024167219454E-2</v>
      </c>
      <c r="E1152">
        <v>2.3590930030045951E-2</v>
      </c>
      <c r="F1152">
        <f t="shared" si="34"/>
        <v>2.9553195583732931E-2</v>
      </c>
      <c r="G1152">
        <f t="shared" si="35"/>
        <v>9.821448489454615E-2</v>
      </c>
    </row>
    <row r="1153" spans="3:7" x14ac:dyDescent="0.3">
      <c r="C1153">
        <v>1114</v>
      </c>
      <c r="D1153">
        <v>2.7154351509975673E-2</v>
      </c>
      <c r="E1153">
        <v>3.8646605770602964E-2</v>
      </c>
      <c r="F1153">
        <f t="shared" si="34"/>
        <v>2.9486594395219352E-2</v>
      </c>
      <c r="G1153">
        <f t="shared" si="35"/>
        <v>9.8484959427967048E-2</v>
      </c>
    </row>
    <row r="1154" spans="3:7" x14ac:dyDescent="0.3">
      <c r="C1154">
        <v>1115</v>
      </c>
      <c r="D1154">
        <v>3.993195962199679E-2</v>
      </c>
      <c r="E1154">
        <v>2.3917274730725222E-2</v>
      </c>
      <c r="F1154">
        <f t="shared" si="34"/>
        <v>2.9715563681756527E-2</v>
      </c>
      <c r="G1154">
        <f t="shared" si="35"/>
        <v>9.816819998166959E-2</v>
      </c>
    </row>
    <row r="1155" spans="3:7" x14ac:dyDescent="0.3">
      <c r="C1155">
        <v>1116</v>
      </c>
      <c r="D1155">
        <v>3.2376840078686409E-2</v>
      </c>
      <c r="E1155">
        <v>-1.1849469411379376E-3</v>
      </c>
      <c r="F1155">
        <f t="shared" si="34"/>
        <v>2.9580179162496827E-2</v>
      </c>
      <c r="G1155">
        <f t="shared" si="35"/>
        <v>9.7795687439796372E-2</v>
      </c>
    </row>
    <row r="1156" spans="3:7" x14ac:dyDescent="0.3">
      <c r="C1156">
        <v>1117</v>
      </c>
      <c r="D1156">
        <v>1.7294404031468695E-2</v>
      </c>
      <c r="E1156">
        <v>3.1383387506529831E-2</v>
      </c>
      <c r="F1156">
        <f t="shared" si="34"/>
        <v>2.9309908342582961E-2</v>
      </c>
      <c r="G1156">
        <f t="shared" si="35"/>
        <v>9.8420950357110584E-2</v>
      </c>
    </row>
    <row r="1157" spans="3:7" x14ac:dyDescent="0.3">
      <c r="C1157">
        <v>1118</v>
      </c>
      <c r="D1157">
        <v>4.4357140228387083E-2</v>
      </c>
      <c r="E1157">
        <v>1.9776045363743607E-2</v>
      </c>
      <c r="F1157">
        <f t="shared" si="34"/>
        <v>2.9794861030474719E-2</v>
      </c>
      <c r="G1157">
        <f t="shared" si="35"/>
        <v>9.807439131500538E-2</v>
      </c>
    </row>
    <row r="1158" spans="3:7" x14ac:dyDescent="0.3">
      <c r="C1158">
        <v>1119</v>
      </c>
      <c r="D1158">
        <v>5.1869130095280769E-2</v>
      </c>
      <c r="E1158">
        <v>3.3521057553554806E-2</v>
      </c>
      <c r="F1158">
        <f t="shared" si="34"/>
        <v>2.9929472684331822E-2</v>
      </c>
      <c r="G1158">
        <f t="shared" si="35"/>
        <v>9.8259111629564522E-2</v>
      </c>
    </row>
    <row r="1159" spans="3:7" x14ac:dyDescent="0.3">
      <c r="C1159">
        <v>1120</v>
      </c>
      <c r="D1159">
        <v>2.7941437842126358E-2</v>
      </c>
      <c r="E1159">
        <v>1.688269780877566E-2</v>
      </c>
      <c r="F1159">
        <f t="shared" si="34"/>
        <v>2.9500698646526463E-2</v>
      </c>
      <c r="G1159">
        <f t="shared" si="35"/>
        <v>9.8120130326946636E-2</v>
      </c>
    </row>
    <row r="1160" spans="3:7" x14ac:dyDescent="0.3">
      <c r="C1160">
        <v>1121</v>
      </c>
      <c r="D1160">
        <v>2.5894846190666752E-2</v>
      </c>
      <c r="E1160">
        <v>4.6867296116450213E-2</v>
      </c>
      <c r="F1160">
        <f t="shared" si="34"/>
        <v>2.9464024597192707E-2</v>
      </c>
      <c r="G1160">
        <f t="shared" si="35"/>
        <v>9.8628252034615727E-2</v>
      </c>
    </row>
    <row r="1161" spans="3:7" x14ac:dyDescent="0.3">
      <c r="C1161">
        <v>1122</v>
      </c>
      <c r="D1161">
        <v>1.4423650065478615E-2</v>
      </c>
      <c r="E1161">
        <v>2.2997458397606405E-2</v>
      </c>
      <c r="F1161">
        <f t="shared" si="34"/>
        <v>2.9258465656154184E-2</v>
      </c>
      <c r="G1161">
        <f t="shared" si="35"/>
        <v>9.829848300445175E-2</v>
      </c>
    </row>
    <row r="1162" spans="3:7" x14ac:dyDescent="0.3">
      <c r="C1162">
        <v>1123</v>
      </c>
      <c r="D1162">
        <v>2.3077243343526888E-2</v>
      </c>
      <c r="E1162">
        <v>3.9210877636542817E-2</v>
      </c>
      <c r="F1162">
        <f t="shared" si="34"/>
        <v>2.9413534356139862E-2</v>
      </c>
      <c r="G1162">
        <f t="shared" si="35"/>
        <v>9.851755979248894E-2</v>
      </c>
    </row>
    <row r="1163" spans="3:7" x14ac:dyDescent="0.3">
      <c r="C1163">
        <v>1124</v>
      </c>
      <c r="D1163">
        <v>4.0293626600371765E-2</v>
      </c>
      <c r="E1163">
        <v>3.5692749765149322E-2</v>
      </c>
      <c r="F1163">
        <f t="shared" si="34"/>
        <v>2.9722044599724631E-2</v>
      </c>
      <c r="G1163">
        <f t="shared" si="35"/>
        <v>9.8361100222839309E-2</v>
      </c>
    </row>
    <row r="1164" spans="3:7" x14ac:dyDescent="0.3">
      <c r="C1164">
        <v>1125</v>
      </c>
      <c r="D1164">
        <v>6.5586434812083053E-2</v>
      </c>
      <c r="E1164">
        <v>2.7466859949528209E-2</v>
      </c>
      <c r="F1164">
        <f t="shared" si="34"/>
        <v>3.0175280933159264E-2</v>
      </c>
      <c r="G1164">
        <f t="shared" si="35"/>
        <v>9.8080623532538116E-2</v>
      </c>
    </row>
    <row r="1165" spans="3:7" x14ac:dyDescent="0.3">
      <c r="C1165">
        <v>1126</v>
      </c>
      <c r="D1165">
        <v>7.1526876186191607E-2</v>
      </c>
      <c r="E1165">
        <v>4.5186608609066869E-2</v>
      </c>
      <c r="F1165">
        <f t="shared" si="34"/>
        <v>3.028173110843627E-2</v>
      </c>
      <c r="G1165">
        <f t="shared" si="35"/>
        <v>9.8340117388778195E-2</v>
      </c>
    </row>
    <row r="1166" spans="3:7" x14ac:dyDescent="0.3">
      <c r="C1166">
        <v>1127</v>
      </c>
      <c r="D1166">
        <v>8.260636495149954E-3</v>
      </c>
      <c r="E1166">
        <v>3.1250779829044867E-2</v>
      </c>
      <c r="F1166">
        <f t="shared" si="34"/>
        <v>2.9148027082068515E-2</v>
      </c>
      <c r="G1166">
        <f t="shared" si="35"/>
        <v>9.8470287942321003E-2</v>
      </c>
    </row>
    <row r="1167" spans="3:7" x14ac:dyDescent="0.3">
      <c r="C1167">
        <v>1128</v>
      </c>
      <c r="D1167">
        <v>7.0694397654967774E-3</v>
      </c>
      <c r="E1167">
        <v>2.3543263780179517E-2</v>
      </c>
      <c r="F1167">
        <f t="shared" si="34"/>
        <v>2.9126681344828577E-2</v>
      </c>
      <c r="G1167">
        <f t="shared" si="35"/>
        <v>9.8349471856374104E-2</v>
      </c>
    </row>
    <row r="1168" spans="3:7" x14ac:dyDescent="0.3">
      <c r="C1168">
        <v>1129</v>
      </c>
      <c r="D1168">
        <v>1.609685570205794E-2</v>
      </c>
      <c r="E1168">
        <v>4.3172976431741263E-2</v>
      </c>
      <c r="F1168">
        <f t="shared" si="34"/>
        <v>2.9288448787384912E-2</v>
      </c>
      <c r="G1168">
        <f t="shared" si="35"/>
        <v>9.862297882326225E-2</v>
      </c>
    </row>
    <row r="1169" spans="3:7" x14ac:dyDescent="0.3">
      <c r="C1169">
        <v>1130</v>
      </c>
      <c r="D1169">
        <v>2.3128853413859143E-2</v>
      </c>
      <c r="E1169">
        <v>2.3303730816077804E-2</v>
      </c>
      <c r="F1169">
        <f t="shared" si="34"/>
        <v>2.9414459186583756E-2</v>
      </c>
      <c r="G1169">
        <f t="shared" si="35"/>
        <v>9.8253895034314129E-2</v>
      </c>
    </row>
    <row r="1170" spans="3:7" x14ac:dyDescent="0.3">
      <c r="C1170">
        <v>1131</v>
      </c>
      <c r="D1170">
        <v>1.2960212505101522E-2</v>
      </c>
      <c r="E1170">
        <v>4.7144369267939017E-2</v>
      </c>
      <c r="F1170">
        <f t="shared" si="34"/>
        <v>2.9232241479363538E-2</v>
      </c>
      <c r="G1170">
        <f t="shared" si="35"/>
        <v>9.8706625089415564E-2</v>
      </c>
    </row>
    <row r="1171" spans="3:7" x14ac:dyDescent="0.3">
      <c r="C1171">
        <v>1132</v>
      </c>
      <c r="D1171">
        <v>3.5822707418825143E-2</v>
      </c>
      <c r="E1171">
        <v>2.7460350334464419E-2</v>
      </c>
      <c r="F1171">
        <f t="shared" si="34"/>
        <v>2.9641927635251364E-2</v>
      </c>
      <c r="G1171">
        <f t="shared" si="35"/>
        <v>9.8250302963616157E-2</v>
      </c>
    </row>
    <row r="1172" spans="3:7" x14ac:dyDescent="0.3">
      <c r="C1172">
        <v>1133</v>
      </c>
      <c r="D1172">
        <v>5.1229784920201415E-2</v>
      </c>
      <c r="E1172">
        <v>4.2573641410175833E-2</v>
      </c>
      <c r="F1172">
        <f t="shared" si="34"/>
        <v>2.9918015891534179E-2</v>
      </c>
      <c r="G1172">
        <f t="shared" si="35"/>
        <v>9.8412639969079438E-2</v>
      </c>
    </row>
    <row r="1173" spans="3:7" x14ac:dyDescent="0.3">
      <c r="C1173">
        <v>1134</v>
      </c>
      <c r="D1173">
        <v>2.1215335179533248E-2</v>
      </c>
      <c r="E1173">
        <v>3.6288506058180202E-2</v>
      </c>
      <c r="F1173">
        <f t="shared" si="34"/>
        <v>2.9380169756116931E-2</v>
      </c>
      <c r="G1173">
        <f t="shared" si="35"/>
        <v>9.8479796129579675E-2</v>
      </c>
    </row>
    <row r="1174" spans="3:7" x14ac:dyDescent="0.3">
      <c r="C1174">
        <v>1135</v>
      </c>
      <c r="D1174">
        <v>5.3874714307983407E-2</v>
      </c>
      <c r="E1174">
        <v>3.2421272075016293E-2</v>
      </c>
      <c r="F1174">
        <f t="shared" si="34"/>
        <v>2.9965411897856512E-2</v>
      </c>
      <c r="G1174">
        <f t="shared" si="35"/>
        <v>9.8229461920504038E-2</v>
      </c>
    </row>
    <row r="1175" spans="3:7" x14ac:dyDescent="0.3">
      <c r="C1175">
        <v>1136</v>
      </c>
      <c r="D1175">
        <v>5.2133912778518428E-2</v>
      </c>
      <c r="E1175">
        <v>1.8615320388847861E-2</v>
      </c>
      <c r="F1175">
        <f t="shared" si="34"/>
        <v>2.9934217477061167E-2</v>
      </c>
      <c r="G1175">
        <f t="shared" si="35"/>
        <v>9.8010810898172471E-2</v>
      </c>
    </row>
    <row r="1176" spans="3:7" x14ac:dyDescent="0.3">
      <c r="C1176">
        <v>1137</v>
      </c>
      <c r="D1176">
        <v>2.7483027628427303E-2</v>
      </c>
      <c r="E1176">
        <v>3.5091315159920575E-2</v>
      </c>
      <c r="F1176">
        <f t="shared" si="34"/>
        <v>2.949248413105128E-2</v>
      </c>
      <c r="G1176">
        <f t="shared" si="35"/>
        <v>9.8424220505029691E-2</v>
      </c>
    </row>
    <row r="1177" spans="3:7" x14ac:dyDescent="0.3">
      <c r="C1177">
        <v>1138</v>
      </c>
      <c r="D1177">
        <v>3.8969019981844551E-2</v>
      </c>
      <c r="E1177">
        <v>1.2400498216172378E-2</v>
      </c>
      <c r="F1177">
        <f t="shared" si="34"/>
        <v>2.9698308214187709E-2</v>
      </c>
      <c r="G1177">
        <f t="shared" si="35"/>
        <v>9.7983012902690972E-2</v>
      </c>
    </row>
    <row r="1178" spans="3:7" x14ac:dyDescent="0.3">
      <c r="C1178">
        <v>1139</v>
      </c>
      <c r="D1178">
        <v>2.7506515411573219E-2</v>
      </c>
      <c r="E1178">
        <v>2.9748557405295691E-2</v>
      </c>
      <c r="F1178">
        <f t="shared" si="34"/>
        <v>2.9492905022105543E-2</v>
      </c>
      <c r="G1178">
        <f t="shared" si="35"/>
        <v>9.8335627916814938E-2</v>
      </c>
    </row>
    <row r="1179" spans="3:7" x14ac:dyDescent="0.3">
      <c r="C1179">
        <v>1140</v>
      </c>
      <c r="D1179">
        <v>4.4696575475320542E-2</v>
      </c>
      <c r="E1179">
        <v>2.9279312536420327E-2</v>
      </c>
      <c r="F1179">
        <f t="shared" si="34"/>
        <v>2.9800943565299276E-2</v>
      </c>
      <c r="G1179">
        <f t="shared" si="35"/>
        <v>9.822979804310647E-2</v>
      </c>
    </row>
    <row r="1180" spans="3:7" x14ac:dyDescent="0.3">
      <c r="C1180">
        <v>1141</v>
      </c>
      <c r="D1180">
        <v>3.3873092058768046E-2</v>
      </c>
      <c r="E1180">
        <v>5.4035337129960684E-2</v>
      </c>
      <c r="F1180">
        <f t="shared" si="34"/>
        <v>2.9606991359690197E-2</v>
      </c>
      <c r="G1180">
        <f t="shared" si="35"/>
        <v>9.870141944983879E-2</v>
      </c>
    </row>
    <row r="1181" spans="3:7" x14ac:dyDescent="0.3">
      <c r="C1181">
        <v>1142</v>
      </c>
      <c r="D1181">
        <v>1.0521137644599884E-2</v>
      </c>
      <c r="E1181">
        <v>3.5721331776321662E-2</v>
      </c>
      <c r="F1181">
        <f t="shared" si="34"/>
        <v>2.9188534298354094E-2</v>
      </c>
      <c r="G1181">
        <f t="shared" si="35"/>
        <v>9.8531410636869043E-2</v>
      </c>
    </row>
    <row r="1182" spans="3:7" x14ac:dyDescent="0.3">
      <c r="C1182">
        <v>1143</v>
      </c>
      <c r="D1182">
        <v>3.6717146969749898E-2</v>
      </c>
      <c r="E1182">
        <v>3.3193571726585276E-2</v>
      </c>
      <c r="F1182">
        <f t="shared" si="34"/>
        <v>2.9657955610442842E-2</v>
      </c>
      <c r="G1182">
        <f t="shared" si="35"/>
        <v>9.8340124035900908E-2</v>
      </c>
    </row>
    <row r="1183" spans="3:7" x14ac:dyDescent="0.3">
      <c r="C1183">
        <v>1144</v>
      </c>
      <c r="D1183">
        <v>4.0283094384416809E-2</v>
      </c>
      <c r="E1183">
        <v>5.8536567555752483E-2</v>
      </c>
      <c r="F1183">
        <f t="shared" si="34"/>
        <v>2.9721855866907679E-2</v>
      </c>
      <c r="G1183">
        <f t="shared" si="35"/>
        <v>9.8739379246599035E-2</v>
      </c>
    </row>
    <row r="1184" spans="3:7" x14ac:dyDescent="0.3">
      <c r="C1184">
        <v>1145</v>
      </c>
      <c r="D1184">
        <v>4.8512686407309984E-2</v>
      </c>
      <c r="E1184">
        <v>1.7467121098442881E-2</v>
      </c>
      <c r="F1184">
        <f t="shared" si="34"/>
        <v>2.9869326645276684E-2</v>
      </c>
      <c r="G1184">
        <f t="shared" si="35"/>
        <v>9.8012457760571089E-2</v>
      </c>
    </row>
    <row r="1185" spans="3:7" x14ac:dyDescent="0.3">
      <c r="C1185">
        <v>1146</v>
      </c>
      <c r="D1185">
        <v>2.1607134888615615E-2</v>
      </c>
      <c r="E1185">
        <v>2.8035860228506803E-2</v>
      </c>
      <c r="F1185">
        <f t="shared" si="34"/>
        <v>2.9387190639764919E-2</v>
      </c>
      <c r="G1185">
        <f t="shared" si="35"/>
        <v>9.8340924272000807E-2</v>
      </c>
    </row>
    <row r="1186" spans="3:7" x14ac:dyDescent="0.3">
      <c r="C1186">
        <v>1147</v>
      </c>
      <c r="D1186">
        <v>1.1662162459734272E-2</v>
      </c>
      <c r="E1186">
        <v>2.5003386822097441E-2</v>
      </c>
      <c r="F1186">
        <f t="shared" si="34"/>
        <v>2.9208980976288813E-2</v>
      </c>
      <c r="G1186">
        <f t="shared" si="35"/>
        <v>9.8347447529947826E-2</v>
      </c>
    </row>
    <row r="1187" spans="3:7" x14ac:dyDescent="0.3">
      <c r="C1187">
        <v>1148</v>
      </c>
      <c r="D1187">
        <v>5.6657972346842819E-2</v>
      </c>
      <c r="E1187">
        <v>2.1157007805684372E-2</v>
      </c>
      <c r="F1187">
        <f t="shared" si="34"/>
        <v>3.0015286694596206E-2</v>
      </c>
      <c r="G1187">
        <f t="shared" si="35"/>
        <v>9.8027085430859681E-2</v>
      </c>
    </row>
    <row r="1188" spans="3:7" x14ac:dyDescent="0.3">
      <c r="C1188">
        <v>1149</v>
      </c>
      <c r="D1188">
        <v>6.9236824643566612E-3</v>
      </c>
      <c r="E1188">
        <v>3.3423513759540356E-2</v>
      </c>
      <c r="F1188">
        <f t="shared" si="34"/>
        <v>2.9124069436171102E-2</v>
      </c>
      <c r="G1188">
        <f t="shared" si="35"/>
        <v>9.8513887968656275E-2</v>
      </c>
    </row>
    <row r="1189" spans="3:7" x14ac:dyDescent="0.3">
      <c r="C1189">
        <v>1150</v>
      </c>
      <c r="D1189">
        <v>1.2050474171169803E-2</v>
      </c>
      <c r="E1189">
        <v>4.8499634004069869E-2</v>
      </c>
      <c r="F1189">
        <f t="shared" si="34"/>
        <v>2.9215939356506921E-2</v>
      </c>
      <c r="G1189">
        <f t="shared" si="35"/>
        <v>9.8734253446004838E-2</v>
      </c>
    </row>
    <row r="1190" spans="3:7" x14ac:dyDescent="0.3">
      <c r="C1190">
        <v>1151</v>
      </c>
      <c r="D1190">
        <v>1.9144705905261503E-3</v>
      </c>
      <c r="E1190">
        <v>3.428607336997639E-2</v>
      </c>
      <c r="F1190">
        <f t="shared" si="34"/>
        <v>2.903430649628367E-2</v>
      </c>
      <c r="G1190">
        <f t="shared" si="35"/>
        <v>9.855674418949574E-2</v>
      </c>
    </row>
    <row r="1191" spans="3:7" x14ac:dyDescent="0.3">
      <c r="C1191">
        <v>1152</v>
      </c>
      <c r="D1191">
        <v>3.7662598884489237E-2</v>
      </c>
      <c r="E1191">
        <v>2.0444145049982307E-2</v>
      </c>
      <c r="F1191">
        <f t="shared" si="34"/>
        <v>2.9674897705432388E-2</v>
      </c>
      <c r="G1191">
        <f t="shared" si="35"/>
        <v>9.8123641878659282E-2</v>
      </c>
    </row>
    <row r="1192" spans="3:7" x14ac:dyDescent="0.3">
      <c r="C1192">
        <v>1153</v>
      </c>
      <c r="D1192">
        <v>2.1206475754325077E-2</v>
      </c>
      <c r="E1192">
        <v>3.7578038392612381E-2</v>
      </c>
      <c r="F1192">
        <f t="shared" si="34"/>
        <v>2.9380010998996564E-2</v>
      </c>
      <c r="G1192">
        <f t="shared" si="35"/>
        <v>9.8501197107960931E-2</v>
      </c>
    </row>
    <row r="1193" spans="3:7" x14ac:dyDescent="0.3">
      <c r="C1193">
        <v>1154</v>
      </c>
      <c r="D1193">
        <v>2.6245569784937701E-2</v>
      </c>
      <c r="E1193">
        <v>4.1559989584743766E-2</v>
      </c>
      <c r="F1193">
        <f t="shared" ref="F1193:F1256" si="36">$P$28*D1193+$P$17</f>
        <v>2.9470309414386029E-2</v>
      </c>
      <c r="G1193">
        <f t="shared" ref="G1193:G1256" si="37">$P$29*D1193+$Q$29*E1193+$P$18</f>
        <v>9.8538379685785493E-2</v>
      </c>
    </row>
    <row r="1194" spans="3:7" x14ac:dyDescent="0.3">
      <c r="C1194">
        <v>1155</v>
      </c>
      <c r="D1194">
        <v>2.0212595398592714E-2</v>
      </c>
      <c r="E1194">
        <v>2.6571368980863819E-2</v>
      </c>
      <c r="F1194">
        <f t="shared" si="36"/>
        <v>2.9362201087003624E-2</v>
      </c>
      <c r="G1194">
        <f t="shared" si="37"/>
        <v>9.8324632236326828E-2</v>
      </c>
    </row>
    <row r="1195" spans="3:7" x14ac:dyDescent="0.3">
      <c r="C1195">
        <v>1156</v>
      </c>
      <c r="D1195">
        <v>2.1606570600687804E-2</v>
      </c>
      <c r="E1195">
        <v>5.2121754502854348E-2</v>
      </c>
      <c r="F1195">
        <f t="shared" si="36"/>
        <v>2.9387180527965972E-2</v>
      </c>
      <c r="G1195">
        <f t="shared" si="37"/>
        <v>9.87397111597417E-2</v>
      </c>
    </row>
    <row r="1196" spans="3:7" x14ac:dyDescent="0.3">
      <c r="C1196">
        <v>1157</v>
      </c>
      <c r="D1196">
        <v>4.0754538354972149E-2</v>
      </c>
      <c r="E1196">
        <v>2.1016085818300258E-2</v>
      </c>
      <c r="F1196">
        <f t="shared" si="36"/>
        <v>2.9730303941745626E-2</v>
      </c>
      <c r="G1196">
        <f t="shared" si="37"/>
        <v>9.8115473376600426E-2</v>
      </c>
    </row>
    <row r="1197" spans="3:7" x14ac:dyDescent="0.3">
      <c r="C1197">
        <v>1158</v>
      </c>
      <c r="D1197">
        <v>-1.7152940656639755E-2</v>
      </c>
      <c r="E1197">
        <v>2.5758330299266784E-2</v>
      </c>
      <c r="F1197">
        <f t="shared" si="36"/>
        <v>2.8692626620746786E-2</v>
      </c>
      <c r="G1197">
        <f t="shared" si="37"/>
        <v>9.8524322706908599E-2</v>
      </c>
    </row>
    <row r="1198" spans="3:7" x14ac:dyDescent="0.3">
      <c r="C1198">
        <v>1159</v>
      </c>
      <c r="D1198">
        <v>4.7742696598833088E-2</v>
      </c>
      <c r="E1198">
        <v>2.1147246038780716E-2</v>
      </c>
      <c r="F1198">
        <f t="shared" si="36"/>
        <v>2.9855528756380562E-2</v>
      </c>
      <c r="G1198">
        <f t="shared" si="37"/>
        <v>9.8077781006237139E-2</v>
      </c>
    </row>
    <row r="1199" spans="3:7" x14ac:dyDescent="0.3">
      <c r="C1199">
        <v>1160</v>
      </c>
      <c r="D1199">
        <v>5.9614928035830038E-2</v>
      </c>
      <c r="E1199">
        <v>1.8065314955948659E-2</v>
      </c>
      <c r="F1199">
        <f t="shared" si="36"/>
        <v>3.0068274079128092E-2</v>
      </c>
      <c r="G1199">
        <f t="shared" si="37"/>
        <v>9.795902914815699E-2</v>
      </c>
    </row>
    <row r="1200" spans="3:7" x14ac:dyDescent="0.3">
      <c r="C1200">
        <v>1161</v>
      </c>
      <c r="D1200">
        <v>2.1558217151663034E-2</v>
      </c>
      <c r="E1200">
        <v>2.8786718837397512E-2</v>
      </c>
      <c r="F1200">
        <f t="shared" si="36"/>
        <v>2.9386314054786662E-2</v>
      </c>
      <c r="G1200">
        <f t="shared" si="37"/>
        <v>9.8353635087167282E-2</v>
      </c>
    </row>
    <row r="1201" spans="3:7" x14ac:dyDescent="0.3">
      <c r="C1201">
        <v>1162</v>
      </c>
      <c r="D1201">
        <v>2.5666406350148097E-2</v>
      </c>
      <c r="E1201">
        <v>3.1106937740176206E-2</v>
      </c>
      <c r="F1201">
        <f t="shared" si="36"/>
        <v>2.945993105270131E-2</v>
      </c>
      <c r="G1201">
        <f t="shared" si="37"/>
        <v>9.8368615158165237E-2</v>
      </c>
    </row>
    <row r="1202" spans="3:7" x14ac:dyDescent="0.3">
      <c r="C1202">
        <v>1163</v>
      </c>
      <c r="D1202">
        <v>4.2190614190078586E-2</v>
      </c>
      <c r="E1202">
        <v>1.2643265668441636E-2</v>
      </c>
      <c r="F1202">
        <f t="shared" si="36"/>
        <v>2.9756037808091725E-2</v>
      </c>
      <c r="G1202">
        <f t="shared" si="37"/>
        <v>9.7968654751070375E-2</v>
      </c>
    </row>
    <row r="1203" spans="3:7" x14ac:dyDescent="0.3">
      <c r="C1203">
        <v>1164</v>
      </c>
      <c r="D1203">
        <v>3.5999331322399172E-2</v>
      </c>
      <c r="E1203">
        <v>3.9892522027641562E-2</v>
      </c>
      <c r="F1203">
        <f t="shared" si="36"/>
        <v>2.9645092660257E-2</v>
      </c>
      <c r="G1203">
        <f t="shared" si="37"/>
        <v>9.8455131532996856E-2</v>
      </c>
    </row>
    <row r="1204" spans="3:7" x14ac:dyDescent="0.3">
      <c r="C1204">
        <v>1165</v>
      </c>
      <c r="D1204">
        <v>1.7054450501009556E-2</v>
      </c>
      <c r="E1204">
        <v>3.8613626527162083E-2</v>
      </c>
      <c r="F1204">
        <f t="shared" si="36"/>
        <v>2.930560847767948E-2</v>
      </c>
      <c r="G1204">
        <f t="shared" si="37"/>
        <v>9.8542028293674741E-2</v>
      </c>
    </row>
    <row r="1205" spans="3:7" x14ac:dyDescent="0.3">
      <c r="C1205">
        <v>1166</v>
      </c>
      <c r="D1205">
        <v>3.1815977533554203E-2</v>
      </c>
      <c r="E1205">
        <v>2.5912434045347914E-2</v>
      </c>
      <c r="F1205">
        <f t="shared" si="36"/>
        <v>2.9570128744947743E-2</v>
      </c>
      <c r="G1205">
        <f t="shared" si="37"/>
        <v>9.8247530924385443E-2</v>
      </c>
    </row>
    <row r="1206" spans="3:7" x14ac:dyDescent="0.3">
      <c r="C1206">
        <v>1167</v>
      </c>
      <c r="D1206">
        <v>2.5975566816285975E-2</v>
      </c>
      <c r="E1206">
        <v>3.2720315954496489E-2</v>
      </c>
      <c r="F1206">
        <f t="shared" si="36"/>
        <v>2.9465471076369001E-2</v>
      </c>
      <c r="G1206">
        <f t="shared" si="37"/>
        <v>9.8393563820867239E-2</v>
      </c>
    </row>
    <row r="1207" spans="3:7" x14ac:dyDescent="0.3">
      <c r="C1207">
        <v>1168</v>
      </c>
      <c r="D1207">
        <v>4.3170094725861613E-2</v>
      </c>
      <c r="E1207">
        <v>2.207268643260003E-2</v>
      </c>
      <c r="F1207">
        <f t="shared" si="36"/>
        <v>2.9773589681454025E-2</v>
      </c>
      <c r="G1207">
        <f t="shared" si="37"/>
        <v>9.8119187685149781E-2</v>
      </c>
    </row>
    <row r="1208" spans="3:7" x14ac:dyDescent="0.3">
      <c r="C1208">
        <v>1169</v>
      </c>
      <c r="D1208">
        <v>1.6725480446351432E-2</v>
      </c>
      <c r="E1208">
        <v>4.1961085381824845E-2</v>
      </c>
      <c r="F1208">
        <f t="shared" si="36"/>
        <v>2.9299713474636127E-2</v>
      </c>
      <c r="G1208">
        <f t="shared" si="37"/>
        <v>9.8599327878925141E-2</v>
      </c>
    </row>
    <row r="1209" spans="3:7" x14ac:dyDescent="0.3">
      <c r="C1209">
        <v>1170</v>
      </c>
      <c r="D1209">
        <v>5.6264927317168853E-4</v>
      </c>
      <c r="E1209">
        <v>2.6261464578045138E-2</v>
      </c>
      <c r="F1209">
        <f t="shared" si="36"/>
        <v>2.9010082434953351E-2</v>
      </c>
      <c r="G1209">
        <f t="shared" si="37"/>
        <v>9.8431594367449152E-2</v>
      </c>
    </row>
    <row r="1210" spans="3:7" x14ac:dyDescent="0.3">
      <c r="C1210">
        <v>1171</v>
      </c>
      <c r="D1210">
        <v>1.6201178783750506E-2</v>
      </c>
      <c r="E1210">
        <v>8.837279005848464E-3</v>
      </c>
      <c r="F1210">
        <f t="shared" si="36"/>
        <v>2.9290318212505412E-2</v>
      </c>
      <c r="G1210">
        <f t="shared" si="37"/>
        <v>9.8053896811355068E-2</v>
      </c>
    </row>
    <row r="1211" spans="3:7" x14ac:dyDescent="0.3">
      <c r="C1211">
        <v>1172</v>
      </c>
      <c r="D1211">
        <v>2.0040331888334553E-2</v>
      </c>
      <c r="E1211">
        <v>2.345582282916514E-2</v>
      </c>
      <c r="F1211">
        <f t="shared" si="36"/>
        <v>2.9359114198386101E-2</v>
      </c>
      <c r="G1211">
        <f t="shared" si="37"/>
        <v>9.8274031654590616E-2</v>
      </c>
    </row>
    <row r="1212" spans="3:7" x14ac:dyDescent="0.3">
      <c r="C1212">
        <v>1173</v>
      </c>
      <c r="D1212">
        <v>1.8287345883152187E-2</v>
      </c>
      <c r="E1212">
        <v>4.953450295284971E-2</v>
      </c>
      <c r="F1212">
        <f t="shared" si="36"/>
        <v>2.9327701436983704E-2</v>
      </c>
      <c r="G1212">
        <f t="shared" si="37"/>
        <v>9.871580925250209E-2</v>
      </c>
    </row>
    <row r="1213" spans="3:7" x14ac:dyDescent="0.3">
      <c r="C1213">
        <v>1174</v>
      </c>
      <c r="D1213">
        <v>2.3006334557293014E-2</v>
      </c>
      <c r="E1213">
        <v>7.1408092522725258E-2</v>
      </c>
      <c r="F1213">
        <f t="shared" si="36"/>
        <v>2.94122637009397E-2</v>
      </c>
      <c r="G1213">
        <f t="shared" si="37"/>
        <v>9.905104491268292E-2</v>
      </c>
    </row>
    <row r="1214" spans="3:7" x14ac:dyDescent="0.3">
      <c r="C1214">
        <v>1175</v>
      </c>
      <c r="D1214">
        <v>1.8389738065687201E-2</v>
      </c>
      <c r="E1214">
        <v>6.3948716615532211E-2</v>
      </c>
      <c r="F1214">
        <f t="shared" si="36"/>
        <v>2.9329536261215004E-2</v>
      </c>
      <c r="G1214">
        <f t="shared" si="37"/>
        <v>9.8953877412221253E-2</v>
      </c>
    </row>
    <row r="1215" spans="3:7" x14ac:dyDescent="0.3">
      <c r="C1215">
        <v>1176</v>
      </c>
      <c r="D1215">
        <v>1.4648321168021367E-2</v>
      </c>
      <c r="E1215">
        <v>3.9118231738938074E-2</v>
      </c>
      <c r="F1215">
        <f t="shared" si="36"/>
        <v>2.9262491666468771E-2</v>
      </c>
      <c r="G1215">
        <f t="shared" si="37"/>
        <v>9.8564108673241765E-2</v>
      </c>
    </row>
    <row r="1216" spans="3:7" x14ac:dyDescent="0.3">
      <c r="C1216">
        <v>1177</v>
      </c>
      <c r="D1216">
        <v>5.5455286247735262E-2</v>
      </c>
      <c r="E1216">
        <v>9.7358425995998366E-4</v>
      </c>
      <c r="F1216">
        <f t="shared" si="36"/>
        <v>2.9993735072756923E-2</v>
      </c>
      <c r="G1216">
        <f t="shared" si="37"/>
        <v>9.7699774643507334E-2</v>
      </c>
    </row>
    <row r="1217" spans="3:7" x14ac:dyDescent="0.3">
      <c r="C1217">
        <v>1178</v>
      </c>
      <c r="D1217">
        <v>5.8894344590070105E-2</v>
      </c>
      <c r="E1217">
        <v>-1.0566696861271443E-2</v>
      </c>
      <c r="F1217">
        <f t="shared" si="36"/>
        <v>3.0055361531175481E-2</v>
      </c>
      <c r="G1217">
        <f t="shared" si="37"/>
        <v>9.7489087203729827E-2</v>
      </c>
    </row>
    <row r="1218" spans="3:7" x14ac:dyDescent="0.3">
      <c r="C1218">
        <v>1179</v>
      </c>
      <c r="D1218">
        <v>3.6234420981183971E-2</v>
      </c>
      <c r="E1218">
        <v>6.8005046866777483E-2</v>
      </c>
      <c r="F1218">
        <f t="shared" si="36"/>
        <v>2.9649305366654968E-2</v>
      </c>
      <c r="G1218">
        <f t="shared" si="37"/>
        <v>9.8919241971081928E-2</v>
      </c>
    </row>
    <row r="1219" spans="3:7" x14ac:dyDescent="0.3">
      <c r="C1219">
        <v>1180</v>
      </c>
      <c r="D1219">
        <v>2.88581347340525E-2</v>
      </c>
      <c r="E1219">
        <v>2.238093365693717E-2</v>
      </c>
      <c r="F1219">
        <f t="shared" si="36"/>
        <v>2.9517125463773872E-2</v>
      </c>
      <c r="G1219">
        <f t="shared" si="37"/>
        <v>9.8205933839805359E-2</v>
      </c>
    </row>
    <row r="1220" spans="3:7" x14ac:dyDescent="0.3">
      <c r="C1220">
        <v>1181</v>
      </c>
      <c r="D1220">
        <v>2.9307922366215294E-2</v>
      </c>
      <c r="E1220">
        <v>2.9148214295379112E-2</v>
      </c>
      <c r="F1220">
        <f t="shared" si="36"/>
        <v>2.952518546626625E-2</v>
      </c>
      <c r="G1220">
        <f t="shared" si="37"/>
        <v>9.8315412069974059E-2</v>
      </c>
    </row>
    <row r="1221" spans="3:7" x14ac:dyDescent="0.3">
      <c r="C1221">
        <v>1182</v>
      </c>
      <c r="D1221">
        <v>7.4449699085009882E-2</v>
      </c>
      <c r="E1221">
        <v>3.8574102238204379E-2</v>
      </c>
      <c r="F1221">
        <f t="shared" si="36"/>
        <v>3.0334106847929119E-2</v>
      </c>
      <c r="G1221">
        <f t="shared" si="37"/>
        <v>9.8213962654767839E-2</v>
      </c>
    </row>
    <row r="1222" spans="3:7" x14ac:dyDescent="0.3">
      <c r="C1222">
        <v>1183</v>
      </c>
      <c r="D1222">
        <v>1.8888609182097088E-3</v>
      </c>
      <c r="E1222">
        <v>3.2778877711082122E-2</v>
      </c>
      <c r="F1222">
        <f t="shared" si="36"/>
        <v>2.9033847581880649E-2</v>
      </c>
      <c r="G1222">
        <f t="shared" si="37"/>
        <v>9.8531936047032712E-2</v>
      </c>
    </row>
    <row r="1223" spans="3:7" x14ac:dyDescent="0.3">
      <c r="C1223">
        <v>1184</v>
      </c>
      <c r="D1223">
        <v>4.6010326479055418E-2</v>
      </c>
      <c r="E1223">
        <v>3.1692601834160221E-2</v>
      </c>
      <c r="F1223">
        <f t="shared" si="36"/>
        <v>2.9824485422850038E-2</v>
      </c>
      <c r="G1223">
        <f t="shared" si="37"/>
        <v>9.8262259930716939E-2</v>
      </c>
    </row>
    <row r="1224" spans="3:7" x14ac:dyDescent="0.3">
      <c r="C1224">
        <v>1185</v>
      </c>
      <c r="D1224">
        <v>3.791901571532863E-2</v>
      </c>
      <c r="E1224">
        <v>6.0372795976104669E-2</v>
      </c>
      <c r="F1224">
        <f t="shared" si="36"/>
        <v>2.9679492585655564E-2</v>
      </c>
      <c r="G1224">
        <f t="shared" si="37"/>
        <v>9.878326707517375E-2</v>
      </c>
    </row>
    <row r="1225" spans="3:7" x14ac:dyDescent="0.3">
      <c r="C1225">
        <v>1186</v>
      </c>
      <c r="D1225">
        <v>4.3801447906346699E-2</v>
      </c>
      <c r="E1225">
        <v>2.8087520735331009E-2</v>
      </c>
      <c r="F1225">
        <f t="shared" si="36"/>
        <v>2.9784903261117865E-2</v>
      </c>
      <c r="G1225">
        <f t="shared" si="37"/>
        <v>9.8215172123030076E-2</v>
      </c>
    </row>
    <row r="1226" spans="3:7" x14ac:dyDescent="0.3">
      <c r="C1226">
        <v>1187</v>
      </c>
      <c r="D1226">
        <v>3.9706379861430927E-2</v>
      </c>
      <c r="E1226">
        <v>5.4515721858480123E-2</v>
      </c>
      <c r="F1226">
        <f t="shared" si="36"/>
        <v>2.9711521388677792E-2</v>
      </c>
      <c r="G1226">
        <f t="shared" si="37"/>
        <v>9.8676097055105841E-2</v>
      </c>
    </row>
    <row r="1227" spans="3:7" x14ac:dyDescent="0.3">
      <c r="C1227">
        <v>1188</v>
      </c>
      <c r="D1227">
        <v>1.8415815283071162E-2</v>
      </c>
      <c r="E1227">
        <v>3.2247905524528594E-3</v>
      </c>
      <c r="F1227">
        <f t="shared" si="36"/>
        <v>2.9330003553826183E-2</v>
      </c>
      <c r="G1227">
        <f t="shared" si="37"/>
        <v>9.7948338954785608E-2</v>
      </c>
    </row>
    <row r="1228" spans="3:7" x14ac:dyDescent="0.3">
      <c r="C1228">
        <v>1189</v>
      </c>
      <c r="D1228">
        <v>2.4150235180324303E-2</v>
      </c>
      <c r="E1228">
        <v>3.2803977942296586E-3</v>
      </c>
      <c r="F1228">
        <f t="shared" si="36"/>
        <v>2.9432761912125134E-2</v>
      </c>
      <c r="G1228">
        <f t="shared" si="37"/>
        <v>9.7916547625587047E-2</v>
      </c>
    </row>
    <row r="1229" spans="3:7" x14ac:dyDescent="0.3">
      <c r="C1229">
        <v>1190</v>
      </c>
      <c r="D1229">
        <v>3.9480871844271598E-2</v>
      </c>
      <c r="E1229">
        <v>1.9708479308499671E-2</v>
      </c>
      <c r="F1229">
        <f t="shared" si="36"/>
        <v>2.9707480381210301E-2</v>
      </c>
      <c r="G1229">
        <f t="shared" si="37"/>
        <v>9.8101089319288654E-2</v>
      </c>
    </row>
    <row r="1230" spans="3:7" x14ac:dyDescent="0.3">
      <c r="C1230">
        <v>1191</v>
      </c>
      <c r="D1230">
        <v>2.1799309584073268E-2</v>
      </c>
      <c r="E1230">
        <v>2.0612056575456686E-2</v>
      </c>
      <c r="F1230">
        <f t="shared" si="36"/>
        <v>2.9390634328327257E-2</v>
      </c>
      <c r="G1230">
        <f t="shared" si="37"/>
        <v>9.8216914092321986E-2</v>
      </c>
    </row>
    <row r="1231" spans="3:7" x14ac:dyDescent="0.3">
      <c r="C1231">
        <v>1192</v>
      </c>
      <c r="D1231">
        <v>2.8623571299502222E-2</v>
      </c>
      <c r="E1231">
        <v>5.2703084110051458E-2</v>
      </c>
      <c r="F1231">
        <f t="shared" si="36"/>
        <v>2.9512922187089702E-2</v>
      </c>
      <c r="G1231">
        <f t="shared" si="37"/>
        <v>9.8709307590941209E-2</v>
      </c>
    </row>
    <row r="1232" spans="3:7" x14ac:dyDescent="0.3">
      <c r="C1232">
        <v>1193</v>
      </c>
      <c r="D1232">
        <v>2.7438818683216827E-2</v>
      </c>
      <c r="E1232">
        <v>5.3747461654154255E-2</v>
      </c>
      <c r="F1232">
        <f t="shared" si="36"/>
        <v>2.9491691925612306E-2</v>
      </c>
      <c r="G1232">
        <f t="shared" si="37"/>
        <v>9.8733357491182575E-2</v>
      </c>
    </row>
    <row r="1233" spans="3:7" x14ac:dyDescent="0.3">
      <c r="C1233">
        <v>1194</v>
      </c>
      <c r="D1233">
        <v>3.1861195927027713E-2</v>
      </c>
      <c r="E1233">
        <v>-3.4336681118100898E-4</v>
      </c>
      <c r="F1233">
        <f t="shared" si="36"/>
        <v>2.9570939039268967E-2</v>
      </c>
      <c r="G1233">
        <f t="shared" si="37"/>
        <v>9.781256274801145E-2</v>
      </c>
    </row>
    <row r="1234" spans="3:7" x14ac:dyDescent="0.3">
      <c r="C1234">
        <v>1195</v>
      </c>
      <c r="D1234">
        <v>3.2012219375896774E-2</v>
      </c>
      <c r="E1234">
        <v>8.1647852401975057E-2</v>
      </c>
      <c r="F1234">
        <f t="shared" si="36"/>
        <v>2.9573645315047248E-2</v>
      </c>
      <c r="G1234">
        <f t="shared" si="37"/>
        <v>9.916920778311554E-2</v>
      </c>
    </row>
    <row r="1235" spans="3:7" x14ac:dyDescent="0.3">
      <c r="C1235">
        <v>1196</v>
      </c>
      <c r="D1235">
        <v>2.2321413226988791E-2</v>
      </c>
      <c r="E1235">
        <v>3.6595549394352944E-2</v>
      </c>
      <c r="F1235">
        <f t="shared" si="36"/>
        <v>2.9399990202882868E-2</v>
      </c>
      <c r="G1235">
        <f t="shared" si="37"/>
        <v>9.8478570140263774E-2</v>
      </c>
    </row>
    <row r="1236" spans="3:7" x14ac:dyDescent="0.3">
      <c r="C1236">
        <v>1197</v>
      </c>
      <c r="D1236">
        <v>3.8412151512879425E-2</v>
      </c>
      <c r="E1236">
        <v>2.4524178730081933E-2</v>
      </c>
      <c r="F1236">
        <f t="shared" si="36"/>
        <v>2.9688329368779701E-2</v>
      </c>
      <c r="G1236">
        <f t="shared" si="37"/>
        <v>9.8186918074529769E-2</v>
      </c>
    </row>
    <row r="1237" spans="3:7" x14ac:dyDescent="0.3">
      <c r="C1237">
        <v>1198</v>
      </c>
      <c r="D1237">
        <v>2.071886492940676E-2</v>
      </c>
      <c r="E1237">
        <v>6.2225803252451889E-2</v>
      </c>
      <c r="F1237">
        <f t="shared" si="36"/>
        <v>2.937127322102509E-2</v>
      </c>
      <c r="G1237">
        <f t="shared" si="37"/>
        <v>9.8912065093155324E-2</v>
      </c>
    </row>
    <row r="1238" spans="3:7" x14ac:dyDescent="0.3">
      <c r="C1238">
        <v>1199</v>
      </c>
      <c r="D1238">
        <v>2.8879098002434916E-2</v>
      </c>
      <c r="E1238">
        <v>1.2433247574276735E-2</v>
      </c>
      <c r="F1238">
        <f t="shared" si="36"/>
        <v>2.9517501116600512E-2</v>
      </c>
      <c r="G1238">
        <f t="shared" si="37"/>
        <v>9.8041113093780677E-2</v>
      </c>
    </row>
    <row r="1239" spans="3:7" x14ac:dyDescent="0.3">
      <c r="C1239">
        <v>1200</v>
      </c>
      <c r="D1239">
        <v>3.411311533114874E-2</v>
      </c>
      <c r="E1239">
        <v>3.5067743000622154E-2</v>
      </c>
      <c r="F1239">
        <f t="shared" si="36"/>
        <v>2.9611292474339159E-2</v>
      </c>
      <c r="G1239">
        <f t="shared" si="37"/>
        <v>9.8386008886016785E-2</v>
      </c>
    </row>
    <row r="1240" spans="3:7" x14ac:dyDescent="0.3">
      <c r="C1240">
        <v>1201</v>
      </c>
      <c r="D1240">
        <v>5.4402895835369044E-2</v>
      </c>
      <c r="E1240">
        <v>5.2552680152909897E-2</v>
      </c>
      <c r="F1240">
        <f t="shared" si="36"/>
        <v>2.997487668550905E-2</v>
      </c>
      <c r="G1240">
        <f t="shared" si="37"/>
        <v>9.8559759213676559E-2</v>
      </c>
    </row>
    <row r="1241" spans="3:7" x14ac:dyDescent="0.3">
      <c r="C1241">
        <v>1202</v>
      </c>
      <c r="D1241">
        <v>2.2618197007110243E-2</v>
      </c>
      <c r="E1241">
        <v>3.0704893385033193E-2</v>
      </c>
      <c r="F1241">
        <f t="shared" si="36"/>
        <v>2.9405308441616946E-2</v>
      </c>
      <c r="G1241">
        <f t="shared" si="37"/>
        <v>9.8379347130858885E-2</v>
      </c>
    </row>
    <row r="1242" spans="3:7" x14ac:dyDescent="0.3">
      <c r="C1242">
        <v>1203</v>
      </c>
      <c r="D1242">
        <v>2.5105453939340629E-2</v>
      </c>
      <c r="E1242">
        <v>2.0668468512670228E-2</v>
      </c>
      <c r="F1242">
        <f t="shared" si="36"/>
        <v>2.9449879024797662E-2</v>
      </c>
      <c r="G1242">
        <f t="shared" si="37"/>
        <v>9.8198988186208452E-2</v>
      </c>
    </row>
    <row r="1243" spans="3:7" x14ac:dyDescent="0.3">
      <c r="C1243">
        <v>1204</v>
      </c>
      <c r="D1243">
        <v>9.0198444020094318E-4</v>
      </c>
      <c r="E1243">
        <v>4.6299510285115211E-2</v>
      </c>
      <c r="F1243">
        <f t="shared" si="36"/>
        <v>2.9016163176388717E-2</v>
      </c>
      <c r="G1243">
        <f t="shared" si="37"/>
        <v>9.8761423159204817E-2</v>
      </c>
    </row>
    <row r="1244" spans="3:7" x14ac:dyDescent="0.3">
      <c r="C1244">
        <v>1205</v>
      </c>
      <c r="D1244">
        <v>-8.0116449577577464E-4</v>
      </c>
      <c r="E1244">
        <v>7.2873779183643919E-2</v>
      </c>
      <c r="F1244">
        <f t="shared" si="36"/>
        <v>2.8985643474006371E-2</v>
      </c>
      <c r="G1244">
        <f t="shared" si="37"/>
        <v>9.9211121791468224E-2</v>
      </c>
    </row>
    <row r="1245" spans="3:7" x14ac:dyDescent="0.3">
      <c r="C1245">
        <v>1206</v>
      </c>
      <c r="D1245">
        <v>1.2149682986209102E-2</v>
      </c>
      <c r="E1245">
        <v>3.6826501184294425E-2</v>
      </c>
      <c r="F1245">
        <f t="shared" si="36"/>
        <v>2.9217717136150699E-2</v>
      </c>
      <c r="G1245">
        <f t="shared" si="37"/>
        <v>9.8540418590969778E-2</v>
      </c>
    </row>
    <row r="1246" spans="3:7" x14ac:dyDescent="0.3">
      <c r="C1246">
        <v>1207</v>
      </c>
      <c r="D1246">
        <v>4.9285285070686198E-2</v>
      </c>
      <c r="E1246">
        <v>-4.94236963944749E-3</v>
      </c>
      <c r="F1246">
        <f t="shared" si="36"/>
        <v>2.9883171283739685E-2</v>
      </c>
      <c r="G1246">
        <f t="shared" si="37"/>
        <v>9.7637022564205825E-2</v>
      </c>
    </row>
    <row r="1247" spans="3:7" x14ac:dyDescent="0.3">
      <c r="C1247">
        <v>1208</v>
      </c>
      <c r="D1247">
        <v>2.2124522027104455E-2</v>
      </c>
      <c r="E1247">
        <v>5.228224197278554E-2</v>
      </c>
      <c r="F1247">
        <f t="shared" si="36"/>
        <v>2.9396461996573225E-2</v>
      </c>
      <c r="G1247">
        <f t="shared" si="37"/>
        <v>9.8739413653219685E-2</v>
      </c>
    </row>
    <row r="1248" spans="3:7" x14ac:dyDescent="0.3">
      <c r="C1248">
        <v>1209</v>
      </c>
      <c r="D1248">
        <v>2.7227423540331586E-2</v>
      </c>
      <c r="E1248">
        <v>4.5198983073937028E-2</v>
      </c>
      <c r="F1248">
        <f t="shared" si="36"/>
        <v>2.9487903814831358E-2</v>
      </c>
      <c r="G1248">
        <f t="shared" si="37"/>
        <v>9.8593028535938751E-2</v>
      </c>
    </row>
    <row r="1249" spans="3:7" x14ac:dyDescent="0.3">
      <c r="C1249">
        <v>1210</v>
      </c>
      <c r="D1249">
        <v>1.409072222351377E-2</v>
      </c>
      <c r="E1249">
        <v>5.692671729092609E-3</v>
      </c>
      <c r="F1249">
        <f t="shared" si="36"/>
        <v>2.9252499731250655E-2</v>
      </c>
      <c r="G1249">
        <f t="shared" si="37"/>
        <v>9.8013871496346827E-2</v>
      </c>
    </row>
    <row r="1250" spans="3:7" x14ac:dyDescent="0.3">
      <c r="C1250">
        <v>1211</v>
      </c>
      <c r="D1250">
        <v>1.665042536534838E-2</v>
      </c>
      <c r="E1250">
        <v>4.048577935928778E-2</v>
      </c>
      <c r="F1250">
        <f t="shared" si="36"/>
        <v>2.9298368519602477E-2</v>
      </c>
      <c r="G1250">
        <f t="shared" si="37"/>
        <v>9.8575329785965379E-2</v>
      </c>
    </row>
    <row r="1251" spans="3:7" x14ac:dyDescent="0.3">
      <c r="C1251">
        <v>1212</v>
      </c>
      <c r="D1251">
        <v>4.7210807035860627E-2</v>
      </c>
      <c r="E1251">
        <v>7.0462592488403537E-3</v>
      </c>
      <c r="F1251">
        <f t="shared" si="36"/>
        <v>2.984599752231213E-2</v>
      </c>
      <c r="G1251">
        <f t="shared" si="37"/>
        <v>9.7847348927728117E-2</v>
      </c>
    </row>
    <row r="1252" spans="3:7" x14ac:dyDescent="0.3">
      <c r="C1252">
        <v>1213</v>
      </c>
      <c r="D1252">
        <v>2.5281917432647589E-2</v>
      </c>
      <c r="E1252">
        <v>9.6290597855890059E-4</v>
      </c>
      <c r="F1252">
        <f t="shared" si="36"/>
        <v>2.9453041175319741E-2</v>
      </c>
      <c r="G1252">
        <f t="shared" si="37"/>
        <v>9.7871721854948981E-2</v>
      </c>
    </row>
    <row r="1253" spans="3:7" x14ac:dyDescent="0.3">
      <c r="C1253">
        <v>1214</v>
      </c>
      <c r="D1253">
        <v>1.737869598991788E-2</v>
      </c>
      <c r="E1253">
        <v>1.1716911466440931E-2</v>
      </c>
      <c r="F1253">
        <f t="shared" si="36"/>
        <v>2.9311418818520063E-2</v>
      </c>
      <c r="G1253">
        <f t="shared" si="37"/>
        <v>9.8094856963013927E-2</v>
      </c>
    </row>
    <row r="1254" spans="3:7" x14ac:dyDescent="0.3">
      <c r="C1254">
        <v>1215</v>
      </c>
      <c r="D1254">
        <v>3.3649440980537085E-2</v>
      </c>
      <c r="E1254">
        <v>3.2645224528694922E-2</v>
      </c>
      <c r="F1254">
        <f t="shared" si="36"/>
        <v>2.9602983627776143E-2</v>
      </c>
      <c r="G1254">
        <f t="shared" si="37"/>
        <v>9.834854493043993E-2</v>
      </c>
    </row>
    <row r="1255" spans="3:7" x14ac:dyDescent="0.3">
      <c r="C1255">
        <v>1216</v>
      </c>
      <c r="D1255">
        <v>3.5107372855058668E-2</v>
      </c>
      <c r="E1255">
        <v>4.2036522996383816E-2</v>
      </c>
      <c r="F1255">
        <f t="shared" si="36"/>
        <v>2.9629109145024944E-2</v>
      </c>
      <c r="G1255">
        <f t="shared" si="37"/>
        <v>9.8495717357835841E-2</v>
      </c>
    </row>
    <row r="1256" spans="3:7" x14ac:dyDescent="0.3">
      <c r="C1256">
        <v>1217</v>
      </c>
      <c r="D1256">
        <v>2.5011726340953954E-2</v>
      </c>
      <c r="E1256">
        <v>7.839373070300977E-3</v>
      </c>
      <c r="F1256">
        <f t="shared" si="36"/>
        <v>2.9448199466218052E-2</v>
      </c>
      <c r="G1256">
        <f t="shared" si="37"/>
        <v>9.7987114975099113E-2</v>
      </c>
    </row>
    <row r="1257" spans="3:7" x14ac:dyDescent="0.3">
      <c r="C1257">
        <v>1218</v>
      </c>
      <c r="D1257">
        <v>4.1295753957667061E-2</v>
      </c>
      <c r="E1257">
        <v>2.3972176178856802E-4</v>
      </c>
      <c r="F1257">
        <f t="shared" ref="F1257:F1320" si="38">$P$28*D1257+$P$17</f>
        <v>2.9740002294467466E-2</v>
      </c>
      <c r="G1257">
        <f t="shared" ref="G1257:G1320" si="39">$P$29*D1257+$Q$29*E1257+$P$18</f>
        <v>9.7768397344013824E-2</v>
      </c>
    </row>
    <row r="1258" spans="3:7" x14ac:dyDescent="0.3">
      <c r="C1258">
        <v>1219</v>
      </c>
      <c r="D1258">
        <v>-1.0890367332454118E-2</v>
      </c>
      <c r="E1258">
        <v>-5.6962779625716331E-3</v>
      </c>
      <c r="F1258">
        <f t="shared" si="38"/>
        <v>2.8804849263150138E-2</v>
      </c>
      <c r="G1258">
        <f t="shared" si="39"/>
        <v>9.7967812368932761E-2</v>
      </c>
    </row>
    <row r="1259" spans="3:7" x14ac:dyDescent="0.3">
      <c r="C1259">
        <v>1220</v>
      </c>
      <c r="D1259">
        <v>9.0883468261121481E-4</v>
      </c>
      <c r="E1259">
        <v>1.3202035924540733E-2</v>
      </c>
      <c r="F1259">
        <f t="shared" si="38"/>
        <v>2.9016285929810447E-2</v>
      </c>
      <c r="G1259">
        <f t="shared" si="39"/>
        <v>9.8213398107218422E-2</v>
      </c>
    </row>
    <row r="1260" spans="3:7" x14ac:dyDescent="0.3">
      <c r="C1260">
        <v>1221</v>
      </c>
      <c r="D1260">
        <v>3.4890757737282514E-2</v>
      </c>
      <c r="E1260">
        <v>3.2996725077449128E-2</v>
      </c>
      <c r="F1260">
        <f t="shared" si="38"/>
        <v>2.9625227494520751E-2</v>
      </c>
      <c r="G1260">
        <f t="shared" si="39"/>
        <v>9.8347283537891267E-2</v>
      </c>
    </row>
    <row r="1261" spans="3:7" x14ac:dyDescent="0.3">
      <c r="C1261">
        <v>1222</v>
      </c>
      <c r="D1261">
        <v>3.4271649974620351E-2</v>
      </c>
      <c r="E1261">
        <v>5.8841329086492707E-2</v>
      </c>
      <c r="F1261">
        <f t="shared" si="38"/>
        <v>2.9614133347520499E-2</v>
      </c>
      <c r="G1261">
        <f t="shared" si="39"/>
        <v>9.8778717391145382E-2</v>
      </c>
    </row>
    <row r="1262" spans="3:7" x14ac:dyDescent="0.3">
      <c r="C1262">
        <v>1223</v>
      </c>
      <c r="D1262">
        <v>5.8704327151589027E-3</v>
      </c>
      <c r="E1262">
        <v>4.8760541712689301E-2</v>
      </c>
      <c r="F1262">
        <f t="shared" si="38"/>
        <v>2.9105195649973794E-2</v>
      </c>
      <c r="G1262">
        <f t="shared" si="39"/>
        <v>9.8773827276619652E-2</v>
      </c>
    </row>
    <row r="1263" spans="3:7" x14ac:dyDescent="0.3">
      <c r="C1263">
        <v>1224</v>
      </c>
      <c r="D1263">
        <v>5.8884777511677519E-2</v>
      </c>
      <c r="E1263">
        <v>1.5896434566140455E-2</v>
      </c>
      <c r="F1263">
        <f t="shared" si="38"/>
        <v>3.005519009321193E-2</v>
      </c>
      <c r="G1263">
        <f t="shared" si="39"/>
        <v>9.7927284723604568E-2</v>
      </c>
    </row>
    <row r="1264" spans="3:7" x14ac:dyDescent="0.3">
      <c r="C1264">
        <v>1225</v>
      </c>
      <c r="D1264">
        <v>1.2449300545031475E-2</v>
      </c>
      <c r="E1264">
        <v>2.2453770038339337E-2</v>
      </c>
      <c r="F1264">
        <f t="shared" si="38"/>
        <v>2.9223086154990231E-2</v>
      </c>
      <c r="G1264">
        <f t="shared" si="39"/>
        <v>9.8300743981192804E-2</v>
      </c>
    </row>
    <row r="1265" spans="3:7" x14ac:dyDescent="0.3">
      <c r="C1265">
        <v>1226</v>
      </c>
      <c r="D1265">
        <v>4.9052088404101676E-2</v>
      </c>
      <c r="E1265">
        <v>4.2227771492536446E-2</v>
      </c>
      <c r="F1265">
        <f t="shared" si="38"/>
        <v>2.9878992498954409E-2</v>
      </c>
      <c r="G1265">
        <f t="shared" si="39"/>
        <v>9.8419336165630575E-2</v>
      </c>
    </row>
    <row r="1266" spans="3:7" x14ac:dyDescent="0.3">
      <c r="C1266">
        <v>1227</v>
      </c>
      <c r="D1266">
        <v>4.0680972418238516E-2</v>
      </c>
      <c r="E1266">
        <v>5.3991341819716335E-2</v>
      </c>
      <c r="F1266">
        <f t="shared" si="38"/>
        <v>2.9728985671542026E-2</v>
      </c>
      <c r="G1266">
        <f t="shared" si="39"/>
        <v>9.8661855471846208E-2</v>
      </c>
    </row>
    <row r="1267" spans="3:7" x14ac:dyDescent="0.3">
      <c r="C1267">
        <v>1228</v>
      </c>
      <c r="D1267">
        <v>2.3388351466705055E-2</v>
      </c>
      <c r="E1267">
        <v>5.541255105555308E-2</v>
      </c>
      <c r="F1267">
        <f t="shared" si="38"/>
        <v>2.9419109280990861E-2</v>
      </c>
      <c r="G1267">
        <f t="shared" si="39"/>
        <v>9.878403182203073E-2</v>
      </c>
    </row>
    <row r="1268" spans="3:7" x14ac:dyDescent="0.3">
      <c r="C1268">
        <v>1229</v>
      </c>
      <c r="D1268">
        <v>1.2161843108962841E-2</v>
      </c>
      <c r="E1268">
        <v>4.8433385172729604E-2</v>
      </c>
      <c r="F1268">
        <f t="shared" si="38"/>
        <v>2.9217935040363033E-2</v>
      </c>
      <c r="G1268">
        <f t="shared" si="39"/>
        <v>9.8732521277731952E-2</v>
      </c>
    </row>
    <row r="1269" spans="3:7" x14ac:dyDescent="0.3">
      <c r="C1269">
        <v>1230</v>
      </c>
      <c r="D1269">
        <v>4.5800453943075442E-2</v>
      </c>
      <c r="E1269">
        <v>2.879908514735462E-2</v>
      </c>
      <c r="F1269">
        <f t="shared" si="38"/>
        <v>2.98207245965353E-2</v>
      </c>
      <c r="G1269">
        <f t="shared" si="39"/>
        <v>9.8215549971791757E-2</v>
      </c>
    </row>
    <row r="1270" spans="3:7" x14ac:dyDescent="0.3">
      <c r="C1270">
        <v>1231</v>
      </c>
      <c r="D1270">
        <v>4.3854528834320131E-2</v>
      </c>
      <c r="E1270">
        <v>1.3821431228881699E-2</v>
      </c>
      <c r="F1270">
        <f t="shared" si="38"/>
        <v>2.9785854448703228E-2</v>
      </c>
      <c r="G1270">
        <f t="shared" si="39"/>
        <v>9.7978669518602637E-2</v>
      </c>
    </row>
    <row r="1271" spans="3:7" x14ac:dyDescent="0.3">
      <c r="C1271">
        <v>1232</v>
      </c>
      <c r="D1271">
        <v>1.2593156206653151E-2</v>
      </c>
      <c r="E1271">
        <v>4.4593028956485203E-2</v>
      </c>
      <c r="F1271">
        <f t="shared" si="38"/>
        <v>2.9225663987078761E-2</v>
      </c>
      <c r="G1271">
        <f t="shared" si="39"/>
        <v>9.8666477107550873E-2</v>
      </c>
    </row>
    <row r="1272" spans="3:7" x14ac:dyDescent="0.3">
      <c r="C1272">
        <v>1233</v>
      </c>
      <c r="D1272">
        <v>2.6452985265008985E-2</v>
      </c>
      <c r="E1272">
        <v>1.3729318053040385E-2</v>
      </c>
      <c r="F1272">
        <f t="shared" si="38"/>
        <v>2.9474026211307045E-2</v>
      </c>
      <c r="G1272">
        <f t="shared" si="39"/>
        <v>9.8076411546097766E-2</v>
      </c>
    </row>
    <row r="1273" spans="3:7" x14ac:dyDescent="0.3">
      <c r="C1273">
        <v>1234</v>
      </c>
      <c r="D1273">
        <v>3.5724495570057392E-2</v>
      </c>
      <c r="E1273">
        <v>2.7862280513150497E-2</v>
      </c>
      <c r="F1273">
        <f t="shared" si="38"/>
        <v>2.9640167720817873E-2</v>
      </c>
      <c r="G1273">
        <f t="shared" si="39"/>
        <v>9.825751786298223E-2</v>
      </c>
    </row>
    <row r="1274" spans="3:7" x14ac:dyDescent="0.3">
      <c r="C1274">
        <v>1235</v>
      </c>
      <c r="D1274">
        <v>4.5076447844650508E-2</v>
      </c>
      <c r="E1274">
        <v>2.8194417656752912E-2</v>
      </c>
      <c r="F1274">
        <f t="shared" si="38"/>
        <v>2.9807750716107011E-2</v>
      </c>
      <c r="G1274">
        <f t="shared" si="39"/>
        <v>9.8209668748320211E-2</v>
      </c>
    </row>
    <row r="1275" spans="3:7" x14ac:dyDescent="0.3">
      <c r="C1275">
        <v>1236</v>
      </c>
      <c r="D1275">
        <v>3.0661557451238074E-2</v>
      </c>
      <c r="E1275">
        <v>4.0675043919297306E-2</v>
      </c>
      <c r="F1275">
        <f t="shared" si="38"/>
        <v>2.9549442029539449E-2</v>
      </c>
      <c r="G1275">
        <f t="shared" si="39"/>
        <v>9.8498536873070669E-2</v>
      </c>
    </row>
    <row r="1276" spans="3:7" x14ac:dyDescent="0.3">
      <c r="C1276">
        <v>1237</v>
      </c>
      <c r="D1276">
        <v>2.4565244138700454E-2</v>
      </c>
      <c r="E1276">
        <v>1.7621235699370845E-3</v>
      </c>
      <c r="F1276">
        <f t="shared" si="38"/>
        <v>2.9440198695619573E-2</v>
      </c>
      <c r="G1276">
        <f t="shared" si="39"/>
        <v>9.7889042548933242E-2</v>
      </c>
    </row>
    <row r="1277" spans="3:7" x14ac:dyDescent="0.3">
      <c r="C1277">
        <v>1238</v>
      </c>
      <c r="D1277">
        <v>4.4633716927174549E-2</v>
      </c>
      <c r="E1277">
        <v>4.0399428552159562E-2</v>
      </c>
      <c r="F1277">
        <f t="shared" si="38"/>
        <v>2.9799817166931475E-2</v>
      </c>
      <c r="G1277">
        <f t="shared" si="39"/>
        <v>9.8414269387632702E-2</v>
      </c>
    </row>
    <row r="1278" spans="3:7" x14ac:dyDescent="0.3">
      <c r="C1278">
        <v>1239</v>
      </c>
      <c r="D1278">
        <v>7.6260316312379284E-3</v>
      </c>
      <c r="E1278">
        <v>4.0203965638853555E-2</v>
      </c>
      <c r="F1278">
        <f t="shared" si="38"/>
        <v>2.9136655233624811E-2</v>
      </c>
      <c r="G1278">
        <f t="shared" si="39"/>
        <v>9.86221435340187E-2</v>
      </c>
    </row>
    <row r="1279" spans="3:7" x14ac:dyDescent="0.3">
      <c r="C1279">
        <v>1240</v>
      </c>
      <c r="D1279">
        <v>3.9934926852274004E-2</v>
      </c>
      <c r="E1279">
        <v>2.3285381232854178E-2</v>
      </c>
      <c r="F1279">
        <f t="shared" si="38"/>
        <v>2.9715616853257295E-2</v>
      </c>
      <c r="G1279">
        <f t="shared" si="39"/>
        <v>9.8157720964532333E-2</v>
      </c>
    </row>
    <row r="1280" spans="3:7" x14ac:dyDescent="0.3">
      <c r="C1280">
        <v>1241</v>
      </c>
      <c r="D1280">
        <v>3.9805077912621299E-3</v>
      </c>
      <c r="E1280">
        <v>2.9508928679901139E-3</v>
      </c>
      <c r="F1280">
        <f t="shared" si="38"/>
        <v>2.9071329001565133E-2</v>
      </c>
      <c r="G1280">
        <f t="shared" si="39"/>
        <v>9.8026150328792971E-2</v>
      </c>
    </row>
    <row r="1281" spans="3:7" x14ac:dyDescent="0.3">
      <c r="C1281">
        <v>1242</v>
      </c>
      <c r="D1281">
        <v>1.7408625734992099E-2</v>
      </c>
      <c r="E1281">
        <v>2.0737106688042403E-2</v>
      </c>
      <c r="F1281">
        <f t="shared" si="38"/>
        <v>2.9311955146783992E-2</v>
      </c>
      <c r="G1281">
        <f t="shared" si="39"/>
        <v>9.8244031173247162E-2</v>
      </c>
    </row>
    <row r="1282" spans="3:7" x14ac:dyDescent="0.3">
      <c r="C1282">
        <v>1243</v>
      </c>
      <c r="D1282">
        <v>8.7381244013789161E-3</v>
      </c>
      <c r="E1282">
        <v>2.6988874720558123E-2</v>
      </c>
      <c r="F1282">
        <f t="shared" si="38"/>
        <v>2.9156583461655436E-2</v>
      </c>
      <c r="G1282">
        <f t="shared" si="39"/>
        <v>9.8397000896355516E-2</v>
      </c>
    </row>
    <row r="1283" spans="3:7" x14ac:dyDescent="0.3">
      <c r="C1283">
        <v>1244</v>
      </c>
      <c r="D1283">
        <v>5.6796172512280745E-2</v>
      </c>
      <c r="E1283">
        <v>8.2541813244856981E-3</v>
      </c>
      <c r="F1283">
        <f t="shared" si="38"/>
        <v>3.0017763182605715E-2</v>
      </c>
      <c r="G1283">
        <f t="shared" si="39"/>
        <v>9.7812668442653045E-2</v>
      </c>
    </row>
    <row r="1284" spans="3:7" x14ac:dyDescent="0.3">
      <c r="C1284">
        <v>1245</v>
      </c>
      <c r="D1284">
        <v>1.0507636995488932E-2</v>
      </c>
      <c r="E1284">
        <v>4.5536513996800546E-2</v>
      </c>
      <c r="F1284">
        <f t="shared" si="38"/>
        <v>2.91882923724813E-2</v>
      </c>
      <c r="G1284">
        <f t="shared" si="39"/>
        <v>9.8693994981592939E-2</v>
      </c>
    </row>
    <row r="1285" spans="3:7" x14ac:dyDescent="0.3">
      <c r="C1285">
        <v>1246</v>
      </c>
      <c r="D1285">
        <v>4.0975840583940382E-2</v>
      </c>
      <c r="E1285">
        <v>4.0261663674431153E-3</v>
      </c>
      <c r="F1285">
        <f t="shared" si="38"/>
        <v>2.9734269583282891E-2</v>
      </c>
      <c r="G1285">
        <f t="shared" si="39"/>
        <v>9.7832913434345664E-2</v>
      </c>
    </row>
    <row r="1286" spans="3:7" x14ac:dyDescent="0.3">
      <c r="C1286">
        <v>1247</v>
      </c>
      <c r="D1286">
        <v>1.7272601373458193E-2</v>
      </c>
      <c r="E1286">
        <v>3.4751189860851399E-2</v>
      </c>
      <c r="F1286">
        <f t="shared" si="38"/>
        <v>2.9309517648252261E-2</v>
      </c>
      <c r="G1286">
        <f t="shared" si="39"/>
        <v>9.8476834527525758E-2</v>
      </c>
    </row>
    <row r="1287" spans="3:7" x14ac:dyDescent="0.3">
      <c r="C1287">
        <v>1248</v>
      </c>
      <c r="D1287">
        <v>1.3420975086325389E-2</v>
      </c>
      <c r="E1287">
        <v>4.0803827477938377E-2</v>
      </c>
      <c r="F1287">
        <f t="shared" si="38"/>
        <v>2.9240498148261261E-2</v>
      </c>
      <c r="G1287">
        <f t="shared" si="39"/>
        <v>9.8599018025012378E-2</v>
      </c>
    </row>
    <row r="1288" spans="3:7" x14ac:dyDescent="0.3">
      <c r="C1288">
        <v>1249</v>
      </c>
      <c r="D1288">
        <v>6.0146246046490368E-2</v>
      </c>
      <c r="E1288">
        <v>2.4248489568619747E-2</v>
      </c>
      <c r="F1288">
        <f t="shared" si="38"/>
        <v>3.007779507122291E-2</v>
      </c>
      <c r="G1288">
        <f t="shared" si="39"/>
        <v>9.8058371401954017E-2</v>
      </c>
    </row>
    <row r="1289" spans="3:7" x14ac:dyDescent="0.3">
      <c r="C1289">
        <v>1250</v>
      </c>
      <c r="D1289">
        <v>6.930487842857716E-2</v>
      </c>
      <c r="E1289">
        <v>-4.8831334976153981E-3</v>
      </c>
      <c r="F1289">
        <f t="shared" si="38"/>
        <v>3.0241913856507128E-2</v>
      </c>
      <c r="G1289">
        <f t="shared" si="39"/>
        <v>9.7523801533192081E-2</v>
      </c>
    </row>
    <row r="1290" spans="3:7" x14ac:dyDescent="0.3">
      <c r="C1290">
        <v>1251</v>
      </c>
      <c r="D1290">
        <v>-5.6418438143076843E-3</v>
      </c>
      <c r="E1290">
        <v>4.8641318294779252E-2</v>
      </c>
      <c r="F1290">
        <f t="shared" si="38"/>
        <v>2.8898900565615188E-2</v>
      </c>
      <c r="G1290">
        <f t="shared" si="39"/>
        <v>9.8837525118138925E-2</v>
      </c>
    </row>
    <row r="1291" spans="3:7" x14ac:dyDescent="0.3">
      <c r="C1291">
        <v>1252</v>
      </c>
      <c r="D1291">
        <v>1.8477425710622761E-2</v>
      </c>
      <c r="E1291">
        <v>2.7176723567488917E-2</v>
      </c>
      <c r="F1291">
        <f t="shared" si="38"/>
        <v>2.9331107586405371E-2</v>
      </c>
      <c r="G1291">
        <f t="shared" si="39"/>
        <v>9.8344553206292887E-2</v>
      </c>
    </row>
    <row r="1292" spans="3:7" x14ac:dyDescent="0.3">
      <c r="C1292">
        <v>1253</v>
      </c>
      <c r="D1292">
        <v>2.841130377241792E-2</v>
      </c>
      <c r="E1292">
        <v>1.3815643435905833E-2</v>
      </c>
      <c r="F1292">
        <f t="shared" si="38"/>
        <v>2.9509118443556061E-2</v>
      </c>
      <c r="G1292">
        <f t="shared" si="39"/>
        <v>9.8066669582584018E-2</v>
      </c>
    </row>
    <row r="1293" spans="3:7" x14ac:dyDescent="0.3">
      <c r="C1293">
        <v>1254</v>
      </c>
      <c r="D1293">
        <v>2.3734419626384607E-2</v>
      </c>
      <c r="E1293">
        <v>-8.8400996295411108E-3</v>
      </c>
      <c r="F1293">
        <f t="shared" si="38"/>
        <v>2.9425310674782278E-2</v>
      </c>
      <c r="G1293">
        <f t="shared" si="39"/>
        <v>9.7718243832176824E-2</v>
      </c>
    </row>
    <row r="1294" spans="3:7" x14ac:dyDescent="0.3">
      <c r="C1294">
        <v>1255</v>
      </c>
      <c r="D1294">
        <v>3.4457197165853118E-3</v>
      </c>
      <c r="E1294">
        <v>5.3722606233712895E-2</v>
      </c>
      <c r="F1294">
        <f t="shared" si="38"/>
        <v>2.9061745827403441E-2</v>
      </c>
      <c r="G1294">
        <f t="shared" si="39"/>
        <v>9.8869814620777277E-2</v>
      </c>
    </row>
    <row r="1295" spans="3:7" x14ac:dyDescent="0.3">
      <c r="C1295">
        <v>1256</v>
      </c>
      <c r="D1295">
        <v>2.5797407957943563E-2</v>
      </c>
      <c r="E1295">
        <v>2.6468345076371178E-2</v>
      </c>
      <c r="F1295">
        <f t="shared" si="38"/>
        <v>2.9462278545628717E-2</v>
      </c>
      <c r="G1295">
        <f t="shared" si="39"/>
        <v>9.8291067929125481E-2</v>
      </c>
    </row>
    <row r="1296" spans="3:7" x14ac:dyDescent="0.3">
      <c r="C1296">
        <v>1257</v>
      </c>
      <c r="D1296">
        <v>1.0327811768037324E-2</v>
      </c>
      <c r="E1296">
        <v>3.3097866386454379E-2</v>
      </c>
      <c r="F1296">
        <f t="shared" si="38"/>
        <v>2.9185069981117438E-2</v>
      </c>
      <c r="G1296">
        <f t="shared" si="39"/>
        <v>9.8489077454149546E-2</v>
      </c>
    </row>
    <row r="1297" spans="3:7" x14ac:dyDescent="0.3">
      <c r="C1297">
        <v>1258</v>
      </c>
      <c r="D1297">
        <v>3.6437322477722946E-2</v>
      </c>
      <c r="E1297">
        <v>6.9637131847620735E-3</v>
      </c>
      <c r="F1297">
        <f t="shared" si="38"/>
        <v>2.9652941274916713E-2</v>
      </c>
      <c r="G1297">
        <f t="shared" si="39"/>
        <v>9.7907439586874562E-2</v>
      </c>
    </row>
    <row r="1298" spans="3:7" x14ac:dyDescent="0.3">
      <c r="C1298">
        <v>1259</v>
      </c>
      <c r="D1298">
        <v>5.7219608988946888E-2</v>
      </c>
      <c r="E1298">
        <v>4.6297175803671195E-2</v>
      </c>
      <c r="F1298">
        <f t="shared" si="38"/>
        <v>3.0025350983632799E-2</v>
      </c>
      <c r="G1298">
        <f t="shared" si="39"/>
        <v>9.8440120569185621E-2</v>
      </c>
    </row>
    <row r="1299" spans="3:7" x14ac:dyDescent="0.3">
      <c r="C1299">
        <v>1260</v>
      </c>
      <c r="D1299">
        <v>2.0254253942815617E-2</v>
      </c>
      <c r="E1299">
        <v>7.9826068561135027E-3</v>
      </c>
      <c r="F1299">
        <f t="shared" si="38"/>
        <v>2.9362947590344881E-2</v>
      </c>
      <c r="G1299">
        <f t="shared" si="39"/>
        <v>9.8016625463807586E-2</v>
      </c>
    </row>
    <row r="1300" spans="3:7" x14ac:dyDescent="0.3">
      <c r="C1300">
        <v>1261</v>
      </c>
      <c r="D1300">
        <v>2.2082434479302748E-2</v>
      </c>
      <c r="E1300">
        <v>3.4091731754399016E-2</v>
      </c>
      <c r="F1300">
        <f t="shared" si="38"/>
        <v>2.9395707805670846E-2</v>
      </c>
      <c r="G1300">
        <f t="shared" si="39"/>
        <v>9.8438478359979653E-2</v>
      </c>
    </row>
    <row r="1301" spans="3:7" x14ac:dyDescent="0.3">
      <c r="C1301">
        <v>1262</v>
      </c>
      <c r="D1301">
        <v>-4.578278958201322E-3</v>
      </c>
      <c r="E1301">
        <v>-5.3308982420594217E-3</v>
      </c>
      <c r="F1301">
        <f t="shared" si="38"/>
        <v>2.891795919412795E-2</v>
      </c>
      <c r="G1301">
        <f t="shared" si="39"/>
        <v>9.7937854548955317E-2</v>
      </c>
    </row>
    <row r="1302" spans="3:7" x14ac:dyDescent="0.3">
      <c r="C1302">
        <v>1263</v>
      </c>
      <c r="D1302">
        <v>2.165419016787986E-3</v>
      </c>
      <c r="E1302">
        <v>3.6487156742112073E-2</v>
      </c>
      <c r="F1302">
        <f t="shared" si="38"/>
        <v>2.9038803385029597E-2</v>
      </c>
      <c r="G1302">
        <f t="shared" si="39"/>
        <v>9.8591755398946851E-2</v>
      </c>
    </row>
    <row r="1303" spans="3:7" x14ac:dyDescent="0.3">
      <c r="C1303">
        <v>1264</v>
      </c>
      <c r="D1303">
        <v>3.8051622349612749E-2</v>
      </c>
      <c r="E1303">
        <v>3.4525658259884233E-2</v>
      </c>
      <c r="F1303">
        <f t="shared" si="38"/>
        <v>2.9681868839972956E-2</v>
      </c>
      <c r="G1303">
        <f t="shared" si="39"/>
        <v>9.8354566518125436E-2</v>
      </c>
    </row>
    <row r="1304" spans="3:7" x14ac:dyDescent="0.3">
      <c r="C1304">
        <v>1265</v>
      </c>
      <c r="D1304">
        <v>2.3141565645562259E-2</v>
      </c>
      <c r="E1304">
        <v>8.1948481484113087E-3</v>
      </c>
      <c r="F1304">
        <f t="shared" si="38"/>
        <v>2.9414686984352935E-2</v>
      </c>
      <c r="G1304">
        <f t="shared" si="39"/>
        <v>9.8003668813618244E-2</v>
      </c>
    </row>
    <row r="1305" spans="3:7" x14ac:dyDescent="0.3">
      <c r="C1305">
        <v>1266</v>
      </c>
      <c r="D1305">
        <v>4.9869942063502246E-2</v>
      </c>
      <c r="E1305">
        <v>5.6246180370608301E-2</v>
      </c>
      <c r="F1305">
        <f t="shared" si="38"/>
        <v>2.989364808764073E-2</v>
      </c>
      <c r="G1305">
        <f t="shared" si="39"/>
        <v>9.8646769741439808E-2</v>
      </c>
    </row>
    <row r="1306" spans="3:7" x14ac:dyDescent="0.3">
      <c r="C1306">
        <v>1267</v>
      </c>
      <c r="D1306">
        <v>2.8881587371603866E-3</v>
      </c>
      <c r="E1306">
        <v>-6.6821316767014943E-3</v>
      </c>
      <c r="F1306">
        <f t="shared" si="38"/>
        <v>2.9051754572503412E-2</v>
      </c>
      <c r="G1306">
        <f t="shared" si="39"/>
        <v>9.787289024028116E-2</v>
      </c>
    </row>
    <row r="1307" spans="3:7" x14ac:dyDescent="0.3">
      <c r="C1307">
        <v>1268</v>
      </c>
      <c r="D1307">
        <v>3.4376816929589431E-2</v>
      </c>
      <c r="E1307">
        <v>1.3079987209382794E-2</v>
      </c>
      <c r="F1307">
        <f t="shared" si="38"/>
        <v>2.9616017894490126E-2</v>
      </c>
      <c r="G1307">
        <f t="shared" si="39"/>
        <v>9.80204592454062E-2</v>
      </c>
    </row>
    <row r="1308" spans="3:7" x14ac:dyDescent="0.3">
      <c r="C1308">
        <v>1269</v>
      </c>
      <c r="D1308">
        <v>4.1319753982670702E-2</v>
      </c>
      <c r="E1308">
        <v>2.6467103745520328E-2</v>
      </c>
      <c r="F1308">
        <f t="shared" si="38"/>
        <v>2.9740432364677306E-2</v>
      </c>
      <c r="G1308">
        <f t="shared" si="39"/>
        <v>9.820250014023095E-2</v>
      </c>
    </row>
    <row r="1309" spans="3:7" x14ac:dyDescent="0.3">
      <c r="C1309">
        <v>1270</v>
      </c>
      <c r="D1309">
        <v>1.2948237996224694E-3</v>
      </c>
      <c r="E1309">
        <v>6.3001537369766533E-2</v>
      </c>
      <c r="F1309">
        <f t="shared" si="38"/>
        <v>2.9023202690127273E-2</v>
      </c>
      <c r="G1309">
        <f t="shared" si="39"/>
        <v>9.9035713173809131E-2</v>
      </c>
    </row>
    <row r="1310" spans="3:7" x14ac:dyDescent="0.3">
      <c r="C1310">
        <v>1271</v>
      </c>
      <c r="D1310">
        <v>2.8468615799614579E-2</v>
      </c>
      <c r="E1310">
        <v>4.4435127852622991E-2</v>
      </c>
      <c r="F1310">
        <f t="shared" si="38"/>
        <v>2.9510145450634552E-2</v>
      </c>
      <c r="G1310">
        <f t="shared" si="39"/>
        <v>9.8573301208299977E-2</v>
      </c>
    </row>
    <row r="1311" spans="3:7" x14ac:dyDescent="0.3">
      <c r="C1311">
        <v>1272</v>
      </c>
      <c r="D1311">
        <v>3.6198481108058511E-2</v>
      </c>
      <c r="E1311">
        <v>1.9379621563626909E-2</v>
      </c>
      <c r="F1311">
        <f t="shared" si="38"/>
        <v>2.9648661339460234E-2</v>
      </c>
      <c r="G1311">
        <f t="shared" si="39"/>
        <v>9.8114368910953084E-2</v>
      </c>
    </row>
    <row r="1312" spans="3:7" x14ac:dyDescent="0.3">
      <c r="C1312">
        <v>1273</v>
      </c>
      <c r="D1312">
        <v>6.0634102310960919E-3</v>
      </c>
      <c r="E1312">
        <v>2.7888493920317746E-2</v>
      </c>
      <c r="F1312">
        <f t="shared" si="38"/>
        <v>2.9108653724736651E-2</v>
      </c>
      <c r="G1312">
        <f t="shared" si="39"/>
        <v>9.8427153558643149E-2</v>
      </c>
    </row>
    <row r="1313" spans="3:7" x14ac:dyDescent="0.3">
      <c r="C1313">
        <v>1274</v>
      </c>
      <c r="D1313">
        <v>-7.8061561908719934E-3</v>
      </c>
      <c r="E1313">
        <v>1.1648518812599248E-2</v>
      </c>
      <c r="F1313">
        <f t="shared" si="38"/>
        <v>2.8860117011106322E-2</v>
      </c>
      <c r="G1313">
        <f t="shared" si="39"/>
        <v>9.8237391615608835E-2</v>
      </c>
    </row>
    <row r="1314" spans="3:7" x14ac:dyDescent="0.3">
      <c r="C1314">
        <v>1275</v>
      </c>
      <c r="D1314">
        <v>2.0080410123359677E-2</v>
      </c>
      <c r="E1314">
        <v>3.4081867325937043E-2</v>
      </c>
      <c r="F1314">
        <f t="shared" si="38"/>
        <v>2.9359832383260679E-2</v>
      </c>
      <c r="G1314">
        <f t="shared" si="39"/>
        <v>9.8449735586987219E-2</v>
      </c>
    </row>
    <row r="1315" spans="3:7" x14ac:dyDescent="0.3">
      <c r="C1315">
        <v>1276</v>
      </c>
      <c r="D1315">
        <v>5.0952188278227534E-3</v>
      </c>
      <c r="E1315">
        <v>2.6328191492416449E-2</v>
      </c>
      <c r="F1315">
        <f t="shared" si="38"/>
        <v>2.9091304147813066E-2</v>
      </c>
      <c r="G1315">
        <f t="shared" si="39"/>
        <v>9.8406843100010452E-2</v>
      </c>
    </row>
    <row r="1316" spans="3:7" x14ac:dyDescent="0.3">
      <c r="C1316">
        <v>1277</v>
      </c>
      <c r="D1316">
        <v>1.8296659537206484E-2</v>
      </c>
      <c r="E1316">
        <v>3.8564004912717775E-2</v>
      </c>
      <c r="F1316">
        <f t="shared" si="38"/>
        <v>2.932786833369122E-2</v>
      </c>
      <c r="G1316">
        <f t="shared" si="39"/>
        <v>9.8534120539423481E-2</v>
      </c>
    </row>
    <row r="1317" spans="3:7" x14ac:dyDescent="0.3">
      <c r="C1317">
        <v>1278</v>
      </c>
      <c r="D1317">
        <v>1.6659069209749695E-2</v>
      </c>
      <c r="E1317">
        <v>2.1786116029063413E-2</v>
      </c>
      <c r="F1317">
        <f t="shared" si="38"/>
        <v>2.9298523413606749E-2</v>
      </c>
      <c r="G1317">
        <f t="shared" si="39"/>
        <v>9.8265675184420351E-2</v>
      </c>
    </row>
    <row r="1318" spans="3:7" x14ac:dyDescent="0.3">
      <c r="C1318">
        <v>1279</v>
      </c>
      <c r="D1318">
        <v>1.8865099038351256E-2</v>
      </c>
      <c r="E1318">
        <v>5.4939416091559765E-2</v>
      </c>
      <c r="F1318">
        <f t="shared" si="38"/>
        <v>2.9338054527059777E-2</v>
      </c>
      <c r="G1318">
        <f t="shared" si="39"/>
        <v>9.8802001151221786E-2</v>
      </c>
    </row>
    <row r="1319" spans="3:7" x14ac:dyDescent="0.3">
      <c r="C1319">
        <v>1280</v>
      </c>
      <c r="D1319">
        <v>-1.4269485471215745E-2</v>
      </c>
      <c r="E1319">
        <v>4.5363370884103839E-2</v>
      </c>
      <c r="F1319">
        <f t="shared" si="38"/>
        <v>2.8744296907609577E-2</v>
      </c>
      <c r="G1319">
        <f t="shared" si="39"/>
        <v>9.8832469414522631E-2</v>
      </c>
    </row>
    <row r="1320" spans="3:7" x14ac:dyDescent="0.3">
      <c r="C1320">
        <v>1281</v>
      </c>
      <c r="D1320">
        <v>6.1567431589477167E-2</v>
      </c>
      <c r="E1320">
        <v>3.371302898052346E-2</v>
      </c>
      <c r="F1320">
        <f t="shared" si="38"/>
        <v>3.0103262109886314E-2</v>
      </c>
      <c r="G1320">
        <f t="shared" si="39"/>
        <v>9.8206966079430885E-2</v>
      </c>
    </row>
    <row r="1321" spans="3:7" x14ac:dyDescent="0.3">
      <c r="C1321">
        <v>1282</v>
      </c>
      <c r="D1321">
        <v>3.8502286925507188E-2</v>
      </c>
      <c r="E1321">
        <v>2.8941854891006979E-4</v>
      </c>
      <c r="F1321">
        <f t="shared" ref="F1321:F1384" si="40">$P$28*D1321+$P$17</f>
        <v>2.968994455692291E-2</v>
      </c>
      <c r="G1321">
        <f t="shared" ref="G1321:G1384" si="41">$P$29*D1321+$Q$29*E1321+$P$18</f>
        <v>9.778515549547756E-2</v>
      </c>
    </row>
    <row r="1322" spans="3:7" x14ac:dyDescent="0.3">
      <c r="C1322">
        <v>1283</v>
      </c>
      <c r="D1322">
        <v>2.460612333694975E-2</v>
      </c>
      <c r="E1322">
        <v>1.0332960561319129E-2</v>
      </c>
      <c r="F1322">
        <f t="shared" si="40"/>
        <v>2.9440931233413448E-2</v>
      </c>
      <c r="G1322">
        <f t="shared" si="41"/>
        <v>9.8030714394728671E-2</v>
      </c>
    </row>
    <row r="1323" spans="3:7" x14ac:dyDescent="0.3">
      <c r="C1323">
        <v>1284</v>
      </c>
      <c r="D1323">
        <v>4.6161362478035817E-2</v>
      </c>
      <c r="E1323">
        <v>2.2198575569630532E-2</v>
      </c>
      <c r="F1323">
        <f t="shared" si="40"/>
        <v>2.9827191923520961E-2</v>
      </c>
      <c r="G1323">
        <f t="shared" si="41"/>
        <v>9.8104208308192303E-2</v>
      </c>
    </row>
    <row r="1324" spans="3:7" x14ac:dyDescent="0.3">
      <c r="C1324">
        <v>1285</v>
      </c>
      <c r="D1324">
        <v>7.553905510104704E-2</v>
      </c>
      <c r="E1324">
        <v>1.442942468380623E-2</v>
      </c>
      <c r="F1324">
        <f t="shared" si="40"/>
        <v>3.035362764302553E-2</v>
      </c>
      <c r="G1324">
        <f t="shared" si="41"/>
        <v>9.7807991494712671E-2</v>
      </c>
    </row>
    <row r="1325" spans="3:7" x14ac:dyDescent="0.3">
      <c r="C1325">
        <v>1286</v>
      </c>
      <c r="D1325">
        <v>5.7754940251284026E-2</v>
      </c>
      <c r="E1325">
        <v>5.2249362785549321E-2</v>
      </c>
      <c r="F1325">
        <f t="shared" si="40"/>
        <v>3.0034943891485644E-2</v>
      </c>
      <c r="G1325">
        <f t="shared" si="41"/>
        <v>9.853561552935243E-2</v>
      </c>
    </row>
    <row r="1326" spans="3:7" x14ac:dyDescent="0.3">
      <c r="C1326">
        <v>1287</v>
      </c>
      <c r="D1326">
        <v>5.2155849502948604E-2</v>
      </c>
      <c r="E1326">
        <v>3.5668633145667407E-2</v>
      </c>
      <c r="F1326">
        <f t="shared" si="40"/>
        <v>2.9934610573804917E-2</v>
      </c>
      <c r="G1326">
        <f t="shared" si="41"/>
        <v>9.8293032869508662E-2</v>
      </c>
    </row>
    <row r="1327" spans="3:7" x14ac:dyDescent="0.3">
      <c r="C1327">
        <v>1288</v>
      </c>
      <c r="D1327">
        <v>2.2623536146030555E-2</v>
      </c>
      <c r="E1327">
        <v>3.1477089827077843E-2</v>
      </c>
      <c r="F1327">
        <f t="shared" si="40"/>
        <v>2.9405404116708764E-2</v>
      </c>
      <c r="G1327">
        <f t="shared" si="41"/>
        <v>9.8392101722389783E-2</v>
      </c>
    </row>
    <row r="1328" spans="3:7" x14ac:dyDescent="0.3">
      <c r="C1328">
        <v>1289</v>
      </c>
      <c r="D1328">
        <v>2.1820349421615606E-2</v>
      </c>
      <c r="E1328">
        <v>4.0919391816324632E-2</v>
      </c>
      <c r="F1328">
        <f t="shared" si="40"/>
        <v>2.9391011353240581E-2</v>
      </c>
      <c r="G1328">
        <f t="shared" si="41"/>
        <v>9.8553017154395489E-2</v>
      </c>
    </row>
    <row r="1329" spans="3:7" x14ac:dyDescent="0.3">
      <c r="C1329">
        <v>1290</v>
      </c>
      <c r="D1329">
        <v>1.1812609525093123E-2</v>
      </c>
      <c r="E1329">
        <v>4.5002663827219506E-2</v>
      </c>
      <c r="F1329">
        <f t="shared" si="40"/>
        <v>2.9211676923520471E-2</v>
      </c>
      <c r="G1329">
        <f t="shared" si="41"/>
        <v>9.8677711951081645E-2</v>
      </c>
    </row>
    <row r="1330" spans="3:7" x14ac:dyDescent="0.3">
      <c r="C1330">
        <v>1291</v>
      </c>
      <c r="D1330">
        <v>1.7983888219471778E-2</v>
      </c>
      <c r="E1330">
        <v>3.965034677349831E-2</v>
      </c>
      <c r="F1330">
        <f t="shared" si="40"/>
        <v>2.9322263605103278E-2</v>
      </c>
      <c r="G1330">
        <f t="shared" si="41"/>
        <v>9.8553891013478889E-2</v>
      </c>
    </row>
    <row r="1331" spans="3:7" x14ac:dyDescent="0.3">
      <c r="C1331">
        <v>1292</v>
      </c>
      <c r="D1331">
        <v>3.9503146025736985E-2</v>
      </c>
      <c r="E1331">
        <v>1.4429163546925181E-2</v>
      </c>
      <c r="F1331">
        <f t="shared" si="40"/>
        <v>2.9707879525040164E-2</v>
      </c>
      <c r="G1331">
        <f t="shared" si="41"/>
        <v>9.8013554046069221E-2</v>
      </c>
    </row>
    <row r="1332" spans="3:7" x14ac:dyDescent="0.3">
      <c r="C1332">
        <v>1293</v>
      </c>
      <c r="D1332">
        <v>2.9347167383113319E-2</v>
      </c>
      <c r="E1332">
        <v>3.4396938772649738E-2</v>
      </c>
      <c r="F1332">
        <f t="shared" si="40"/>
        <v>2.952588872022744E-2</v>
      </c>
      <c r="G1332">
        <f t="shared" si="41"/>
        <v>9.8402089915211918E-2</v>
      </c>
    </row>
    <row r="1333" spans="3:7" x14ac:dyDescent="0.3">
      <c r="C1333">
        <v>1294</v>
      </c>
      <c r="D1333">
        <v>3.1492846352025754E-2</v>
      </c>
      <c r="E1333">
        <v>4.3679733622358351E-2</v>
      </c>
      <c r="F1333">
        <f t="shared" si="40"/>
        <v>2.9564338372020053E-2</v>
      </c>
      <c r="G1333">
        <f t="shared" si="41"/>
        <v>9.8543542623505551E-2</v>
      </c>
    </row>
    <row r="1334" spans="3:7" x14ac:dyDescent="0.3">
      <c r="C1334">
        <v>1295</v>
      </c>
      <c r="D1334">
        <v>2.1927142367255008E-2</v>
      </c>
      <c r="E1334">
        <v>3.6024234433463927E-2</v>
      </c>
      <c r="F1334">
        <f t="shared" si="40"/>
        <v>2.9392925037269382E-2</v>
      </c>
      <c r="G1334">
        <f t="shared" si="41"/>
        <v>9.8471360150691467E-2</v>
      </c>
    </row>
    <row r="1335" spans="3:7" x14ac:dyDescent="0.3">
      <c r="C1335">
        <v>1296</v>
      </c>
      <c r="D1335">
        <v>1.9448976887767387E-2</v>
      </c>
      <c r="E1335">
        <v>5.3346129556898686E-2</v>
      </c>
      <c r="F1335">
        <f t="shared" si="40"/>
        <v>2.9348517369043474E-2</v>
      </c>
      <c r="G1335">
        <f t="shared" si="41"/>
        <v>9.8772290803197771E-2</v>
      </c>
    </row>
    <row r="1336" spans="3:7" x14ac:dyDescent="0.3">
      <c r="C1336">
        <v>1297</v>
      </c>
      <c r="D1336">
        <v>5.0120313648182757E-2</v>
      </c>
      <c r="E1336">
        <v>3.1125383015802401E-2</v>
      </c>
      <c r="F1336">
        <f t="shared" si="40"/>
        <v>2.9898134639631594E-2</v>
      </c>
      <c r="G1336">
        <f t="shared" si="41"/>
        <v>9.8229423215997425E-2</v>
      </c>
    </row>
    <row r="1337" spans="3:7" x14ac:dyDescent="0.3">
      <c r="C1337">
        <v>1298</v>
      </c>
      <c r="D1337">
        <v>3.9033975607367669E-2</v>
      </c>
      <c r="E1337">
        <v>1.3709611058139911E-2</v>
      </c>
      <c r="F1337">
        <f t="shared" si="40"/>
        <v>2.9699472191287511E-2</v>
      </c>
      <c r="G1337">
        <f t="shared" si="41"/>
        <v>9.800431699224374E-2</v>
      </c>
    </row>
    <row r="1338" spans="3:7" x14ac:dyDescent="0.3">
      <c r="C1338">
        <v>1299</v>
      </c>
      <c r="D1338">
        <v>3.3309833077288062E-2</v>
      </c>
      <c r="E1338">
        <v>1.917542041822265E-2</v>
      </c>
      <c r="F1338">
        <f t="shared" si="40"/>
        <v>2.9596897999024065E-2</v>
      </c>
      <c r="G1338">
        <f t="shared" si="41"/>
        <v>9.8127466302774913E-2</v>
      </c>
    </row>
    <row r="1339" spans="3:7" x14ac:dyDescent="0.3">
      <c r="C1339">
        <v>1300</v>
      </c>
      <c r="D1339">
        <v>4.3102499251951802E-2</v>
      </c>
      <c r="E1339">
        <v>1.5850876895260282E-2</v>
      </c>
      <c r="F1339">
        <f t="shared" si="40"/>
        <v>2.9772378399397278E-2</v>
      </c>
      <c r="G1339">
        <f t="shared" si="41"/>
        <v>9.8016560457685989E-2</v>
      </c>
    </row>
    <row r="1340" spans="3:7" x14ac:dyDescent="0.3">
      <c r="C1340">
        <v>1301</v>
      </c>
      <c r="D1340">
        <v>2.6796090972861532E-2</v>
      </c>
      <c r="E1340">
        <v>2.5563044928116875E-2</v>
      </c>
      <c r="F1340">
        <f t="shared" si="40"/>
        <v>2.9480174519225483E-2</v>
      </c>
      <c r="G1340">
        <f t="shared" si="41"/>
        <v>9.8270382130098588E-2</v>
      </c>
    </row>
    <row r="1341" spans="3:7" x14ac:dyDescent="0.3">
      <c r="C1341">
        <v>1302</v>
      </c>
      <c r="D1341">
        <v>1.6429598226689601E-2</v>
      </c>
      <c r="E1341">
        <v>3.7636191012816268E-2</v>
      </c>
      <c r="F1341">
        <f t="shared" si="40"/>
        <v>2.9294411391480885E-2</v>
      </c>
      <c r="G1341">
        <f t="shared" si="41"/>
        <v>9.8529409627288331E-2</v>
      </c>
    </row>
    <row r="1342" spans="3:7" x14ac:dyDescent="0.3">
      <c r="C1342">
        <v>1303</v>
      </c>
      <c r="D1342">
        <v>-6.3940962012451474E-4</v>
      </c>
      <c r="E1342">
        <v>2.2546203688201726E-2</v>
      </c>
      <c r="F1342">
        <f t="shared" si="40"/>
        <v>2.8988542052374645E-2</v>
      </c>
      <c r="G1342">
        <f t="shared" si="41"/>
        <v>9.8376938938873087E-2</v>
      </c>
    </row>
    <row r="1343" spans="3:7" x14ac:dyDescent="0.3">
      <c r="C1343">
        <v>1304</v>
      </c>
      <c r="D1343">
        <v>3.7094662055082196E-2</v>
      </c>
      <c r="E1343">
        <v>1.2378200021161391E-2</v>
      </c>
      <c r="F1343">
        <f t="shared" si="40"/>
        <v>2.9664720519726937E-2</v>
      </c>
      <c r="G1343">
        <f t="shared" si="41"/>
        <v>9.7993335993915104E-2</v>
      </c>
    </row>
    <row r="1344" spans="3:7" x14ac:dyDescent="0.3">
      <c r="C1344">
        <v>1305</v>
      </c>
      <c r="D1344">
        <v>4.2282077818408773E-2</v>
      </c>
      <c r="E1344">
        <v>1.9936150743772856E-2</v>
      </c>
      <c r="F1344">
        <f t="shared" si="40"/>
        <v>2.9757676797293717E-2</v>
      </c>
      <c r="G1344">
        <f t="shared" si="41"/>
        <v>9.8088879332027909E-2</v>
      </c>
    </row>
    <row r="1345" spans="3:7" x14ac:dyDescent="0.3">
      <c r="C1345">
        <v>1306</v>
      </c>
      <c r="D1345">
        <v>4.8612549482761724E-2</v>
      </c>
      <c r="E1345">
        <v>2.7035643688331407E-2</v>
      </c>
      <c r="F1345">
        <f t="shared" si="40"/>
        <v>2.9871116148987954E-2</v>
      </c>
      <c r="G1345">
        <f t="shared" si="41"/>
        <v>9.817031154471377E-2</v>
      </c>
    </row>
    <row r="1346" spans="3:7" x14ac:dyDescent="0.3">
      <c r="C1346">
        <v>1307</v>
      </c>
      <c r="D1346">
        <v>3.7140025672275555E-2</v>
      </c>
      <c r="E1346">
        <v>-1.5608670509553273E-3</v>
      </c>
      <c r="F1346">
        <f t="shared" si="40"/>
        <v>2.9665533416395266E-2</v>
      </c>
      <c r="G1346">
        <f t="shared" si="41"/>
        <v>9.7762291835320633E-2</v>
      </c>
    </row>
    <row r="1347" spans="3:7" x14ac:dyDescent="0.3">
      <c r="C1347">
        <v>1308</v>
      </c>
      <c r="D1347">
        <v>-4.4224039805786097E-3</v>
      </c>
      <c r="E1347">
        <v>1.5754694689941236E-2</v>
      </c>
      <c r="F1347">
        <f t="shared" si="40"/>
        <v>2.8920752407231871E-2</v>
      </c>
      <c r="G1347">
        <f t="shared" si="41"/>
        <v>9.8286073846977268E-2</v>
      </c>
    </row>
    <row r="1348" spans="3:7" x14ac:dyDescent="0.3">
      <c r="C1348">
        <v>1309</v>
      </c>
      <c r="D1348">
        <v>3.8638503783532348E-2</v>
      </c>
      <c r="E1348">
        <v>3.0782589836333564E-2</v>
      </c>
      <c r="F1348">
        <f t="shared" si="40"/>
        <v>2.9692385504909647E-2</v>
      </c>
      <c r="G1348">
        <f t="shared" si="41"/>
        <v>9.8289245676032408E-2</v>
      </c>
    </row>
    <row r="1349" spans="3:7" x14ac:dyDescent="0.3">
      <c r="C1349">
        <v>1310</v>
      </c>
      <c r="D1349">
        <v>1.8841100644401552E-2</v>
      </c>
      <c r="E1349">
        <v>6.3732271223971189E-3</v>
      </c>
      <c r="F1349">
        <f t="shared" si="40"/>
        <v>2.933762448607773E-2</v>
      </c>
      <c r="G1349">
        <f t="shared" si="41"/>
        <v>9.7998040730952848E-2</v>
      </c>
    </row>
    <row r="1350" spans="3:7" x14ac:dyDescent="0.3">
      <c r="C1350">
        <v>1311</v>
      </c>
      <c r="D1350">
        <v>1.7805010146237421E-2</v>
      </c>
      <c r="E1350">
        <v>6.1103383547009352E-2</v>
      </c>
      <c r="F1350">
        <f t="shared" si="40"/>
        <v>2.9319058186338939E-2</v>
      </c>
      <c r="G1350">
        <f t="shared" si="41"/>
        <v>9.8910103579359129E-2</v>
      </c>
    </row>
    <row r="1351" spans="3:7" x14ac:dyDescent="0.3">
      <c r="C1351">
        <v>1312</v>
      </c>
      <c r="D1351">
        <v>1.8802746180244963E-2</v>
      </c>
      <c r="E1351">
        <v>-2.9000303872955546E-3</v>
      </c>
      <c r="F1351">
        <f t="shared" si="40"/>
        <v>2.9336937190441767E-2</v>
      </c>
      <c r="G1351">
        <f t="shared" si="41"/>
        <v>9.7844724695345026E-2</v>
      </c>
    </row>
    <row r="1352" spans="3:7" x14ac:dyDescent="0.3">
      <c r="C1352">
        <v>1313</v>
      </c>
      <c r="D1352">
        <v>2.1949569748579197E-2</v>
      </c>
      <c r="E1352">
        <v>1.9402506327942166E-2</v>
      </c>
      <c r="F1352">
        <f t="shared" si="40"/>
        <v>2.9393326926375363E-2</v>
      </c>
      <c r="G1352">
        <f t="shared" si="41"/>
        <v>9.8196030735185222E-2</v>
      </c>
    </row>
    <row r="1353" spans="3:7" x14ac:dyDescent="0.3">
      <c r="C1353">
        <v>1314</v>
      </c>
      <c r="D1353">
        <v>3.1143724742132312E-2</v>
      </c>
      <c r="E1353">
        <v>2.8826185168410821E-2</v>
      </c>
      <c r="F1353">
        <f t="shared" si="40"/>
        <v>2.9558082261703381E-2</v>
      </c>
      <c r="G1353">
        <f t="shared" si="41"/>
        <v>9.8299607984129553E-2</v>
      </c>
    </row>
    <row r="1354" spans="3:7" x14ac:dyDescent="0.3">
      <c r="C1354">
        <v>1315</v>
      </c>
      <c r="D1354">
        <v>3.1131188182224327E-2</v>
      </c>
      <c r="E1354">
        <v>2.635810849855191E-2</v>
      </c>
      <c r="F1354">
        <f t="shared" si="40"/>
        <v>2.9557857611897831E-2</v>
      </c>
      <c r="G1354">
        <f t="shared" si="41"/>
        <v>9.8258816217808784E-2</v>
      </c>
    </row>
    <row r="1355" spans="3:7" x14ac:dyDescent="0.3">
      <c r="C1355">
        <v>1316</v>
      </c>
      <c r="D1355">
        <v>2.3351527096683235E-2</v>
      </c>
      <c r="E1355">
        <v>4.132099776027421E-2</v>
      </c>
      <c r="F1355">
        <f t="shared" si="40"/>
        <v>2.9418449403989067E-2</v>
      </c>
      <c r="G1355">
        <f t="shared" si="41"/>
        <v>9.8550931831526328E-2</v>
      </c>
    </row>
    <row r="1356" spans="3:7" x14ac:dyDescent="0.3">
      <c r="C1356">
        <v>1317</v>
      </c>
      <c r="D1356">
        <v>4.2605226645252695E-2</v>
      </c>
      <c r="E1356">
        <v>3.6564247671980146E-2</v>
      </c>
      <c r="F1356">
        <f t="shared" si="40"/>
        <v>2.9763467486417932E-2</v>
      </c>
      <c r="G1356">
        <f t="shared" si="41"/>
        <v>9.8362342854634563E-2</v>
      </c>
    </row>
    <row r="1357" spans="3:7" x14ac:dyDescent="0.3">
      <c r="C1357">
        <v>1318</v>
      </c>
      <c r="D1357">
        <v>6.8289322180675127E-2</v>
      </c>
      <c r="E1357">
        <v>2.2074654456097832E-2</v>
      </c>
      <c r="F1357">
        <f t="shared" si="40"/>
        <v>3.0223715521773279E-2</v>
      </c>
      <c r="G1357">
        <f t="shared" si="41"/>
        <v>9.7975927614135414E-2</v>
      </c>
    </row>
    <row r="1358" spans="3:7" x14ac:dyDescent="0.3">
      <c r="C1358">
        <v>1319</v>
      </c>
      <c r="D1358">
        <v>3.2263416656602109E-2</v>
      </c>
      <c r="E1358">
        <v>3.6557573205457716E-2</v>
      </c>
      <c r="F1358">
        <f t="shared" si="40"/>
        <v>2.9578146663158642E-2</v>
      </c>
      <c r="G1358">
        <f t="shared" si="41"/>
        <v>9.8421227211440532E-2</v>
      </c>
    </row>
    <row r="1359" spans="3:7" x14ac:dyDescent="0.3">
      <c r="C1359">
        <v>1320</v>
      </c>
      <c r="D1359">
        <v>3.0498399918413775E-2</v>
      </c>
      <c r="E1359">
        <v>4.8220538184369409E-2</v>
      </c>
      <c r="F1359">
        <f t="shared" si="40"/>
        <v>2.9546518316152997E-2</v>
      </c>
      <c r="G1359">
        <f t="shared" si="41"/>
        <v>9.8624396323029898E-2</v>
      </c>
    </row>
    <row r="1360" spans="3:7" x14ac:dyDescent="0.3">
      <c r="C1360">
        <v>1321</v>
      </c>
      <c r="D1360">
        <v>2.8778820485751259E-2</v>
      </c>
      <c r="E1360">
        <v>4.3387714726597637E-2</v>
      </c>
      <c r="F1360">
        <f t="shared" si="40"/>
        <v>2.9515704186279166E-2</v>
      </c>
      <c r="G1360">
        <f t="shared" si="41"/>
        <v>9.8554189908180406E-2</v>
      </c>
    </row>
    <row r="1361" spans="3:7" x14ac:dyDescent="0.3">
      <c r="C1361">
        <v>1322</v>
      </c>
      <c r="D1361">
        <v>4.0516636158241248E-2</v>
      </c>
      <c r="E1361">
        <v>4.9585104637171279E-2</v>
      </c>
      <c r="F1361">
        <f t="shared" si="40"/>
        <v>2.9726040835867471E-2</v>
      </c>
      <c r="G1361">
        <f t="shared" si="41"/>
        <v>9.8589840045096883E-2</v>
      </c>
    </row>
    <row r="1362" spans="3:7" x14ac:dyDescent="0.3">
      <c r="C1362">
        <v>1323</v>
      </c>
      <c r="D1362">
        <v>2.974500380206117E-2</v>
      </c>
      <c r="E1362">
        <v>4.2919342022165255E-2</v>
      </c>
      <c r="F1362">
        <f t="shared" si="40"/>
        <v>2.9533017779141E-2</v>
      </c>
      <c r="G1362">
        <f t="shared" si="41"/>
        <v>9.8540923593800664E-2</v>
      </c>
    </row>
    <row r="1363" spans="3:7" x14ac:dyDescent="0.3">
      <c r="C1363">
        <v>1324</v>
      </c>
      <c r="D1363">
        <v>1.1870745663235434E-2</v>
      </c>
      <c r="E1363">
        <v>4.5696106050165983E-2</v>
      </c>
      <c r="F1363">
        <f t="shared" si="40"/>
        <v>2.921271869831555E-2</v>
      </c>
      <c r="G1363">
        <f t="shared" si="41"/>
        <v>9.8688861449675327E-2</v>
      </c>
    </row>
    <row r="1364" spans="3:7" x14ac:dyDescent="0.3">
      <c r="C1364">
        <v>1325</v>
      </c>
      <c r="D1364">
        <v>2.1030331951344572E-2</v>
      </c>
      <c r="E1364">
        <v>3.2030820305643151E-2</v>
      </c>
      <c r="F1364">
        <f t="shared" si="40"/>
        <v>2.9376854577188756E-2</v>
      </c>
      <c r="G1364">
        <f t="shared" si="41"/>
        <v>9.8410358123612415E-2</v>
      </c>
    </row>
    <row r="1365" spans="3:7" x14ac:dyDescent="0.3">
      <c r="C1365">
        <v>1326</v>
      </c>
      <c r="D1365">
        <v>1.5630853358135827E-2</v>
      </c>
      <c r="E1365">
        <v>6.4830619859282276E-2</v>
      </c>
      <c r="F1365">
        <f t="shared" si="40"/>
        <v>2.9280098224174878E-2</v>
      </c>
      <c r="G1365">
        <f t="shared" si="41"/>
        <v>9.8984216907097189E-2</v>
      </c>
    </row>
    <row r="1366" spans="3:7" x14ac:dyDescent="0.3">
      <c r="C1366">
        <v>1327</v>
      </c>
      <c r="D1366">
        <v>-5.9379655757726066E-3</v>
      </c>
      <c r="E1366">
        <v>2.0280026261445691E-2</v>
      </c>
      <c r="F1366">
        <f t="shared" si="40"/>
        <v>2.8893594189973022E-2</v>
      </c>
      <c r="G1366">
        <f t="shared" si="41"/>
        <v>9.8369644066258727E-2</v>
      </c>
    </row>
    <row r="1367" spans="3:7" x14ac:dyDescent="0.3">
      <c r="C1367">
        <v>1328</v>
      </c>
      <c r="D1367">
        <v>9.3262169992954572E-3</v>
      </c>
      <c r="E1367">
        <v>4.1930780661895067E-2</v>
      </c>
      <c r="F1367">
        <f t="shared" si="40"/>
        <v>2.9167121830134281E-2</v>
      </c>
      <c r="G1367">
        <f t="shared" si="41"/>
        <v>9.8641035236657917E-2</v>
      </c>
    </row>
    <row r="1368" spans="3:7" x14ac:dyDescent="0.3">
      <c r="C1368">
        <v>1329</v>
      </c>
      <c r="D1368">
        <v>5.4267581780358468E-3</v>
      </c>
      <c r="E1368">
        <v>1.755326034666204E-2</v>
      </c>
      <c r="F1368">
        <f t="shared" si="40"/>
        <v>2.9097245191536725E-2</v>
      </c>
      <c r="G1368">
        <f t="shared" si="41"/>
        <v>9.8259667660296826E-2</v>
      </c>
    </row>
    <row r="1369" spans="3:7" x14ac:dyDescent="0.3">
      <c r="C1369">
        <v>1330</v>
      </c>
      <c r="D1369">
        <v>3.4903841167683705E-2</v>
      </c>
      <c r="E1369">
        <v>3.2420898835419439E-2</v>
      </c>
      <c r="F1369">
        <f t="shared" si="40"/>
        <v>2.9625461944012249E-2</v>
      </c>
      <c r="G1369">
        <f t="shared" si="41"/>
        <v>9.8337675103345942E-2</v>
      </c>
    </row>
    <row r="1370" spans="3:7" x14ac:dyDescent="0.3">
      <c r="C1370">
        <v>1331</v>
      </c>
      <c r="D1370">
        <v>3.3133621492400241E-2</v>
      </c>
      <c r="E1370">
        <v>4.2348212038487335E-2</v>
      </c>
      <c r="F1370">
        <f t="shared" si="40"/>
        <v>2.9593740362593393E-2</v>
      </c>
      <c r="G1370">
        <f t="shared" si="41"/>
        <v>9.8512137175794143E-2</v>
      </c>
    </row>
    <row r="1371" spans="3:7" x14ac:dyDescent="0.3">
      <c r="C1371">
        <v>1332</v>
      </c>
      <c r="D1371">
        <v>1.7173736437687465E-2</v>
      </c>
      <c r="E1371">
        <v>3.0521514678393605E-2</v>
      </c>
      <c r="F1371">
        <f t="shared" si="40"/>
        <v>2.9307746030778278E-2</v>
      </c>
      <c r="G1371">
        <f t="shared" si="41"/>
        <v>9.8407368909063569E-2</v>
      </c>
    </row>
    <row r="1372" spans="3:7" x14ac:dyDescent="0.3">
      <c r="C1372">
        <v>1333</v>
      </c>
      <c r="D1372">
        <v>3.3312670532477197E-2</v>
      </c>
      <c r="E1372">
        <v>3.7888128132015857E-2</v>
      </c>
      <c r="F1372">
        <f t="shared" si="40"/>
        <v>2.9596948845010615E-2</v>
      </c>
      <c r="G1372">
        <f t="shared" si="41"/>
        <v>9.8437271381584188E-2</v>
      </c>
    </row>
    <row r="1373" spans="3:7" x14ac:dyDescent="0.3">
      <c r="C1373">
        <v>1334</v>
      </c>
      <c r="D1373">
        <v>3.8248973577465713E-2</v>
      </c>
      <c r="E1373">
        <v>1.4780779007451433E-2</v>
      </c>
      <c r="F1373">
        <f t="shared" si="40"/>
        <v>2.968540528978755E-2</v>
      </c>
      <c r="G1373">
        <f t="shared" si="41"/>
        <v>9.8026530076442811E-2</v>
      </c>
    </row>
    <row r="1374" spans="3:7" x14ac:dyDescent="0.3">
      <c r="C1374">
        <v>1335</v>
      </c>
      <c r="D1374">
        <v>1.1474914943448943E-2</v>
      </c>
      <c r="E1374">
        <v>2.6329043820397746E-2</v>
      </c>
      <c r="F1374">
        <f t="shared" si="40"/>
        <v>2.9205625580675344E-2</v>
      </c>
      <c r="G1374">
        <f t="shared" si="41"/>
        <v>9.8370464229687787E-2</v>
      </c>
    </row>
    <row r="1375" spans="3:7" x14ac:dyDescent="0.3">
      <c r="C1375">
        <v>1336</v>
      </c>
      <c r="D1375">
        <v>2.2047178380826083E-2</v>
      </c>
      <c r="E1375">
        <v>3.5466962648888808E-2</v>
      </c>
      <c r="F1375">
        <f t="shared" si="40"/>
        <v>2.9395076031426128E-2</v>
      </c>
      <c r="G1375">
        <f t="shared" si="41"/>
        <v>9.8461448806199767E-2</v>
      </c>
    </row>
    <row r="1376" spans="3:7" x14ac:dyDescent="0.3">
      <c r="C1376">
        <v>1337</v>
      </c>
      <c r="D1376">
        <v>3.6007461666387637E-2</v>
      </c>
      <c r="E1376">
        <v>4.7110772817586445E-2</v>
      </c>
      <c r="F1376">
        <f t="shared" si="40"/>
        <v>2.9645238352552929E-2</v>
      </c>
      <c r="G1376">
        <f t="shared" si="41"/>
        <v>9.8574595788972763E-2</v>
      </c>
    </row>
    <row r="1377" spans="3:7" x14ac:dyDescent="0.3">
      <c r="C1377">
        <v>1338</v>
      </c>
      <c r="D1377">
        <v>2.4041104619779333E-2</v>
      </c>
      <c r="E1377">
        <v>2.7222151265161535E-2</v>
      </c>
      <c r="F1377">
        <f t="shared" si="40"/>
        <v>2.9430806339034433E-2</v>
      </c>
      <c r="G1377">
        <f t="shared" si="41"/>
        <v>9.8313567329238793E-2</v>
      </c>
    </row>
    <row r="1378" spans="3:7" x14ac:dyDescent="0.3">
      <c r="C1378">
        <v>1339</v>
      </c>
      <c r="D1378">
        <v>3.0141366241180943E-2</v>
      </c>
      <c r="E1378">
        <v>2.7851092721342164E-2</v>
      </c>
      <c r="F1378">
        <f t="shared" si="40"/>
        <v>2.954012042496483E-2</v>
      </c>
      <c r="G1378">
        <f t="shared" si="41"/>
        <v>9.8289181595878378E-2</v>
      </c>
    </row>
    <row r="1379" spans="3:7" x14ac:dyDescent="0.3">
      <c r="C1379">
        <v>1340</v>
      </c>
      <c r="D1379">
        <v>2.31857392004821E-2</v>
      </c>
      <c r="E1379">
        <v>3.6630580121581373E-2</v>
      </c>
      <c r="F1379">
        <f t="shared" si="40"/>
        <v>2.9415478555612995E-2</v>
      </c>
      <c r="G1379">
        <f t="shared" si="41"/>
        <v>9.8474219586311987E-2</v>
      </c>
    </row>
    <row r="1380" spans="3:7" x14ac:dyDescent="0.3">
      <c r="C1380">
        <v>1341</v>
      </c>
      <c r="D1380">
        <v>4.6721635079849076E-2</v>
      </c>
      <c r="E1380">
        <v>3.0781643113236459E-2</v>
      </c>
      <c r="F1380">
        <f t="shared" si="40"/>
        <v>2.9837231769537433E-2</v>
      </c>
      <c r="G1380">
        <f t="shared" si="41"/>
        <v>9.8243119771822818E-2</v>
      </c>
    </row>
    <row r="1381" spans="3:7" x14ac:dyDescent="0.3">
      <c r="C1381">
        <v>1342</v>
      </c>
      <c r="D1381">
        <v>2.9153905384906413E-2</v>
      </c>
      <c r="E1381">
        <v>2.1099187811117925E-2</v>
      </c>
      <c r="F1381">
        <f t="shared" si="40"/>
        <v>2.9522425547663666E-2</v>
      </c>
      <c r="G1381">
        <f t="shared" si="41"/>
        <v>9.8183025094881957E-2</v>
      </c>
    </row>
    <row r="1382" spans="3:7" x14ac:dyDescent="0.3">
      <c r="C1382">
        <v>1343</v>
      </c>
      <c r="D1382">
        <v>9.3920885433284168E-3</v>
      </c>
      <c r="E1382">
        <v>4.5965930019788027E-2</v>
      </c>
      <c r="F1382">
        <f t="shared" si="40"/>
        <v>2.9168302220103054E-2</v>
      </c>
      <c r="G1382">
        <f t="shared" si="41"/>
        <v>9.8707468354231706E-2</v>
      </c>
    </row>
    <row r="1383" spans="3:7" x14ac:dyDescent="0.3">
      <c r="C1383">
        <v>1344</v>
      </c>
      <c r="D1383">
        <v>2.7737335600837416E-2</v>
      </c>
      <c r="E1383">
        <v>5.8874759320126195E-3</v>
      </c>
      <c r="F1383">
        <f t="shared" si="40"/>
        <v>2.9497041221431024E-2</v>
      </c>
      <c r="G1383">
        <f t="shared" si="41"/>
        <v>9.7939249699121558E-2</v>
      </c>
    </row>
    <row r="1384" spans="3:7" x14ac:dyDescent="0.3">
      <c r="C1384">
        <v>1345</v>
      </c>
      <c r="D1384">
        <v>4.0267738774717031E-2</v>
      </c>
      <c r="E1384">
        <v>3.8272095860845318E-2</v>
      </c>
      <c r="F1384">
        <f t="shared" si="40"/>
        <v>2.9721580700932445E-2</v>
      </c>
      <c r="G1384">
        <f t="shared" si="41"/>
        <v>9.8403953439036546E-2</v>
      </c>
    </row>
    <row r="1385" spans="3:7" x14ac:dyDescent="0.3">
      <c r="C1385">
        <v>1346</v>
      </c>
      <c r="D1385">
        <v>2.5843967911496984E-2</v>
      </c>
      <c r="E1385">
        <v>-4.5685348537238338E-3</v>
      </c>
      <c r="F1385">
        <f t="shared" ref="F1385:F1448" si="42">$P$28*D1385+$P$17</f>
        <v>2.9463112880134271E-2</v>
      </c>
      <c r="G1385">
        <f t="shared" ref="G1385:G1448" si="43">$P$29*D1385+$Q$29*E1385+$P$18</f>
        <v>9.7776933060431614E-2</v>
      </c>
    </row>
    <row r="1386" spans="3:7" x14ac:dyDescent="0.3">
      <c r="C1386">
        <v>1347</v>
      </c>
      <c r="D1386">
        <v>8.8773697332034766E-3</v>
      </c>
      <c r="E1386">
        <v>3.7163932784538709E-2</v>
      </c>
      <c r="F1386">
        <f t="shared" si="42"/>
        <v>2.9159078678600736E-2</v>
      </c>
      <c r="G1386">
        <f t="shared" si="43"/>
        <v>9.8564672268977138E-2</v>
      </c>
    </row>
    <row r="1387" spans="3:7" x14ac:dyDescent="0.3">
      <c r="C1387">
        <v>1348</v>
      </c>
      <c r="D1387">
        <v>9.5297927712626566E-3</v>
      </c>
      <c r="E1387">
        <v>3.3803971732209899E-2</v>
      </c>
      <c r="F1387">
        <f t="shared" si="42"/>
        <v>2.917076982112406E-2</v>
      </c>
      <c r="G1387">
        <f t="shared" si="43"/>
        <v>9.8505320550377418E-2</v>
      </c>
    </row>
    <row r="1388" spans="3:7" x14ac:dyDescent="0.3">
      <c r="C1388">
        <v>1349</v>
      </c>
      <c r="D1388">
        <v>2.6035919419296449E-2</v>
      </c>
      <c r="E1388">
        <v>1.3602105651643348E-2</v>
      </c>
      <c r="F1388">
        <f t="shared" si="42"/>
        <v>2.9466552569268986E-2</v>
      </c>
      <c r="G1388">
        <f t="shared" si="43"/>
        <v>9.8076684477089865E-2</v>
      </c>
    </row>
    <row r="1389" spans="3:7" x14ac:dyDescent="0.3">
      <c r="C1389">
        <v>1350</v>
      </c>
      <c r="D1389">
        <v>1.2288074802487461E-2</v>
      </c>
      <c r="E1389">
        <v>2.7809490967307327E-2</v>
      </c>
      <c r="F1389">
        <f t="shared" si="42"/>
        <v>2.9220197058461513E-2</v>
      </c>
      <c r="G1389">
        <f t="shared" si="43"/>
        <v>9.8390336923506308E-2</v>
      </c>
    </row>
    <row r="1390" spans="3:7" x14ac:dyDescent="0.3">
      <c r="C1390">
        <v>1351</v>
      </c>
      <c r="D1390">
        <v>3.2922616006377609E-2</v>
      </c>
      <c r="E1390">
        <v>2.4590393247112277E-2</v>
      </c>
      <c r="F1390">
        <f t="shared" si="42"/>
        <v>2.9589959234297199E-2</v>
      </c>
      <c r="G1390">
        <f t="shared" si="43"/>
        <v>9.8219329430578609E-2</v>
      </c>
    </row>
    <row r="1391" spans="3:7" x14ac:dyDescent="0.3">
      <c r="C1391">
        <v>1352</v>
      </c>
      <c r="D1391">
        <v>8.5895739590359371E-3</v>
      </c>
      <c r="E1391">
        <v>4.3048137513069268E-2</v>
      </c>
      <c r="F1391">
        <f t="shared" si="42"/>
        <v>2.9153921501099137E-2</v>
      </c>
      <c r="G1391">
        <f t="shared" si="43"/>
        <v>9.8663737194174511E-2</v>
      </c>
    </row>
    <row r="1392" spans="3:7" x14ac:dyDescent="0.3">
      <c r="C1392">
        <v>1353</v>
      </c>
      <c r="D1392">
        <v>1.5626987848975246E-2</v>
      </c>
      <c r="E1392">
        <v>3.7923063191617735E-2</v>
      </c>
      <c r="F1392">
        <f t="shared" si="42"/>
        <v>2.9280028955899717E-2</v>
      </c>
      <c r="G1392">
        <f t="shared" si="43"/>
        <v>9.8538737784344535E-2</v>
      </c>
    </row>
    <row r="1393" spans="3:7" x14ac:dyDescent="0.3">
      <c r="C1393">
        <v>1354</v>
      </c>
      <c r="D1393">
        <v>3.0323454025375039E-2</v>
      </c>
      <c r="E1393">
        <v>3.4953132545957291E-2</v>
      </c>
      <c r="F1393">
        <f t="shared" si="42"/>
        <v>2.9543383360380329E-2</v>
      </c>
      <c r="G1393">
        <f t="shared" si="43"/>
        <v>9.8405729437809369E-2</v>
      </c>
    </row>
    <row r="1394" spans="3:7" x14ac:dyDescent="0.3">
      <c r="C1394">
        <v>1355</v>
      </c>
      <c r="D1394">
        <v>3.3063487837910917E-3</v>
      </c>
      <c r="E1394">
        <v>9.865859950453415E-3</v>
      </c>
      <c r="F1394">
        <f t="shared" si="42"/>
        <v>2.9059248359742346E-2</v>
      </c>
      <c r="G1394">
        <f t="shared" si="43"/>
        <v>9.8144485318257063E-2</v>
      </c>
    </row>
    <row r="1395" spans="3:7" x14ac:dyDescent="0.3">
      <c r="C1395">
        <v>1356</v>
      </c>
      <c r="D1395">
        <v>3.7344635758881715E-2</v>
      </c>
      <c r="E1395">
        <v>4.5663185185366127E-3</v>
      </c>
      <c r="F1395">
        <f t="shared" si="42"/>
        <v>2.9669199941862148E-2</v>
      </c>
      <c r="G1395">
        <f t="shared" si="43"/>
        <v>9.7862570799238588E-2</v>
      </c>
    </row>
    <row r="1396" spans="3:7" x14ac:dyDescent="0.3">
      <c r="C1396">
        <v>1357</v>
      </c>
      <c r="D1396">
        <v>1.0797259812131518E-2</v>
      </c>
      <c r="E1396">
        <v>4.5142813460737077E-2</v>
      </c>
      <c r="F1396">
        <f t="shared" si="42"/>
        <v>2.9193482289804649E-2</v>
      </c>
      <c r="G1396">
        <f t="shared" si="43"/>
        <v>9.8685824434170608E-2</v>
      </c>
    </row>
    <row r="1397" spans="3:7" x14ac:dyDescent="0.3">
      <c r="C1397">
        <v>1358</v>
      </c>
      <c r="D1397">
        <v>5.3542904992684597E-2</v>
      </c>
      <c r="E1397">
        <v>2.8257188012748902E-2</v>
      </c>
      <c r="F1397">
        <f t="shared" si="42"/>
        <v>2.9959466016473684E-2</v>
      </c>
      <c r="G1397">
        <f t="shared" si="43"/>
        <v>9.8162411107982281E-2</v>
      </c>
    </row>
    <row r="1398" spans="3:7" x14ac:dyDescent="0.3">
      <c r="C1398">
        <v>1359</v>
      </c>
      <c r="D1398">
        <v>2.2748237726977854E-2</v>
      </c>
      <c r="E1398">
        <v>8.0421642179579096E-3</v>
      </c>
      <c r="F1398">
        <f t="shared" si="42"/>
        <v>2.9407638715842593E-2</v>
      </c>
      <c r="G1398">
        <f t="shared" si="43"/>
        <v>9.800338460633333E-2</v>
      </c>
    </row>
    <row r="1399" spans="3:7" x14ac:dyDescent="0.3">
      <c r="C1399">
        <v>1360</v>
      </c>
      <c r="D1399">
        <v>2.4767270856928481E-2</v>
      </c>
      <c r="E1399">
        <v>6.4997689375700454E-3</v>
      </c>
      <c r="F1399">
        <f t="shared" si="42"/>
        <v>2.9443818928227162E-2</v>
      </c>
      <c r="G1399">
        <f t="shared" si="43"/>
        <v>9.7966330006552221E-2</v>
      </c>
    </row>
    <row r="1400" spans="3:7" x14ac:dyDescent="0.3">
      <c r="C1400">
        <v>1361</v>
      </c>
      <c r="D1400">
        <v>1.014927761265931E-2</v>
      </c>
      <c r="E1400">
        <v>5.7447125310984386E-2</v>
      </c>
      <c r="F1400">
        <f t="shared" si="42"/>
        <v>2.9181870725214377E-2</v>
      </c>
      <c r="G1400">
        <f t="shared" si="43"/>
        <v>9.8893240028783649E-2</v>
      </c>
    </row>
    <row r="1401" spans="3:7" x14ac:dyDescent="0.3">
      <c r="C1401">
        <v>1362</v>
      </c>
      <c r="D1401">
        <v>6.9625665845197748E-2</v>
      </c>
      <c r="E1401">
        <v>2.6549001541188312E-2</v>
      </c>
      <c r="F1401">
        <f t="shared" si="42"/>
        <v>3.0247662230167501E-2</v>
      </c>
      <c r="G1401">
        <f t="shared" si="43"/>
        <v>9.8042385000942187E-2</v>
      </c>
    </row>
    <row r="1402" spans="3:7" x14ac:dyDescent="0.3">
      <c r="C1402">
        <v>1363</v>
      </c>
      <c r="D1402">
        <v>7.2438855596896126E-3</v>
      </c>
      <c r="E1402">
        <v>6.448063275776908E-2</v>
      </c>
      <c r="F1402">
        <f t="shared" si="42"/>
        <v>2.9129807339043266E-2</v>
      </c>
      <c r="G1402">
        <f t="shared" si="43"/>
        <v>9.9026265730019797E-2</v>
      </c>
    </row>
    <row r="1403" spans="3:7" x14ac:dyDescent="0.3">
      <c r="C1403">
        <v>1364</v>
      </c>
      <c r="D1403">
        <v>1.2712935902589775E-2</v>
      </c>
      <c r="E1403">
        <v>3.6284402132703501E-2</v>
      </c>
      <c r="F1403">
        <f t="shared" si="42"/>
        <v>2.9227810388132842E-2</v>
      </c>
      <c r="G1403">
        <f t="shared" si="43"/>
        <v>9.8528230126123481E-2</v>
      </c>
    </row>
    <row r="1404" spans="3:7" x14ac:dyDescent="0.3">
      <c r="C1404">
        <v>1365</v>
      </c>
      <c r="D1404">
        <v>2.5460093207405138E-2</v>
      </c>
      <c r="E1404">
        <v>2.7015121359940039E-2</v>
      </c>
      <c r="F1404">
        <f t="shared" si="42"/>
        <v>2.9456234009194969E-2</v>
      </c>
      <c r="G1404">
        <f t="shared" si="43"/>
        <v>9.8302044969177535E-2</v>
      </c>
    </row>
    <row r="1405" spans="3:7" x14ac:dyDescent="0.3">
      <c r="C1405">
        <v>1366</v>
      </c>
      <c r="D1405">
        <v>4.0889720213460087E-2</v>
      </c>
      <c r="E1405">
        <v>1.6811650674064593E-2</v>
      </c>
      <c r="F1405">
        <f t="shared" si="42"/>
        <v>2.9732726342982178E-2</v>
      </c>
      <c r="G1405">
        <f t="shared" si="43"/>
        <v>9.804509053051455E-2</v>
      </c>
    </row>
    <row r="1406" spans="3:7" x14ac:dyDescent="0.3">
      <c r="C1406">
        <v>1367</v>
      </c>
      <c r="D1406">
        <v>4.9086803957164457E-2</v>
      </c>
      <c r="E1406">
        <v>3.8385890229062206E-2</v>
      </c>
      <c r="F1406">
        <f t="shared" si="42"/>
        <v>2.9879614586855906E-2</v>
      </c>
      <c r="G1406">
        <f t="shared" si="43"/>
        <v>9.8355529136694195E-2</v>
      </c>
    </row>
    <row r="1407" spans="3:7" x14ac:dyDescent="0.3">
      <c r="C1407">
        <v>1368</v>
      </c>
      <c r="D1407">
        <v>1.5240265581958229E-2</v>
      </c>
      <c r="E1407">
        <v>2.6662580959189039E-2</v>
      </c>
      <c r="F1407">
        <f t="shared" si="42"/>
        <v>2.9273099057847543E-2</v>
      </c>
      <c r="G1407">
        <f t="shared" si="43"/>
        <v>9.8354507068302718E-2</v>
      </c>
    </row>
    <row r="1408" spans="3:7" x14ac:dyDescent="0.3">
      <c r="C1408">
        <v>1369</v>
      </c>
      <c r="D1408">
        <v>2.5489917909977247E-2</v>
      </c>
      <c r="E1408">
        <v>1.4187329364957228E-2</v>
      </c>
      <c r="F1408">
        <f t="shared" si="42"/>
        <v>2.9456768455142071E-2</v>
      </c>
      <c r="G1408">
        <f t="shared" si="43"/>
        <v>9.8089488534686547E-2</v>
      </c>
    </row>
    <row r="1409" spans="3:7" x14ac:dyDescent="0.3">
      <c r="C1409">
        <v>1370</v>
      </c>
      <c r="D1409">
        <v>1.6458153246296341E-2</v>
      </c>
      <c r="E1409">
        <v>2.9384905904739474E-2</v>
      </c>
      <c r="F1409">
        <f t="shared" si="42"/>
        <v>2.9294923085250883E-2</v>
      </c>
      <c r="G1409">
        <f t="shared" si="43"/>
        <v>9.8392632428460441E-2</v>
      </c>
    </row>
    <row r="1410" spans="3:7" x14ac:dyDescent="0.3">
      <c r="C1410">
        <v>1371</v>
      </c>
      <c r="D1410">
        <v>3.5475948523873486E-2</v>
      </c>
      <c r="E1410">
        <v>2.0459325689573649E-2</v>
      </c>
      <c r="F1410">
        <f t="shared" si="42"/>
        <v>2.9635713863778532E-2</v>
      </c>
      <c r="G1410">
        <f t="shared" si="43"/>
        <v>9.8136366969323305E-2</v>
      </c>
    </row>
    <row r="1411" spans="3:7" x14ac:dyDescent="0.3">
      <c r="C1411">
        <v>1372</v>
      </c>
      <c r="D1411">
        <v>5.0540960260854889E-2</v>
      </c>
      <c r="E1411">
        <v>3.8799990599853534E-2</v>
      </c>
      <c r="F1411">
        <f t="shared" si="42"/>
        <v>2.9905672447486039E-2</v>
      </c>
      <c r="G1411">
        <f t="shared" si="43"/>
        <v>9.8354090049167953E-2</v>
      </c>
    </row>
    <row r="1412" spans="3:7" x14ac:dyDescent="0.3">
      <c r="C1412">
        <v>1373</v>
      </c>
      <c r="D1412">
        <v>4.7490542090349752E-2</v>
      </c>
      <c r="E1412">
        <v>3.0356922170440365E-2</v>
      </c>
      <c r="F1412">
        <f t="shared" si="42"/>
        <v>2.9851010255155734E-2</v>
      </c>
      <c r="G1412">
        <f t="shared" si="43"/>
        <v>9.8231701550771114E-2</v>
      </c>
    </row>
    <row r="1413" spans="3:7" x14ac:dyDescent="0.3">
      <c r="C1413">
        <v>1374</v>
      </c>
      <c r="D1413">
        <v>2.8684550374793994E-2</v>
      </c>
      <c r="E1413">
        <v>7.9140911098355804E-2</v>
      </c>
      <c r="F1413">
        <f t="shared" si="42"/>
        <v>2.9514014906105723E-2</v>
      </c>
      <c r="G1413">
        <f t="shared" si="43"/>
        <v>9.9146683721432774E-2</v>
      </c>
    </row>
    <row r="1414" spans="3:7" x14ac:dyDescent="0.3">
      <c r="C1414">
        <v>1375</v>
      </c>
      <c r="D1414">
        <v>2.7014158728251449E-2</v>
      </c>
      <c r="E1414">
        <v>4.4641193459943433E-2</v>
      </c>
      <c r="F1414">
        <f t="shared" si="42"/>
        <v>2.9484082200376027E-2</v>
      </c>
      <c r="G1414">
        <f t="shared" si="43"/>
        <v>9.8585009932737028E-2</v>
      </c>
    </row>
    <row r="1415" spans="3:7" x14ac:dyDescent="0.3">
      <c r="C1415">
        <v>1376</v>
      </c>
      <c r="D1415">
        <v>5.3901342485947433E-2</v>
      </c>
      <c r="E1415">
        <v>2.8143990090722361E-2</v>
      </c>
      <c r="F1415">
        <f t="shared" si="42"/>
        <v>2.9965889063446251E-2</v>
      </c>
      <c r="G1415">
        <f t="shared" si="43"/>
        <v>9.8158492213459889E-2</v>
      </c>
    </row>
    <row r="1416" spans="3:7" x14ac:dyDescent="0.3">
      <c r="C1416">
        <v>1377</v>
      </c>
      <c r="D1416">
        <v>3.7741072937290301E-2</v>
      </c>
      <c r="E1416">
        <v>4.404471294323245E-2</v>
      </c>
      <c r="F1416">
        <f t="shared" si="42"/>
        <v>2.9676303926982148E-2</v>
      </c>
      <c r="G1416">
        <f t="shared" si="43"/>
        <v>9.8513942473850369E-2</v>
      </c>
    </row>
    <row r="1417" spans="3:7" x14ac:dyDescent="0.3">
      <c r="C1417">
        <v>1378</v>
      </c>
      <c r="D1417">
        <v>3.9570689528675006E-2</v>
      </c>
      <c r="E1417">
        <v>4.9049417082933269E-2</v>
      </c>
      <c r="F1417">
        <f t="shared" si="42"/>
        <v>2.9709089875799267E-2</v>
      </c>
      <c r="G1417">
        <f t="shared" si="43"/>
        <v>9.8586366963820268E-2</v>
      </c>
    </row>
    <row r="1418" spans="3:7" x14ac:dyDescent="0.3">
      <c r="C1418">
        <v>1379</v>
      </c>
      <c r="D1418">
        <v>1.9330081772311217E-2</v>
      </c>
      <c r="E1418">
        <v>3.3732487034472201E-2</v>
      </c>
      <c r="F1418">
        <f t="shared" si="42"/>
        <v>2.9346386819294249E-2</v>
      </c>
      <c r="G1418">
        <f t="shared" si="43"/>
        <v>9.8448231240274187E-2</v>
      </c>
    </row>
    <row r="1419" spans="3:7" x14ac:dyDescent="0.3">
      <c r="C1419">
        <v>1380</v>
      </c>
      <c r="D1419">
        <v>3.451590635878285E-2</v>
      </c>
      <c r="E1419">
        <v>1.6084926726525881E-2</v>
      </c>
      <c r="F1419">
        <f t="shared" si="42"/>
        <v>2.961851031772678E-2</v>
      </c>
      <c r="G1419">
        <f t="shared" si="43"/>
        <v>9.8069417784438478E-2</v>
      </c>
    </row>
    <row r="1420" spans="3:7" x14ac:dyDescent="0.3">
      <c r="C1420">
        <v>1381</v>
      </c>
      <c r="D1420">
        <v>9.4094515525784475E-3</v>
      </c>
      <c r="E1420">
        <v>4.4383734567082223E-2</v>
      </c>
      <c r="F1420">
        <f t="shared" si="42"/>
        <v>2.9168613357821886E-2</v>
      </c>
      <c r="G1420">
        <f t="shared" si="43"/>
        <v>9.8681173322669111E-2</v>
      </c>
    </row>
    <row r="1421" spans="3:7" x14ac:dyDescent="0.3">
      <c r="C1421">
        <v>1382</v>
      </c>
      <c r="D1421">
        <v>3.9673979114918066E-2</v>
      </c>
      <c r="E1421">
        <v>2.4893123354806174E-2</v>
      </c>
      <c r="F1421">
        <f t="shared" si="42"/>
        <v>2.9710940781122193E-2</v>
      </c>
      <c r="G1421">
        <f t="shared" si="43"/>
        <v>9.8185828494716881E-2</v>
      </c>
    </row>
    <row r="1422" spans="3:7" x14ac:dyDescent="0.3">
      <c r="C1422">
        <v>1383</v>
      </c>
      <c r="D1422">
        <v>3.9935564659194733E-2</v>
      </c>
      <c r="E1422">
        <v>3.2644020897230015E-2</v>
      </c>
      <c r="F1422">
        <f t="shared" si="42"/>
        <v>2.9715628282485231E-2</v>
      </c>
      <c r="G1422">
        <f t="shared" si="43"/>
        <v>9.8312665804198854E-2</v>
      </c>
    </row>
    <row r="1423" spans="3:7" x14ac:dyDescent="0.3">
      <c r="C1423">
        <v>1384</v>
      </c>
      <c r="D1423">
        <v>4.4518158679435489E-2</v>
      </c>
      <c r="E1423">
        <v>2.9422645472903672E-2</v>
      </c>
      <c r="F1423">
        <f t="shared" si="42"/>
        <v>2.9797746412428262E-2</v>
      </c>
      <c r="G1423">
        <f t="shared" si="43"/>
        <v>9.8233188946726252E-2</v>
      </c>
    </row>
    <row r="1424" spans="3:7" x14ac:dyDescent="0.3">
      <c r="C1424">
        <v>1385</v>
      </c>
      <c r="D1424">
        <v>9.4038936902495519E-3</v>
      </c>
      <c r="E1424">
        <v>2.6599358538750423E-2</v>
      </c>
      <c r="F1424">
        <f t="shared" si="42"/>
        <v>2.9168513763299896E-2</v>
      </c>
      <c r="G1424">
        <f t="shared" si="43"/>
        <v>9.8386753900279608E-2</v>
      </c>
    </row>
    <row r="1425" spans="3:7" x14ac:dyDescent="0.3">
      <c r="C1425">
        <v>1386</v>
      </c>
      <c r="D1425">
        <v>1.5816345982320932E-2</v>
      </c>
      <c r="E1425">
        <v>-1.7728359911605811E-3</v>
      </c>
      <c r="F1425">
        <f t="shared" si="42"/>
        <v>2.9283422172870534E-2</v>
      </c>
      <c r="G1425">
        <f t="shared" si="43"/>
        <v>9.7880423272125053E-2</v>
      </c>
    </row>
    <row r="1426" spans="3:7" x14ac:dyDescent="0.3">
      <c r="C1426">
        <v>1387</v>
      </c>
      <c r="D1426">
        <v>3.8803574570471885E-2</v>
      </c>
      <c r="E1426">
        <v>3.5007769505425071E-2</v>
      </c>
      <c r="F1426">
        <f t="shared" si="42"/>
        <v>2.9695343502993663E-2</v>
      </c>
      <c r="G1426">
        <f t="shared" si="43"/>
        <v>9.8358259192153699E-2</v>
      </c>
    </row>
    <row r="1427" spans="3:7" x14ac:dyDescent="0.3">
      <c r="C1427">
        <v>1388</v>
      </c>
      <c r="D1427">
        <v>3.5587352346161102E-2</v>
      </c>
      <c r="E1427">
        <v>2.4133489266211641E-2</v>
      </c>
      <c r="F1427">
        <f t="shared" si="42"/>
        <v>2.9637710172749906E-2</v>
      </c>
      <c r="G1427">
        <f t="shared" si="43"/>
        <v>9.8196563603555248E-2</v>
      </c>
    </row>
    <row r="1428" spans="3:7" x14ac:dyDescent="0.3">
      <c r="C1428">
        <v>1389</v>
      </c>
      <c r="D1428">
        <v>9.525607430557765E-3</v>
      </c>
      <c r="E1428">
        <v>3.460051157256664E-2</v>
      </c>
      <c r="F1428">
        <f t="shared" si="42"/>
        <v>2.9170694821604063E-2</v>
      </c>
      <c r="G1428">
        <f t="shared" si="43"/>
        <v>9.8518532521404495E-2</v>
      </c>
    </row>
    <row r="1429" spans="3:7" x14ac:dyDescent="0.3">
      <c r="C1429">
        <v>1390</v>
      </c>
      <c r="D1429">
        <v>5.054493412172939E-2</v>
      </c>
      <c r="E1429">
        <v>1.0255388095143505E-2</v>
      </c>
      <c r="F1429">
        <f t="shared" si="42"/>
        <v>2.9905743657377692E-2</v>
      </c>
      <c r="G1429">
        <f t="shared" si="43"/>
        <v>9.7881462079410467E-2</v>
      </c>
    </row>
    <row r="1430" spans="3:7" x14ac:dyDescent="0.3">
      <c r="C1430">
        <v>1391</v>
      </c>
      <c r="D1430">
        <v>3.7694768923305755E-2</v>
      </c>
      <c r="E1430">
        <v>1.5047095061174635E-2</v>
      </c>
      <c r="F1430">
        <f t="shared" si="42"/>
        <v>2.9675474178804485E-2</v>
      </c>
      <c r="G1430">
        <f t="shared" si="43"/>
        <v>9.8034100860600881E-2</v>
      </c>
    </row>
    <row r="1431" spans="3:7" x14ac:dyDescent="0.3">
      <c r="C1431">
        <v>1392</v>
      </c>
      <c r="D1431">
        <v>7.1080453611564905E-3</v>
      </c>
      <c r="E1431">
        <v>1.4691943299115865E-2</v>
      </c>
      <c r="F1431">
        <f t="shared" si="42"/>
        <v>2.9127373140633947E-2</v>
      </c>
      <c r="G1431">
        <f t="shared" si="43"/>
        <v>9.8202702699855829E-2</v>
      </c>
    </row>
    <row r="1432" spans="3:7" x14ac:dyDescent="0.3">
      <c r="C1432">
        <v>1393</v>
      </c>
      <c r="D1432">
        <v>5.0437196202714224E-2</v>
      </c>
      <c r="E1432">
        <v>-8.1632367181989698E-3</v>
      </c>
      <c r="F1432">
        <f t="shared" si="42"/>
        <v>2.9903813039829117E-2</v>
      </c>
      <c r="G1432">
        <f t="shared" si="43"/>
        <v>9.7577124456819195E-2</v>
      </c>
    </row>
    <row r="1433" spans="3:7" x14ac:dyDescent="0.3">
      <c r="C1433">
        <v>1394</v>
      </c>
      <c r="D1433">
        <v>1.7671510902750188E-2</v>
      </c>
      <c r="E1433">
        <v>4.2234743915359252E-2</v>
      </c>
      <c r="F1433">
        <f t="shared" si="42"/>
        <v>2.9316665936845409E-2</v>
      </c>
      <c r="G1433">
        <f t="shared" si="43"/>
        <v>9.8598462138041076E-2</v>
      </c>
    </row>
    <row r="1434" spans="3:7" x14ac:dyDescent="0.3">
      <c r="C1434">
        <v>1395</v>
      </c>
      <c r="D1434">
        <v>6.0249101709711511E-2</v>
      </c>
      <c r="E1434">
        <v>3.647264452319305E-2</v>
      </c>
      <c r="F1434">
        <f t="shared" si="42"/>
        <v>3.0079638200830393E-2</v>
      </c>
      <c r="G1434">
        <f t="shared" si="43"/>
        <v>9.8260176705173341E-2</v>
      </c>
    </row>
    <row r="1435" spans="3:7" x14ac:dyDescent="0.3">
      <c r="C1435">
        <v>1396</v>
      </c>
      <c r="D1435">
        <v>1.9308633706172411E-2</v>
      </c>
      <c r="E1435">
        <v>4.2217241319433149E-2</v>
      </c>
      <c r="F1435">
        <f t="shared" si="42"/>
        <v>2.9346002479098621E-2</v>
      </c>
      <c r="G1435">
        <f t="shared" si="43"/>
        <v>9.8588833383803004E-2</v>
      </c>
    </row>
    <row r="1436" spans="3:7" x14ac:dyDescent="0.3">
      <c r="C1436">
        <v>1397</v>
      </c>
      <c r="D1436">
        <v>2.2350898330367519E-2</v>
      </c>
      <c r="E1436">
        <v>2.099022010191666E-2</v>
      </c>
      <c r="F1436">
        <f t="shared" si="42"/>
        <v>2.9400518563357295E-2</v>
      </c>
      <c r="G1436">
        <f t="shared" si="43"/>
        <v>9.8220028705559459E-2</v>
      </c>
    </row>
    <row r="1437" spans="3:7" x14ac:dyDescent="0.3">
      <c r="C1437">
        <v>1398</v>
      </c>
      <c r="D1437">
        <v>4.2822772399011326E-2</v>
      </c>
      <c r="E1437">
        <v>-1.1450894002758977E-2</v>
      </c>
      <c r="F1437">
        <f t="shared" si="42"/>
        <v>2.9767365813521927E-2</v>
      </c>
      <c r="G1437">
        <f t="shared" si="43"/>
        <v>9.7566128087302029E-2</v>
      </c>
    </row>
    <row r="1438" spans="3:7" x14ac:dyDescent="0.3">
      <c r="C1438">
        <v>1399</v>
      </c>
      <c r="D1438">
        <v>4.3928161672405722E-2</v>
      </c>
      <c r="E1438">
        <v>7.2314038152905269E-3</v>
      </c>
      <c r="F1438">
        <f t="shared" si="42"/>
        <v>2.9787173917750515E-2</v>
      </c>
      <c r="G1438">
        <f t="shared" si="43"/>
        <v>9.7869140169838262E-2</v>
      </c>
    </row>
    <row r="1439" spans="3:7" x14ac:dyDescent="0.3">
      <c r="C1439">
        <v>1400</v>
      </c>
      <c r="D1439">
        <v>2.105597964678943E-2</v>
      </c>
      <c r="E1439">
        <v>3.1962369920821937E-2</v>
      </c>
      <c r="F1439">
        <f t="shared" si="42"/>
        <v>2.9377314172950017E-2</v>
      </c>
      <c r="G1439">
        <f t="shared" si="43"/>
        <v>9.8409078501713251E-2</v>
      </c>
    </row>
    <row r="1440" spans="3:7" x14ac:dyDescent="0.3">
      <c r="C1440">
        <v>1401</v>
      </c>
      <c r="D1440">
        <v>1.938093045031198E-2</v>
      </c>
      <c r="E1440">
        <v>3.6560913138811602E-2</v>
      </c>
      <c r="F1440">
        <f t="shared" si="42"/>
        <v>2.9347298005912365E-2</v>
      </c>
      <c r="G1440">
        <f t="shared" si="43"/>
        <v>9.8494770663681994E-2</v>
      </c>
    </row>
    <row r="1441" spans="3:7" x14ac:dyDescent="0.3">
      <c r="C1441">
        <v>1402</v>
      </c>
      <c r="D1441">
        <v>-9.5025067122464502E-4</v>
      </c>
      <c r="E1441">
        <v>2.2996349448312012E-2</v>
      </c>
      <c r="F1441">
        <f t="shared" si="42"/>
        <v>2.8982971913341354E-2</v>
      </c>
      <c r="G1441">
        <f t="shared" si="43"/>
        <v>9.8386165074114754E-2</v>
      </c>
    </row>
    <row r="1442" spans="3:7" x14ac:dyDescent="0.3">
      <c r="C1442">
        <v>1403</v>
      </c>
      <c r="D1442">
        <v>3.438719633483793E-2</v>
      </c>
      <c r="E1442">
        <v>9.1699170626866923E-3</v>
      </c>
      <c r="F1442">
        <f t="shared" si="42"/>
        <v>2.9616203889004402E-2</v>
      </c>
      <c r="G1442">
        <f t="shared" si="43"/>
        <v>9.7955662057059953E-2</v>
      </c>
    </row>
    <row r="1443" spans="3:7" x14ac:dyDescent="0.3">
      <c r="C1443">
        <v>1404</v>
      </c>
      <c r="D1443">
        <v>4.3904812741546229E-2</v>
      </c>
      <c r="E1443">
        <v>5.3534475650396228E-2</v>
      </c>
      <c r="F1443">
        <f t="shared" si="42"/>
        <v>2.9786755514869988E-2</v>
      </c>
      <c r="G1443">
        <f t="shared" si="43"/>
        <v>9.8635900861694562E-2</v>
      </c>
    </row>
    <row r="1444" spans="3:7" x14ac:dyDescent="0.3">
      <c r="C1444">
        <v>1405</v>
      </c>
      <c r="D1444">
        <v>1.1414315948075428E-2</v>
      </c>
      <c r="E1444">
        <v>1.7443940447887597E-2</v>
      </c>
      <c r="F1444">
        <f t="shared" si="42"/>
        <v>2.9204539672529319E-2</v>
      </c>
      <c r="G1444">
        <f t="shared" si="43"/>
        <v>9.82237016516051E-2</v>
      </c>
    </row>
    <row r="1445" spans="3:7" x14ac:dyDescent="0.3">
      <c r="C1445">
        <v>1406</v>
      </c>
      <c r="D1445">
        <v>1.9323222051978072E-2</v>
      </c>
      <c r="E1445">
        <v>3.2673290230309605E-2</v>
      </c>
      <c r="F1445">
        <f t="shared" si="42"/>
        <v>2.9346263896032183E-2</v>
      </c>
      <c r="G1445">
        <f t="shared" si="43"/>
        <v>9.843073353515211E-2</v>
      </c>
    </row>
    <row r="1446" spans="3:7" x14ac:dyDescent="0.3">
      <c r="C1446">
        <v>1407</v>
      </c>
      <c r="D1446">
        <v>-2.1519358703654533E-2</v>
      </c>
      <c r="E1446">
        <v>2.6831720453899668E-2</v>
      </c>
      <c r="F1446">
        <f t="shared" si="42"/>
        <v>2.8614382272024945E-2</v>
      </c>
      <c r="G1446">
        <f t="shared" si="43"/>
        <v>9.8567002774374177E-2</v>
      </c>
    </row>
    <row r="1447" spans="3:7" x14ac:dyDescent="0.3">
      <c r="C1447">
        <v>1408</v>
      </c>
      <c r="D1447">
        <v>1.9664106845162205E-2</v>
      </c>
      <c r="E1447">
        <v>5.8501921534734019E-2</v>
      </c>
      <c r="F1447">
        <f t="shared" si="42"/>
        <v>2.9352372406107188E-2</v>
      </c>
      <c r="G1447">
        <f t="shared" si="43"/>
        <v>9.8856426654258006E-2</v>
      </c>
    </row>
    <row r="1448" spans="3:7" x14ac:dyDescent="0.3">
      <c r="C1448">
        <v>1409</v>
      </c>
      <c r="D1448">
        <v>2.9763170836080328E-3</v>
      </c>
      <c r="E1448">
        <v>3.3280093726807583E-2</v>
      </c>
      <c r="F1448">
        <f t="shared" si="42"/>
        <v>2.9053334332464074E-2</v>
      </c>
      <c r="G1448">
        <f t="shared" si="43"/>
        <v>9.8534031151052928E-2</v>
      </c>
    </row>
    <row r="1449" spans="3:7" x14ac:dyDescent="0.3">
      <c r="C1449">
        <v>1410</v>
      </c>
      <c r="D1449">
        <v>1.1005722714020661E-2</v>
      </c>
      <c r="E1449">
        <v>9.7763410095212701E-3</v>
      </c>
      <c r="F1449">
        <f t="shared" ref="F1449:F1512" si="44">$P$28*D1449+$P$17</f>
        <v>2.9197217856077817E-2</v>
      </c>
      <c r="G1449">
        <f t="shared" ref="G1449:G1512" si="45">$P$29*D1449+$Q$29*E1449+$P$18</f>
        <v>9.8099082091907527E-2</v>
      </c>
    </row>
    <row r="1450" spans="3:7" x14ac:dyDescent="0.3">
      <c r="C1450">
        <v>1411</v>
      </c>
      <c r="D1450">
        <v>2.8330593570857571E-2</v>
      </c>
      <c r="E1450">
        <v>1.21119108974291E-2</v>
      </c>
      <c r="F1450">
        <f t="shared" si="44"/>
        <v>2.9507672151174457E-2</v>
      </c>
      <c r="G1450">
        <f t="shared" si="45"/>
        <v>9.8038921752921226E-2</v>
      </c>
    </row>
    <row r="1451" spans="3:7" x14ac:dyDescent="0.3">
      <c r="C1451">
        <v>1412</v>
      </c>
      <c r="D1451">
        <v>6.068305870968823E-2</v>
      </c>
      <c r="E1451">
        <v>3.1214187746376149E-2</v>
      </c>
      <c r="F1451">
        <f t="shared" si="44"/>
        <v>3.0087414525147228E-2</v>
      </c>
      <c r="G1451">
        <f t="shared" si="45"/>
        <v>9.8170638343551012E-2</v>
      </c>
    </row>
    <row r="1452" spans="3:7" x14ac:dyDescent="0.3">
      <c r="C1452">
        <v>1413</v>
      </c>
      <c r="D1452">
        <v>2.2598759659104673E-2</v>
      </c>
      <c r="E1452">
        <v>9.123511933795736E-3</v>
      </c>
      <c r="F1452">
        <f t="shared" si="44"/>
        <v>2.940496013263251E-2</v>
      </c>
      <c r="G1452">
        <f t="shared" si="45"/>
        <v>9.8022140887188039E-2</v>
      </c>
    </row>
    <row r="1453" spans="3:7" x14ac:dyDescent="0.3">
      <c r="C1453">
        <v>1414</v>
      </c>
      <c r="D1453">
        <v>3.3189974242505423E-2</v>
      </c>
      <c r="E1453">
        <v>2.4812665267875858E-2</v>
      </c>
      <c r="F1453">
        <f t="shared" si="44"/>
        <v>2.9594750179835625E-2</v>
      </c>
      <c r="G1453">
        <f t="shared" si="45"/>
        <v>9.8221484383309174E-2</v>
      </c>
    </row>
    <row r="1454" spans="3:7" x14ac:dyDescent="0.3">
      <c r="C1454">
        <v>1415</v>
      </c>
      <c r="D1454">
        <v>4.9236012380924343E-3</v>
      </c>
      <c r="E1454">
        <v>1.9069226594655059E-2</v>
      </c>
      <c r="F1454">
        <f t="shared" si="44"/>
        <v>2.9088228833815854E-2</v>
      </c>
      <c r="G1454">
        <f t="shared" si="45"/>
        <v>9.8287637364646407E-2</v>
      </c>
    </row>
    <row r="1455" spans="3:7" x14ac:dyDescent="0.3">
      <c r="C1455">
        <v>1416</v>
      </c>
      <c r="D1455">
        <v>2.5325432172430152E-2</v>
      </c>
      <c r="E1455">
        <v>1.0842850672689457E-2</v>
      </c>
      <c r="F1455">
        <f t="shared" si="44"/>
        <v>2.9453820940893587E-2</v>
      </c>
      <c r="G1455">
        <f t="shared" si="45"/>
        <v>9.8035053210182285E-2</v>
      </c>
    </row>
    <row r="1456" spans="3:7" x14ac:dyDescent="0.3">
      <c r="C1456">
        <v>1417</v>
      </c>
      <c r="D1456">
        <v>2.106423510706501E-2</v>
      </c>
      <c r="E1456">
        <v>4.554279873597053E-2</v>
      </c>
      <c r="F1456">
        <f t="shared" si="44"/>
        <v>2.9377462107276441E-2</v>
      </c>
      <c r="G1456">
        <f t="shared" si="45"/>
        <v>9.863387891314046E-2</v>
      </c>
    </row>
    <row r="1457" spans="3:7" x14ac:dyDescent="0.3">
      <c r="C1457">
        <v>1418</v>
      </c>
      <c r="D1457">
        <v>4.9906416175623317E-2</v>
      </c>
      <c r="E1457">
        <v>1.0994007426608127E-2</v>
      </c>
      <c r="F1457">
        <f t="shared" si="44"/>
        <v>2.9894301688170363E-2</v>
      </c>
      <c r="G1457">
        <f t="shared" si="45"/>
        <v>9.7897333627065111E-2</v>
      </c>
    </row>
    <row r="1458" spans="3:7" x14ac:dyDescent="0.3">
      <c r="C1458">
        <v>1419</v>
      </c>
      <c r="D1458">
        <v>8.5790250092075936E-3</v>
      </c>
      <c r="E1458">
        <v>3.6953137315625918E-2</v>
      </c>
      <c r="F1458">
        <f t="shared" si="44"/>
        <v>2.9153732468418316E-2</v>
      </c>
      <c r="G1458">
        <f t="shared" si="45"/>
        <v>9.8562884092873865E-2</v>
      </c>
    </row>
    <row r="1459" spans="3:7" x14ac:dyDescent="0.3">
      <c r="C1459">
        <v>1420</v>
      </c>
      <c r="D1459">
        <v>1.4050082779000495E-5</v>
      </c>
      <c r="E1459">
        <v>5.3447638815989587E-2</v>
      </c>
      <c r="F1459">
        <f t="shared" si="44"/>
        <v>2.9000251771489745E-2</v>
      </c>
      <c r="G1459">
        <f t="shared" si="45"/>
        <v>9.8884838021685961E-2</v>
      </c>
    </row>
    <row r="1460" spans="3:7" x14ac:dyDescent="0.3">
      <c r="C1460">
        <v>1421</v>
      </c>
      <c r="D1460">
        <v>1.2996424094364925E-2</v>
      </c>
      <c r="E1460">
        <v>1.4788585107751329E-2</v>
      </c>
      <c r="F1460">
        <f t="shared" si="44"/>
        <v>2.9232890375595549E-2</v>
      </c>
      <c r="G1460">
        <f t="shared" si="45"/>
        <v>9.8170712510621497E-2</v>
      </c>
    </row>
    <row r="1461" spans="3:7" x14ac:dyDescent="0.3">
      <c r="C1461">
        <v>1422</v>
      </c>
      <c r="D1461">
        <v>1.0118310314094978E-2</v>
      </c>
      <c r="E1461">
        <v>7.2250404307939747E-2</v>
      </c>
      <c r="F1461">
        <f t="shared" si="44"/>
        <v>2.9181315804434518E-2</v>
      </c>
      <c r="G1461">
        <f t="shared" si="45"/>
        <v>9.9138510587802001E-2</v>
      </c>
    </row>
    <row r="1462" spans="3:7" x14ac:dyDescent="0.3">
      <c r="C1462">
        <v>1423</v>
      </c>
      <c r="D1462">
        <v>1.4322725313783691E-2</v>
      </c>
      <c r="E1462">
        <v>1.2869412995179835E-2</v>
      </c>
      <c r="F1462">
        <f t="shared" si="44"/>
        <v>2.9256657127657539E-2</v>
      </c>
      <c r="G1462">
        <f t="shared" si="45"/>
        <v>9.8131371408031021E-2</v>
      </c>
    </row>
    <row r="1463" spans="3:7" x14ac:dyDescent="0.3">
      <c r="C1463">
        <v>1424</v>
      </c>
      <c r="D1463">
        <v>5.7407096123849213E-2</v>
      </c>
      <c r="E1463">
        <v>7.5805775127225014E-3</v>
      </c>
      <c r="F1463">
        <f t="shared" si="44"/>
        <v>3.0028710673109665E-2</v>
      </c>
      <c r="G1463">
        <f t="shared" si="45"/>
        <v>9.7798030751364687E-2</v>
      </c>
    </row>
    <row r="1464" spans="3:7" x14ac:dyDescent="0.3">
      <c r="C1464">
        <v>1425</v>
      </c>
      <c r="D1464">
        <v>2.2661136161341994E-3</v>
      </c>
      <c r="E1464">
        <v>5.0472918740754921E-2</v>
      </c>
      <c r="F1464">
        <f t="shared" si="44"/>
        <v>2.9040607789294331E-2</v>
      </c>
      <c r="G1464">
        <f t="shared" si="45"/>
        <v>9.8822739483647462E-2</v>
      </c>
    </row>
    <row r="1465" spans="3:7" x14ac:dyDescent="0.3">
      <c r="C1465">
        <v>1426</v>
      </c>
      <c r="D1465">
        <v>-9.524655750969481E-3</v>
      </c>
      <c r="E1465">
        <v>4.9516901999154685E-2</v>
      </c>
      <c r="F1465">
        <f t="shared" si="44"/>
        <v>2.882932223208819E-2</v>
      </c>
      <c r="G1465">
        <f t="shared" si="45"/>
        <v>9.8874171425966675E-2</v>
      </c>
    </row>
    <row r="1466" spans="3:7" x14ac:dyDescent="0.3">
      <c r="C1466">
        <v>1427</v>
      </c>
      <c r="D1466">
        <v>1.2237311354770887E-2</v>
      </c>
      <c r="E1466">
        <v>5.0179688240309592E-2</v>
      </c>
      <c r="F1466">
        <f t="shared" si="44"/>
        <v>2.9219287399133733E-2</v>
      </c>
      <c r="G1466">
        <f t="shared" si="45"/>
        <v>9.8761003838928399E-2</v>
      </c>
    </row>
    <row r="1467" spans="3:7" x14ac:dyDescent="0.3">
      <c r="C1467">
        <v>1428</v>
      </c>
      <c r="D1467">
        <v>2.092124185289175E-2</v>
      </c>
      <c r="E1467">
        <v>1.5999744482299894E-2</v>
      </c>
      <c r="F1467">
        <f t="shared" si="44"/>
        <v>2.9374899729161488E-2</v>
      </c>
      <c r="G1467">
        <f t="shared" si="45"/>
        <v>9.8145558220546339E-2</v>
      </c>
    </row>
    <row r="1468" spans="3:7" x14ac:dyDescent="0.3">
      <c r="C1468">
        <v>1429</v>
      </c>
      <c r="D1468">
        <v>2.1879886814953134E-2</v>
      </c>
      <c r="E1468">
        <v>5.1629077280960112E-2</v>
      </c>
      <c r="F1468">
        <f t="shared" si="44"/>
        <v>2.9392078237930993E-2</v>
      </c>
      <c r="G1468">
        <f t="shared" si="45"/>
        <v>9.8729994902999302E-2</v>
      </c>
    </row>
    <row r="1469" spans="3:7" x14ac:dyDescent="0.3">
      <c r="C1469">
        <v>1430</v>
      </c>
      <c r="D1469">
        <v>4.6855324889196991E-3</v>
      </c>
      <c r="E1469">
        <v>2.9182518217598499E-2</v>
      </c>
      <c r="F1469">
        <f t="shared" si="44"/>
        <v>2.9083962743388994E-2</v>
      </c>
      <c r="G1469">
        <f t="shared" si="45"/>
        <v>9.8456438475434283E-2</v>
      </c>
    </row>
    <row r="1470" spans="3:7" x14ac:dyDescent="0.3">
      <c r="C1470">
        <v>1431</v>
      </c>
      <c r="D1470">
        <v>2.910275406953684E-2</v>
      </c>
      <c r="E1470">
        <v>3.574147298689502E-2</v>
      </c>
      <c r="F1470">
        <f t="shared" si="44"/>
        <v>2.9521508937913006E-2</v>
      </c>
      <c r="G1470">
        <f t="shared" si="45"/>
        <v>9.8425745262276251E-2</v>
      </c>
    </row>
    <row r="1471" spans="3:7" x14ac:dyDescent="0.3">
      <c r="C1471">
        <v>1432</v>
      </c>
      <c r="D1471">
        <v>2.8790967804311285E-2</v>
      </c>
      <c r="E1471">
        <v>-2.2686360191791086E-2</v>
      </c>
      <c r="F1471">
        <f t="shared" si="44"/>
        <v>2.9515921861045808E-2</v>
      </c>
      <c r="G1471">
        <f t="shared" si="45"/>
        <v>9.7460149939264912E-2</v>
      </c>
    </row>
    <row r="1472" spans="3:7" x14ac:dyDescent="0.3">
      <c r="C1472">
        <v>1433</v>
      </c>
      <c r="D1472">
        <v>3.499371664822027E-2</v>
      </c>
      <c r="E1472">
        <v>1.6711930744999277E-2</v>
      </c>
      <c r="F1472">
        <f t="shared" si="44"/>
        <v>2.962707247428327E-2</v>
      </c>
      <c r="G1472">
        <f t="shared" si="45"/>
        <v>9.8077073251998423E-2</v>
      </c>
    </row>
    <row r="1473" spans="3:7" x14ac:dyDescent="0.3">
      <c r="C1473">
        <v>1434</v>
      </c>
      <c r="D1473">
        <v>3.5792771169789309E-2</v>
      </c>
      <c r="E1473">
        <v>3.0375187643354597E-2</v>
      </c>
      <c r="F1473">
        <f t="shared" si="44"/>
        <v>2.964139119043922E-2</v>
      </c>
      <c r="G1473">
        <f t="shared" si="45"/>
        <v>9.8298733911767217E-2</v>
      </c>
    </row>
    <row r="1474" spans="3:7" x14ac:dyDescent="0.3">
      <c r="C1474">
        <v>1435</v>
      </c>
      <c r="D1474">
        <v>3.5205942018053403E-2</v>
      </c>
      <c r="E1474">
        <v>6.5692853869652248E-3</v>
      </c>
      <c r="F1474">
        <f t="shared" si="44"/>
        <v>2.9630875462376954E-2</v>
      </c>
      <c r="G1474">
        <f t="shared" si="45"/>
        <v>9.7907933562899341E-2</v>
      </c>
    </row>
    <row r="1475" spans="3:7" x14ac:dyDescent="0.3">
      <c r="C1475">
        <v>1436</v>
      </c>
      <c r="D1475">
        <v>3.1341839667064622E-2</v>
      </c>
      <c r="E1475">
        <v>9.8536425521832983E-3</v>
      </c>
      <c r="F1475">
        <f t="shared" si="44"/>
        <v>2.9561632396643851E-2</v>
      </c>
      <c r="G1475">
        <f t="shared" si="45"/>
        <v>9.7984354555746805E-2</v>
      </c>
    </row>
    <row r="1476" spans="3:7" x14ac:dyDescent="0.3">
      <c r="C1476">
        <v>1437</v>
      </c>
      <c r="D1476">
        <v>1.1761894724408039E-2</v>
      </c>
      <c r="E1476">
        <v>5.270663315077663E-2</v>
      </c>
      <c r="F1476">
        <f t="shared" si="44"/>
        <v>2.9210768135926744E-2</v>
      </c>
      <c r="G1476">
        <f t="shared" si="45"/>
        <v>9.8805553800266385E-2</v>
      </c>
    </row>
    <row r="1477" spans="3:7" x14ac:dyDescent="0.3">
      <c r="C1477">
        <v>1438</v>
      </c>
      <c r="D1477">
        <v>7.3358027712553911E-2</v>
      </c>
      <c r="E1477">
        <v>3.8983611810145237E-2</v>
      </c>
      <c r="F1477">
        <f t="shared" si="44"/>
        <v>3.0314544562633397E-2</v>
      </c>
      <c r="G1477">
        <f t="shared" si="45"/>
        <v>9.8226970234832345E-2</v>
      </c>
    </row>
    <row r="1478" spans="3:7" x14ac:dyDescent="0.3">
      <c r="C1478">
        <v>1439</v>
      </c>
      <c r="D1478">
        <v>1.8514563509979223E-2</v>
      </c>
      <c r="E1478">
        <v>4.2101354007131775E-2</v>
      </c>
      <c r="F1478">
        <f t="shared" si="44"/>
        <v>2.9331773079927136E-2</v>
      </c>
      <c r="G1478">
        <f t="shared" si="45"/>
        <v>9.8591444442895124E-2</v>
      </c>
    </row>
    <row r="1479" spans="3:7" x14ac:dyDescent="0.3">
      <c r="C1479">
        <v>1440</v>
      </c>
      <c r="D1479">
        <v>1.0811244873838111E-2</v>
      </c>
      <c r="E1479">
        <v>2.0964537914669075E-2</v>
      </c>
      <c r="F1479">
        <f t="shared" si="44"/>
        <v>2.9193732896144513E-2</v>
      </c>
      <c r="G1479">
        <f t="shared" si="45"/>
        <v>9.8285431455762559E-2</v>
      </c>
    </row>
    <row r="1480" spans="3:7" x14ac:dyDescent="0.3">
      <c r="C1480">
        <v>1441</v>
      </c>
      <c r="D1480">
        <v>4.3414084888289871E-2</v>
      </c>
      <c r="E1480">
        <v>-2.5137082151139717E-3</v>
      </c>
      <c r="F1480">
        <f t="shared" si="44"/>
        <v>2.9777961881080395E-2</v>
      </c>
      <c r="G1480">
        <f t="shared" si="45"/>
        <v>9.7710725524322584E-2</v>
      </c>
    </row>
    <row r="1481" spans="3:7" x14ac:dyDescent="0.3">
      <c r="C1481">
        <v>1442</v>
      </c>
      <c r="D1481">
        <v>6.4554477884445211E-2</v>
      </c>
      <c r="E1481">
        <v>3.978945399663085E-2</v>
      </c>
      <c r="F1481">
        <f t="shared" si="44"/>
        <v>3.0156788705240956E-2</v>
      </c>
      <c r="G1481">
        <f t="shared" si="45"/>
        <v>9.8290532204737449E-2</v>
      </c>
    </row>
    <row r="1482" spans="3:7" x14ac:dyDescent="0.3">
      <c r="C1482">
        <v>1443</v>
      </c>
      <c r="D1482">
        <v>1.7721535437756598E-2</v>
      </c>
      <c r="E1482">
        <v>2.4709578604835854E-2</v>
      </c>
      <c r="F1482">
        <f t="shared" si="44"/>
        <v>2.9317562355172636E-2</v>
      </c>
      <c r="G1482">
        <f t="shared" si="45"/>
        <v>9.8308017327905173E-2</v>
      </c>
    </row>
    <row r="1483" spans="3:7" x14ac:dyDescent="0.3">
      <c r="C1483">
        <v>1444</v>
      </c>
      <c r="D1483">
        <v>5.7784248192359583E-2</v>
      </c>
      <c r="E1483">
        <v>6.468693884462115E-2</v>
      </c>
      <c r="F1483">
        <f t="shared" si="44"/>
        <v>3.0035469077287172E-2</v>
      </c>
      <c r="G1483">
        <f t="shared" si="45"/>
        <v>9.874137394140195E-2</v>
      </c>
    </row>
    <row r="1484" spans="3:7" x14ac:dyDescent="0.3">
      <c r="C1484">
        <v>1445</v>
      </c>
      <c r="D1484">
        <v>4.6840046751563461E-2</v>
      </c>
      <c r="E1484">
        <v>3.5836137718956017E-2</v>
      </c>
      <c r="F1484">
        <f t="shared" si="44"/>
        <v>2.9839353656181036E-2</v>
      </c>
      <c r="G1484">
        <f t="shared" si="45"/>
        <v>9.8326130199102704E-2</v>
      </c>
    </row>
    <row r="1485" spans="3:7" x14ac:dyDescent="0.3">
      <c r="C1485">
        <v>1446</v>
      </c>
      <c r="D1485">
        <v>1.271417322436012E-2</v>
      </c>
      <c r="E1485">
        <v>2.2287326082843031E-2</v>
      </c>
      <c r="F1485">
        <f t="shared" si="44"/>
        <v>2.9227832560411133E-2</v>
      </c>
      <c r="G1485">
        <f t="shared" si="45"/>
        <v>9.8296477246988631E-2</v>
      </c>
    </row>
    <row r="1486" spans="3:7" x14ac:dyDescent="0.3">
      <c r="C1486">
        <v>1447</v>
      </c>
      <c r="D1486">
        <v>1.4086626439805339E-2</v>
      </c>
      <c r="E1486">
        <v>2.2327537583128255E-2</v>
      </c>
      <c r="F1486">
        <f t="shared" si="44"/>
        <v>2.9252426336553828E-2</v>
      </c>
      <c r="G1486">
        <f t="shared" si="45"/>
        <v>9.8289313857404512E-2</v>
      </c>
    </row>
    <row r="1487" spans="3:7" x14ac:dyDescent="0.3">
      <c r="C1487">
        <v>1448</v>
      </c>
      <c r="D1487">
        <v>3.3026937190876696E-2</v>
      </c>
      <c r="E1487">
        <v>1.5876536996424113E-2</v>
      </c>
      <c r="F1487">
        <f t="shared" si="44"/>
        <v>2.9591828625420803E-2</v>
      </c>
      <c r="G1487">
        <f t="shared" si="45"/>
        <v>9.8074461357689866E-2</v>
      </c>
    </row>
    <row r="1488" spans="3:7" x14ac:dyDescent="0.3">
      <c r="C1488">
        <v>1449</v>
      </c>
      <c r="D1488">
        <v>3.4518462841747657E-2</v>
      </c>
      <c r="E1488">
        <v>6.429270603506089E-2</v>
      </c>
      <c r="F1488">
        <f t="shared" si="44"/>
        <v>2.9618556128810931E-2</v>
      </c>
      <c r="G1488">
        <f t="shared" si="45"/>
        <v>9.8867566427822712E-2</v>
      </c>
    </row>
    <row r="1489" spans="3:7" x14ac:dyDescent="0.3">
      <c r="C1489">
        <v>1450</v>
      </c>
      <c r="D1489">
        <v>2.0547851366622086E-2</v>
      </c>
      <c r="E1489">
        <v>1.0785939738929141E-2</v>
      </c>
      <c r="F1489">
        <f t="shared" si="44"/>
        <v>2.9368208730933071E-2</v>
      </c>
      <c r="G1489">
        <f t="shared" si="45"/>
        <v>9.8061364665067124E-2</v>
      </c>
    </row>
    <row r="1490" spans="3:7" x14ac:dyDescent="0.3">
      <c r="C1490">
        <v>1451</v>
      </c>
      <c r="D1490">
        <v>3.7915113069940602E-2</v>
      </c>
      <c r="E1490">
        <v>1.81565760246142E-2</v>
      </c>
      <c r="F1490">
        <f t="shared" si="44"/>
        <v>2.967942265191505E-2</v>
      </c>
      <c r="G1490">
        <f t="shared" si="45"/>
        <v>9.8084326746615158E-2</v>
      </c>
    </row>
    <row r="1491" spans="3:7" x14ac:dyDescent="0.3">
      <c r="C1491">
        <v>1452</v>
      </c>
      <c r="D1491">
        <v>1.8497550067413337E-2</v>
      </c>
      <c r="E1491">
        <v>3.3120321842978348E-2</v>
      </c>
      <c r="F1491">
        <f t="shared" si="44"/>
        <v>2.9331468206294158E-2</v>
      </c>
      <c r="G1491">
        <f t="shared" si="45"/>
        <v>9.8442844963804302E-2</v>
      </c>
    </row>
    <row r="1492" spans="3:7" x14ac:dyDescent="0.3">
      <c r="C1492">
        <v>1453</v>
      </c>
      <c r="D1492">
        <v>4.0411599933902302E-3</v>
      </c>
      <c r="E1492">
        <v>2.7602698277438931E-2</v>
      </c>
      <c r="F1492">
        <f t="shared" si="44"/>
        <v>2.9072415863153501E-2</v>
      </c>
      <c r="G1492">
        <f t="shared" si="45"/>
        <v>9.8433957645361017E-2</v>
      </c>
    </row>
    <row r="1493" spans="3:7" x14ac:dyDescent="0.3">
      <c r="C1493">
        <v>1454</v>
      </c>
      <c r="D1493">
        <v>3.8769295344914231E-2</v>
      </c>
      <c r="E1493">
        <v>5.4415193739913562E-2</v>
      </c>
      <c r="F1493">
        <f t="shared" si="44"/>
        <v>2.9694729233894927E-2</v>
      </c>
      <c r="G1493">
        <f t="shared" si="45"/>
        <v>9.867977823755042E-2</v>
      </c>
    </row>
    <row r="1494" spans="3:7" x14ac:dyDescent="0.3">
      <c r="C1494">
        <v>1455</v>
      </c>
      <c r="D1494">
        <v>3.6905707216027726E-2</v>
      </c>
      <c r="E1494">
        <v>1.7472534582051599E-2</v>
      </c>
      <c r="F1494">
        <f t="shared" si="44"/>
        <v>2.9661334529617774E-2</v>
      </c>
      <c r="G1494">
        <f t="shared" si="45"/>
        <v>9.8078759413140079E-2</v>
      </c>
    </row>
    <row r="1495" spans="3:7" x14ac:dyDescent="0.3">
      <c r="C1495">
        <v>1456</v>
      </c>
      <c r="D1495">
        <v>-3.3570359193992802E-3</v>
      </c>
      <c r="E1495">
        <v>3.8128866813448306E-2</v>
      </c>
      <c r="F1495">
        <f t="shared" si="44"/>
        <v>2.8939843348410311E-2</v>
      </c>
      <c r="G1495">
        <f t="shared" si="45"/>
        <v>9.8650439599757792E-2</v>
      </c>
    </row>
    <row r="1496" spans="3:7" x14ac:dyDescent="0.3">
      <c r="C1496">
        <v>1457</v>
      </c>
      <c r="D1496">
        <v>2.0718634916000976E-3</v>
      </c>
      <c r="E1496">
        <v>1.563040072847801E-2</v>
      </c>
      <c r="F1496">
        <f t="shared" si="44"/>
        <v>2.9037126909928303E-2</v>
      </c>
      <c r="G1496">
        <f t="shared" si="45"/>
        <v>9.8246969390819561E-2</v>
      </c>
    </row>
    <row r="1497" spans="3:7" x14ac:dyDescent="0.3">
      <c r="C1497">
        <v>1458</v>
      </c>
      <c r="D1497">
        <v>9.9910673527376682E-3</v>
      </c>
      <c r="E1497">
        <v>1.2866100954834897E-3</v>
      </c>
      <c r="F1497">
        <f t="shared" si="44"/>
        <v>2.917903566484787E-2</v>
      </c>
      <c r="G1497">
        <f t="shared" si="45"/>
        <v>9.7964308004581099E-2</v>
      </c>
    </row>
    <row r="1498" spans="3:7" x14ac:dyDescent="0.3">
      <c r="C1498">
        <v>1459</v>
      </c>
      <c r="D1498">
        <v>2.326865359629287E-2</v>
      </c>
      <c r="E1498">
        <v>2.8601773997615518E-2</v>
      </c>
      <c r="F1498">
        <f t="shared" si="44"/>
        <v>2.9416964346215276E-2</v>
      </c>
      <c r="G1498">
        <f t="shared" si="45"/>
        <v>9.8340815819034366E-2</v>
      </c>
    </row>
    <row r="1499" spans="3:7" x14ac:dyDescent="0.3">
      <c r="C1499">
        <v>1460</v>
      </c>
      <c r="D1499">
        <v>4.0468108760954649E-2</v>
      </c>
      <c r="E1499">
        <v>4.9080394442381464E-2</v>
      </c>
      <c r="F1499">
        <f t="shared" si="44"/>
        <v>2.9725171245609514E-2</v>
      </c>
      <c r="G1499">
        <f t="shared" si="45"/>
        <v>9.8581760518825348E-2</v>
      </c>
    </row>
    <row r="1500" spans="3:7" x14ac:dyDescent="0.3">
      <c r="C1500">
        <v>1461</v>
      </c>
      <c r="D1500">
        <v>5.0529475256200232E-2</v>
      </c>
      <c r="E1500">
        <v>1.2191940213392295E-2</v>
      </c>
      <c r="F1500">
        <f t="shared" si="44"/>
        <v>2.9905466641102045E-2</v>
      </c>
      <c r="G1500">
        <f t="shared" si="45"/>
        <v>9.7913613236719516E-2</v>
      </c>
    </row>
    <row r="1501" spans="3:7" x14ac:dyDescent="0.3">
      <c r="C1501">
        <v>1462</v>
      </c>
      <c r="D1501">
        <v>3.1789188864356915E-4</v>
      </c>
      <c r="E1501">
        <v>1.5776524319736692E-2</v>
      </c>
      <c r="F1501">
        <f t="shared" si="44"/>
        <v>2.900569648703424E-2</v>
      </c>
      <c r="G1501">
        <f t="shared" si="45"/>
        <v>9.8259394252338317E-2</v>
      </c>
    </row>
    <row r="1502" spans="3:7" x14ac:dyDescent="0.3">
      <c r="C1502">
        <v>1463</v>
      </c>
      <c r="D1502">
        <v>2.5605858947516148E-2</v>
      </c>
      <c r="E1502">
        <v>4.9939287626389633E-2</v>
      </c>
      <c r="F1502">
        <f t="shared" si="44"/>
        <v>2.9458846069075204E-2</v>
      </c>
      <c r="G1502">
        <f t="shared" si="45"/>
        <v>9.868076269919851E-2</v>
      </c>
    </row>
    <row r="1503" spans="3:7" x14ac:dyDescent="0.3">
      <c r="C1503">
        <v>1464</v>
      </c>
      <c r="D1503">
        <v>4.3551863901320355E-2</v>
      </c>
      <c r="E1503">
        <v>3.6406966816431199E-2</v>
      </c>
      <c r="F1503">
        <f t="shared" si="44"/>
        <v>2.9780430822218425E-2</v>
      </c>
      <c r="G1503">
        <f t="shared" si="45"/>
        <v>9.8354338704783925E-2</v>
      </c>
    </row>
    <row r="1504" spans="3:7" x14ac:dyDescent="0.3">
      <c r="C1504">
        <v>1465</v>
      </c>
      <c r="D1504">
        <v>1.9678270827948791E-2</v>
      </c>
      <c r="E1504">
        <v>1.795243205120467E-2</v>
      </c>
      <c r="F1504">
        <f t="shared" si="44"/>
        <v>2.9352626218636477E-2</v>
      </c>
      <c r="G1504">
        <f t="shared" si="45"/>
        <v>9.8184978872359135E-2</v>
      </c>
    </row>
    <row r="1505" spans="3:7" x14ac:dyDescent="0.3">
      <c r="C1505">
        <v>1466</v>
      </c>
      <c r="D1505">
        <v>4.949232886272429E-2</v>
      </c>
      <c r="E1505">
        <v>1.2763559823194492E-2</v>
      </c>
      <c r="F1505">
        <f t="shared" si="44"/>
        <v>2.9886881420169702E-2</v>
      </c>
      <c r="G1505">
        <f t="shared" si="45"/>
        <v>9.7928993791258398E-2</v>
      </c>
    </row>
    <row r="1506" spans="3:7" x14ac:dyDescent="0.3">
      <c r="C1506">
        <v>1467</v>
      </c>
      <c r="D1506">
        <v>2.1827185239894971E-2</v>
      </c>
      <c r="E1506">
        <v>1.3832327976275389E-2</v>
      </c>
      <c r="F1506">
        <f t="shared" si="44"/>
        <v>2.939113384818804E-2</v>
      </c>
      <c r="G1506">
        <f t="shared" si="45"/>
        <v>9.8104504933972408E-2</v>
      </c>
    </row>
    <row r="1507" spans="3:7" x14ac:dyDescent="0.3">
      <c r="C1507">
        <v>1468</v>
      </c>
      <c r="D1507">
        <v>4.0054436941166845E-2</v>
      </c>
      <c r="E1507">
        <v>4.8845467385294196E-2</v>
      </c>
      <c r="F1507">
        <f t="shared" si="44"/>
        <v>2.9717758423068164E-2</v>
      </c>
      <c r="G1507">
        <f t="shared" si="45"/>
        <v>9.858023068603082E-2</v>
      </c>
    </row>
    <row r="1508" spans="3:7" x14ac:dyDescent="0.3">
      <c r="C1508">
        <v>1469</v>
      </c>
      <c r="D1508">
        <v>2.4155967379337406E-2</v>
      </c>
      <c r="E1508">
        <v>9.3530849664680317E-3</v>
      </c>
      <c r="F1508">
        <f t="shared" si="44"/>
        <v>2.9432864630686135E-2</v>
      </c>
      <c r="G1508">
        <f t="shared" si="45"/>
        <v>9.8017058773294197E-2</v>
      </c>
    </row>
    <row r="1509" spans="3:7" x14ac:dyDescent="0.3">
      <c r="C1509">
        <v>1470</v>
      </c>
      <c r="D1509">
        <v>4.8485728004848502E-2</v>
      </c>
      <c r="E1509">
        <v>3.6150076875570911E-3</v>
      </c>
      <c r="F1509">
        <f t="shared" si="44"/>
        <v>2.9868843562204823E-2</v>
      </c>
      <c r="G1509">
        <f t="shared" si="45"/>
        <v>9.7783265831366539E-2</v>
      </c>
    </row>
    <row r="1510" spans="3:7" x14ac:dyDescent="0.3">
      <c r="C1510">
        <v>1471</v>
      </c>
      <c r="D1510">
        <v>2.9641463740288782E-3</v>
      </c>
      <c r="E1510">
        <v>2.120633310563555E-2</v>
      </c>
      <c r="F1510">
        <f t="shared" si="44"/>
        <v>2.9053116238540348E-2</v>
      </c>
      <c r="G1510">
        <f t="shared" si="45"/>
        <v>9.8334198573935369E-2</v>
      </c>
    </row>
    <row r="1511" spans="3:7" x14ac:dyDescent="0.3">
      <c r="C1511">
        <v>1472</v>
      </c>
      <c r="D1511">
        <v>6.4839886417886822E-2</v>
      </c>
      <c r="E1511">
        <v>3.7138132984444849E-2</v>
      </c>
      <c r="F1511">
        <f t="shared" si="44"/>
        <v>3.0161903104407122E-2</v>
      </c>
      <c r="G1511">
        <f t="shared" si="45"/>
        <v>9.8245006883114799E-2</v>
      </c>
    </row>
    <row r="1512" spans="3:7" x14ac:dyDescent="0.3">
      <c r="C1512">
        <v>1473</v>
      </c>
      <c r="D1512">
        <v>4.4271235679219874E-2</v>
      </c>
      <c r="E1512">
        <v>3.0032198175622162E-2</v>
      </c>
      <c r="F1512">
        <f t="shared" si="44"/>
        <v>2.9793321657599868E-2</v>
      </c>
      <c r="G1512">
        <f t="shared" si="45"/>
        <v>9.8244689719234821E-2</v>
      </c>
    </row>
    <row r="1513" spans="3:7" x14ac:dyDescent="0.3">
      <c r="C1513">
        <v>1474</v>
      </c>
      <c r="D1513">
        <v>2.0738762066278275E-2</v>
      </c>
      <c r="E1513">
        <v>4.8806143626466819E-2</v>
      </c>
      <c r="F1513">
        <f t="shared" ref="F1513:F1576" si="46">$P$28*D1513+$P$17</f>
        <v>2.937162976922986E-2</v>
      </c>
      <c r="G1513">
        <f t="shared" ref="G1513:G1576" si="47">$P$29*D1513+$Q$29*E1513+$P$18</f>
        <v>9.86897658974068E-2</v>
      </c>
    </row>
    <row r="1514" spans="3:7" x14ac:dyDescent="0.3">
      <c r="C1514">
        <v>1475</v>
      </c>
      <c r="D1514">
        <v>2.7266873020740219E-2</v>
      </c>
      <c r="E1514">
        <v>2.8047068187432942E-2</v>
      </c>
      <c r="F1514">
        <f t="shared" si="46"/>
        <v>2.9488610732691434E-2</v>
      </c>
      <c r="G1514">
        <f t="shared" si="47"/>
        <v>9.830882385802088E-2</v>
      </c>
    </row>
    <row r="1515" spans="3:7" x14ac:dyDescent="0.3">
      <c r="C1515">
        <v>1476</v>
      </c>
      <c r="D1515">
        <v>2.879184278738273E-2</v>
      </c>
      <c r="E1515">
        <v>2.6832530381322318E-2</v>
      </c>
      <c r="F1515">
        <f t="shared" si="46"/>
        <v>2.9515937540369186E-2</v>
      </c>
      <c r="G1515">
        <f t="shared" si="47"/>
        <v>9.8280015891087605E-2</v>
      </c>
    </row>
    <row r="1516" spans="3:7" x14ac:dyDescent="0.3">
      <c r="C1516">
        <v>1477</v>
      </c>
      <c r="D1516">
        <v>3.1433366460609118E-2</v>
      </c>
      <c r="E1516">
        <v>2.0534064603653243E-2</v>
      </c>
      <c r="F1516">
        <f t="shared" si="46"/>
        <v>2.9563272517739537E-2</v>
      </c>
      <c r="G1516">
        <f t="shared" si="47"/>
        <v>9.8160665314333581E-2</v>
      </c>
    </row>
    <row r="1517" spans="3:7" x14ac:dyDescent="0.3">
      <c r="C1517">
        <v>1478</v>
      </c>
      <c r="D1517">
        <v>-9.5921589202655547E-3</v>
      </c>
      <c r="E1517">
        <v>2.1975426812676127E-2</v>
      </c>
      <c r="F1517">
        <f t="shared" si="46"/>
        <v>2.8828112604090742E-2</v>
      </c>
      <c r="G1517">
        <f t="shared" si="47"/>
        <v>9.841855970600584E-2</v>
      </c>
    </row>
    <row r="1518" spans="3:7" x14ac:dyDescent="0.3">
      <c r="C1518">
        <v>1479</v>
      </c>
      <c r="D1518">
        <v>1.2127771588354243E-2</v>
      </c>
      <c r="E1518">
        <v>3.4347537540482247E-2</v>
      </c>
      <c r="F1518">
        <f t="shared" si="46"/>
        <v>2.9217324493248376E-2</v>
      </c>
      <c r="G1518">
        <f t="shared" si="47"/>
        <v>9.8499500050722791E-2</v>
      </c>
    </row>
    <row r="1519" spans="3:7" x14ac:dyDescent="0.3">
      <c r="C1519">
        <v>1480</v>
      </c>
      <c r="D1519">
        <v>6.4334827255678545E-2</v>
      </c>
      <c r="E1519">
        <v>-3.1574932789896551E-3</v>
      </c>
      <c r="F1519">
        <f t="shared" si="46"/>
        <v>3.0152852659674739E-2</v>
      </c>
      <c r="G1519">
        <f t="shared" si="47"/>
        <v>9.7580724155109586E-2</v>
      </c>
    </row>
    <row r="1520" spans="3:7" x14ac:dyDescent="0.3">
      <c r="C1520">
        <v>1481</v>
      </c>
      <c r="D1520">
        <v>4.2648745996262991E-2</v>
      </c>
      <c r="E1520">
        <v>1.9088386203525091E-2</v>
      </c>
      <c r="F1520">
        <f t="shared" si="46"/>
        <v>2.9764247334623014E-2</v>
      </c>
      <c r="G1520">
        <f t="shared" si="47"/>
        <v>9.8072751463769425E-2</v>
      </c>
    </row>
    <row r="1521" spans="3:7" x14ac:dyDescent="0.3">
      <c r="C1521">
        <v>1482</v>
      </c>
      <c r="D1521">
        <v>3.2454736117625879E-2</v>
      </c>
      <c r="E1521">
        <v>3.5718742928022858E-2</v>
      </c>
      <c r="F1521">
        <f t="shared" si="46"/>
        <v>2.9581575026284765E-2</v>
      </c>
      <c r="G1521">
        <f t="shared" si="47"/>
        <v>9.8406247542275754E-2</v>
      </c>
    </row>
    <row r="1522" spans="3:7" x14ac:dyDescent="0.3">
      <c r="C1522">
        <v>1483</v>
      </c>
      <c r="D1522">
        <v>5.6500304407513788E-2</v>
      </c>
      <c r="E1522">
        <v>6.2721004315990578E-2</v>
      </c>
      <c r="F1522">
        <f t="shared" si="46"/>
        <v>3.001246135238337E-2</v>
      </c>
      <c r="G1522">
        <f t="shared" si="47"/>
        <v>9.871614875099137E-2</v>
      </c>
    </row>
    <row r="1523" spans="3:7" x14ac:dyDescent="0.3">
      <c r="C1523">
        <v>1484</v>
      </c>
      <c r="D1523">
        <v>1.0644750408954084E-2</v>
      </c>
      <c r="E1523">
        <v>-2.1403199158834929E-2</v>
      </c>
      <c r="F1523">
        <f t="shared" si="46"/>
        <v>2.9190749386359058E-2</v>
      </c>
      <c r="G1523">
        <f t="shared" si="47"/>
        <v>9.7584910004172673E-2</v>
      </c>
    </row>
    <row r="1524" spans="3:7" x14ac:dyDescent="0.3">
      <c r="C1524">
        <v>1485</v>
      </c>
      <c r="D1524">
        <v>2.2180854174875798E-2</v>
      </c>
      <c r="E1524">
        <v>2.1952560623627548E-2</v>
      </c>
      <c r="F1524">
        <f t="shared" si="46"/>
        <v>2.9397471444630424E-2</v>
      </c>
      <c r="G1524">
        <f t="shared" si="47"/>
        <v>9.8236931935596752E-2</v>
      </c>
    </row>
    <row r="1525" spans="3:7" x14ac:dyDescent="0.3">
      <c r="C1525">
        <v>1486</v>
      </c>
      <c r="D1525">
        <v>-3.3943098361697843E-3</v>
      </c>
      <c r="E1525">
        <v>4.4096129853193611E-3</v>
      </c>
      <c r="F1525">
        <f t="shared" si="46"/>
        <v>2.8939175415722551E-2</v>
      </c>
      <c r="G1525">
        <f t="shared" si="47"/>
        <v>9.8092371618784369E-2</v>
      </c>
    </row>
    <row r="1526" spans="3:7" x14ac:dyDescent="0.3">
      <c r="C1526">
        <v>1487</v>
      </c>
      <c r="D1526">
        <v>1.7306473869323678E-2</v>
      </c>
      <c r="E1526">
        <v>4.196731447788167E-2</v>
      </c>
      <c r="F1526">
        <f t="shared" si="46"/>
        <v>2.9310124628928423E-2</v>
      </c>
      <c r="G1526">
        <f t="shared" si="47"/>
        <v>9.8596116734901013E-2</v>
      </c>
    </row>
    <row r="1527" spans="3:7" x14ac:dyDescent="0.3">
      <c r="C1527">
        <v>1488</v>
      </c>
      <c r="D1527">
        <v>-8.2599921094780385E-3</v>
      </c>
      <c r="E1527">
        <v>3.2814391212597917E-2</v>
      </c>
      <c r="F1527">
        <f t="shared" si="46"/>
        <v>2.8851984465047845E-2</v>
      </c>
      <c r="G1527">
        <f t="shared" si="47"/>
        <v>9.8590418175517489E-2</v>
      </c>
    </row>
    <row r="1528" spans="3:7" x14ac:dyDescent="0.3">
      <c r="C1528">
        <v>1489</v>
      </c>
      <c r="D1528">
        <v>1.4582486088945062E-2</v>
      </c>
      <c r="E1528">
        <v>4.3688763071520982E-2</v>
      </c>
      <c r="F1528">
        <f t="shared" si="46"/>
        <v>2.9261311929936466E-2</v>
      </c>
      <c r="G1528">
        <f t="shared" si="47"/>
        <v>9.8640157286618999E-2</v>
      </c>
    </row>
    <row r="1529" spans="3:7" x14ac:dyDescent="0.3">
      <c r="C1529">
        <v>1490</v>
      </c>
      <c r="D1529">
        <v>-7.6398366508606819E-3</v>
      </c>
      <c r="E1529">
        <v>4.5703255946034069E-2</v>
      </c>
      <c r="F1529">
        <f t="shared" si="46"/>
        <v>2.8863097386312674E-2</v>
      </c>
      <c r="G1529">
        <f t="shared" si="47"/>
        <v>9.8800277962501612E-2</v>
      </c>
    </row>
    <row r="1530" spans="3:7" x14ac:dyDescent="0.3">
      <c r="C1530">
        <v>1491</v>
      </c>
      <c r="D1530">
        <v>-6.6412436935380098E-3</v>
      </c>
      <c r="E1530">
        <v>1.1100954178980927E-2</v>
      </c>
      <c r="F1530">
        <f t="shared" si="46"/>
        <v>2.8880991746115751E-2</v>
      </c>
      <c r="G1530">
        <f t="shared" si="47"/>
        <v>9.8221680490984675E-2</v>
      </c>
    </row>
    <row r="1531" spans="3:7" x14ac:dyDescent="0.3">
      <c r="C1531">
        <v>1492</v>
      </c>
      <c r="D1531">
        <v>2.0778006603611447E-2</v>
      </c>
      <c r="E1531">
        <v>8.4700185156268044E-3</v>
      </c>
      <c r="F1531">
        <f t="shared" si="46"/>
        <v>2.9372333014597449E-2</v>
      </c>
      <c r="G1531">
        <f t="shared" si="47"/>
        <v>9.8021707659953924E-2</v>
      </c>
    </row>
    <row r="1532" spans="3:7" x14ac:dyDescent="0.3">
      <c r="C1532">
        <v>1493</v>
      </c>
      <c r="D1532">
        <v>5.4913994611502023E-2</v>
      </c>
      <c r="E1532">
        <v>2.4087226480327812E-2</v>
      </c>
      <c r="F1532">
        <f t="shared" si="46"/>
        <v>2.9984035357546509E-2</v>
      </c>
      <c r="G1532">
        <f t="shared" si="47"/>
        <v>9.8085548795305719E-2</v>
      </c>
    </row>
    <row r="1533" spans="3:7" x14ac:dyDescent="0.3">
      <c r="C1533">
        <v>1494</v>
      </c>
      <c r="D1533">
        <v>4.9740403574477274E-2</v>
      </c>
      <c r="E1533">
        <v>3.2631697787376887E-2</v>
      </c>
      <c r="F1533">
        <f t="shared" si="46"/>
        <v>2.9891326813177535E-2</v>
      </c>
      <c r="G1533">
        <f t="shared" si="47"/>
        <v>9.8256530061593086E-2</v>
      </c>
    </row>
    <row r="1534" spans="3:7" x14ac:dyDescent="0.3">
      <c r="C1534">
        <v>1495</v>
      </c>
      <c r="D1534">
        <v>-7.1707937275381634E-3</v>
      </c>
      <c r="E1534">
        <v>1.7334568982873892E-2</v>
      </c>
      <c r="F1534">
        <f t="shared" si="46"/>
        <v>2.8871502435408477E-2</v>
      </c>
      <c r="G1534">
        <f t="shared" si="47"/>
        <v>9.8327909592143076E-2</v>
      </c>
    </row>
    <row r="1535" spans="3:7" x14ac:dyDescent="0.3">
      <c r="C1535">
        <v>1496</v>
      </c>
      <c r="D1535">
        <v>2.7990558762386392E-2</v>
      </c>
      <c r="E1535">
        <v>3.8438726617002518E-3</v>
      </c>
      <c r="F1535">
        <f t="shared" si="46"/>
        <v>2.9501578872462911E-2</v>
      </c>
      <c r="G1535">
        <f t="shared" si="47"/>
        <v>9.790396979806551E-2</v>
      </c>
    </row>
    <row r="1536" spans="3:7" x14ac:dyDescent="0.3">
      <c r="C1536">
        <v>1497</v>
      </c>
      <c r="D1536">
        <v>3.1867429327029601E-2</v>
      </c>
      <c r="E1536">
        <v>5.1512234886111827E-2</v>
      </c>
      <c r="F1536">
        <f t="shared" si="46"/>
        <v>2.9571050739137881E-2</v>
      </c>
      <c r="G1536">
        <f t="shared" si="47"/>
        <v>9.8671086429895166E-2</v>
      </c>
    </row>
    <row r="1537" spans="3:7" x14ac:dyDescent="0.3">
      <c r="C1537">
        <v>1498</v>
      </c>
      <c r="D1537">
        <v>-4.5091801941879034E-3</v>
      </c>
      <c r="E1537">
        <v>4.099509249611976E-2</v>
      </c>
      <c r="F1537">
        <f t="shared" si="46"/>
        <v>2.8919197414502065E-2</v>
      </c>
      <c r="G1537">
        <f t="shared" si="47"/>
        <v>9.8704467334964685E-2</v>
      </c>
    </row>
    <row r="1538" spans="3:7" x14ac:dyDescent="0.3">
      <c r="C1538">
        <v>1499</v>
      </c>
      <c r="D1538">
        <v>2.7919404817097378E-2</v>
      </c>
      <c r="E1538">
        <v>8.5661723909310171E-3</v>
      </c>
      <c r="F1538">
        <f t="shared" si="46"/>
        <v>2.9500303824117065E-2</v>
      </c>
      <c r="G1538">
        <f t="shared" si="47"/>
        <v>9.7982561541414409E-2</v>
      </c>
    </row>
    <row r="1539" spans="3:7" x14ac:dyDescent="0.3">
      <c r="C1539">
        <v>1500</v>
      </c>
      <c r="D1539">
        <v>5.2194635417100801E-3</v>
      </c>
      <c r="E1539">
        <v>3.8465823034879831E-2</v>
      </c>
      <c r="F1539">
        <f t="shared" si="46"/>
        <v>2.9093530560084079E-2</v>
      </c>
      <c r="G1539">
        <f t="shared" si="47"/>
        <v>9.860709384452504E-2</v>
      </c>
    </row>
    <row r="1540" spans="3:7" x14ac:dyDescent="0.3">
      <c r="C1540">
        <v>1501</v>
      </c>
      <c r="D1540">
        <v>1.5385435067990002E-2</v>
      </c>
      <c r="E1540">
        <v>5.3461585864146823E-2</v>
      </c>
      <c r="F1540">
        <f t="shared" si="46"/>
        <v>2.9275700433109036E-2</v>
      </c>
      <c r="G1540">
        <f t="shared" si="47"/>
        <v>9.879738286007704E-2</v>
      </c>
    </row>
    <row r="1541" spans="3:7" x14ac:dyDescent="0.3">
      <c r="C1541">
        <v>1502</v>
      </c>
      <c r="D1541">
        <v>2.8768845658678981E-2</v>
      </c>
      <c r="E1541">
        <v>3.6888560999898311E-2</v>
      </c>
      <c r="F1541">
        <f t="shared" si="46"/>
        <v>2.9515525441633217E-2</v>
      </c>
      <c r="G1541">
        <f t="shared" si="47"/>
        <v>9.8446642070590396E-2</v>
      </c>
    </row>
    <row r="1542" spans="3:7" x14ac:dyDescent="0.3">
      <c r="C1542">
        <v>1503</v>
      </c>
      <c r="D1542">
        <v>3.932074488211084E-2</v>
      </c>
      <c r="E1542">
        <v>8.1031915213803096E-3</v>
      </c>
      <c r="F1542">
        <f t="shared" si="46"/>
        <v>2.970461097435732E-2</v>
      </c>
      <c r="G1542">
        <f t="shared" si="47"/>
        <v>9.7909857137367232E-2</v>
      </c>
    </row>
    <row r="1543" spans="3:7" x14ac:dyDescent="0.3">
      <c r="C1543">
        <v>1504</v>
      </c>
      <c r="D1543">
        <v>1.9356646039405158E-3</v>
      </c>
      <c r="E1543">
        <v>6.2649146632305974E-2</v>
      </c>
      <c r="F1543">
        <f t="shared" si="46"/>
        <v>2.903468628396285E-2</v>
      </c>
      <c r="G1543">
        <f t="shared" si="47"/>
        <v>9.9026223058284929E-2</v>
      </c>
    </row>
    <row r="1544" spans="3:7" x14ac:dyDescent="0.3">
      <c r="C1544">
        <v>1505</v>
      </c>
      <c r="D1544">
        <v>5.6038620583316878E-2</v>
      </c>
      <c r="E1544">
        <v>2.1990408472218462E-2</v>
      </c>
      <c r="F1544">
        <f t="shared" si="46"/>
        <v>3.000418817520456E-2</v>
      </c>
      <c r="G1544">
        <f t="shared" si="47"/>
        <v>9.8044416914063237E-2</v>
      </c>
    </row>
    <row r="1545" spans="3:7" x14ac:dyDescent="0.3">
      <c r="C1545">
        <v>1506</v>
      </c>
      <c r="D1545">
        <v>2.9884743696665318E-2</v>
      </c>
      <c r="E1545">
        <v>-1.1647290246661918E-2</v>
      </c>
      <c r="F1545">
        <f t="shared" si="46"/>
        <v>2.9535521858440331E-2</v>
      </c>
      <c r="G1545">
        <f t="shared" si="47"/>
        <v>9.7636681403633296E-2</v>
      </c>
    </row>
    <row r="1546" spans="3:7" x14ac:dyDescent="0.3">
      <c r="C1546">
        <v>1507</v>
      </c>
      <c r="D1546">
        <v>1.6861752822747929E-2</v>
      </c>
      <c r="E1546">
        <v>7.1169549838342699E-2</v>
      </c>
      <c r="F1546">
        <f t="shared" si="46"/>
        <v>2.9302155417488394E-2</v>
      </c>
      <c r="G1546">
        <f t="shared" si="47"/>
        <v>9.908214719755612E-2</v>
      </c>
    </row>
    <row r="1547" spans="3:7" x14ac:dyDescent="0.3">
      <c r="C1547">
        <v>1508</v>
      </c>
      <c r="D1547">
        <v>5.1244112612938306E-2</v>
      </c>
      <c r="E1547">
        <v>1.3604263651026065E-2</v>
      </c>
      <c r="F1547">
        <f t="shared" si="46"/>
        <v>2.9918272637675939E-2</v>
      </c>
      <c r="G1547">
        <f t="shared" si="47"/>
        <v>9.7932920046319913E-2</v>
      </c>
    </row>
    <row r="1548" spans="3:7" x14ac:dyDescent="0.3">
      <c r="C1548">
        <v>1509</v>
      </c>
      <c r="D1548">
        <v>2.8498433418309932E-2</v>
      </c>
      <c r="E1548">
        <v>1.3106346790773243E-2</v>
      </c>
      <c r="F1548">
        <f t="shared" si="46"/>
        <v>2.9510679769641605E-2</v>
      </c>
      <c r="G1548">
        <f t="shared" si="47"/>
        <v>9.805442891779699E-2</v>
      </c>
    </row>
    <row r="1549" spans="3:7" x14ac:dyDescent="0.3">
      <c r="C1549">
        <v>1510</v>
      </c>
      <c r="D1549">
        <v>2.6855672973579058E-2</v>
      </c>
      <c r="E1549">
        <v>3.4663936749138577E-2</v>
      </c>
      <c r="F1549">
        <f t="shared" si="46"/>
        <v>2.9481242203261114E-2</v>
      </c>
      <c r="G1549">
        <f t="shared" si="47"/>
        <v>9.8420723260890547E-2</v>
      </c>
    </row>
    <row r="1550" spans="3:7" x14ac:dyDescent="0.3">
      <c r="C1550">
        <v>1511</v>
      </c>
      <c r="D1550">
        <v>9.5963794408961481E-3</v>
      </c>
      <c r="E1550">
        <v>2.001553597368487E-2</v>
      </c>
      <c r="F1550">
        <f t="shared" si="46"/>
        <v>2.9171963025838528E-2</v>
      </c>
      <c r="G1550">
        <f t="shared" si="47"/>
        <v>9.8276649286978268E-2</v>
      </c>
    </row>
    <row r="1551" spans="3:7" x14ac:dyDescent="0.3">
      <c r="C1551">
        <v>1512</v>
      </c>
      <c r="D1551">
        <v>2.9705941260791728E-2</v>
      </c>
      <c r="E1551">
        <v>4.2759658083913105E-2</v>
      </c>
      <c r="F1551">
        <f t="shared" si="46"/>
        <v>2.9532317795065235E-2</v>
      </c>
      <c r="G1551">
        <f t="shared" si="47"/>
        <v>9.8538502582115037E-2</v>
      </c>
    </row>
    <row r="1552" spans="3:7" x14ac:dyDescent="0.3">
      <c r="C1552">
        <v>1513</v>
      </c>
      <c r="D1552">
        <v>2.8974927551279926E-2</v>
      </c>
      <c r="E1552">
        <v>4.8726314613381207E-2</v>
      </c>
      <c r="F1552">
        <f t="shared" si="46"/>
        <v>2.9519218341235661E-2</v>
      </c>
      <c r="G1552">
        <f t="shared" si="47"/>
        <v>9.8641460976689521E-2</v>
      </c>
    </row>
    <row r="1553" spans="3:7" x14ac:dyDescent="0.3">
      <c r="C1553">
        <v>1514</v>
      </c>
      <c r="D1553">
        <v>3.9265277947786316E-2</v>
      </c>
      <c r="E1553">
        <v>2.7707483926482847E-2</v>
      </c>
      <c r="F1553">
        <f t="shared" si="46"/>
        <v>2.9703617030555997E-2</v>
      </c>
      <c r="G1553">
        <f t="shared" si="47"/>
        <v>9.8234756541380808E-2</v>
      </c>
    </row>
    <row r="1554" spans="3:7" x14ac:dyDescent="0.3">
      <c r="C1554">
        <v>1515</v>
      </c>
      <c r="D1554">
        <v>-3.1896292922445266E-3</v>
      </c>
      <c r="E1554">
        <v>1.8869262542626664E-2</v>
      </c>
      <c r="F1554">
        <f t="shared" si="46"/>
        <v>2.894284320375453E-2</v>
      </c>
      <c r="G1554">
        <f t="shared" si="47"/>
        <v>9.8330608544334452E-2</v>
      </c>
    </row>
    <row r="1555" spans="3:7" x14ac:dyDescent="0.3">
      <c r="C1555">
        <v>1516</v>
      </c>
      <c r="D1555">
        <v>2.6539954937082475E-2</v>
      </c>
      <c r="E1555">
        <v>4.8904183666227743E-3</v>
      </c>
      <c r="F1555">
        <f t="shared" si="46"/>
        <v>2.9475584670730002E-2</v>
      </c>
      <c r="G1555">
        <f t="shared" si="47"/>
        <v>9.792957214441704E-2</v>
      </c>
    </row>
    <row r="1556" spans="3:7" x14ac:dyDescent="0.3">
      <c r="C1556">
        <v>1517</v>
      </c>
      <c r="D1556">
        <v>2.5926487344342268E-2</v>
      </c>
      <c r="E1556">
        <v>3.1473660053724775E-2</v>
      </c>
      <c r="F1556">
        <f t="shared" si="46"/>
        <v>2.9464591593168696E-2</v>
      </c>
      <c r="G1556">
        <f t="shared" si="47"/>
        <v>9.8373203248547494E-2</v>
      </c>
    </row>
    <row r="1557" spans="3:7" x14ac:dyDescent="0.3">
      <c r="C1557">
        <v>1518</v>
      </c>
      <c r="D1557">
        <v>4.2365991828217348E-2</v>
      </c>
      <c r="E1557">
        <v>4.2993251297332648E-2</v>
      </c>
      <c r="F1557">
        <f t="shared" si="46"/>
        <v>2.9759180500552408E-2</v>
      </c>
      <c r="G1557">
        <f t="shared" si="47"/>
        <v>9.8470150852510943E-2</v>
      </c>
    </row>
    <row r="1558" spans="3:7" x14ac:dyDescent="0.3">
      <c r="C1558">
        <v>1519</v>
      </c>
      <c r="D1558">
        <v>2.0576895591807969E-2</v>
      </c>
      <c r="E1558">
        <v>2.9250861697299565E-2</v>
      </c>
      <c r="F1558">
        <f t="shared" si="46"/>
        <v>2.9368729191058356E-2</v>
      </c>
      <c r="G1558">
        <f t="shared" si="47"/>
        <v>9.8366917725273187E-2</v>
      </c>
    </row>
    <row r="1559" spans="3:7" x14ac:dyDescent="0.3">
      <c r="C1559">
        <v>1520</v>
      </c>
      <c r="D1559">
        <v>4.5359575897838164E-2</v>
      </c>
      <c r="E1559">
        <v>1.9307860418279678E-2</v>
      </c>
      <c r="F1559">
        <f t="shared" si="46"/>
        <v>2.9812824250039862E-2</v>
      </c>
      <c r="G1559">
        <f t="shared" si="47"/>
        <v>9.8060921307720053E-2</v>
      </c>
    </row>
    <row r="1560" spans="3:7" x14ac:dyDescent="0.3">
      <c r="C1560">
        <v>1521</v>
      </c>
      <c r="D1560">
        <v>3.6102694374919531E-2</v>
      </c>
      <c r="E1560">
        <v>5.4424949212991951E-2</v>
      </c>
      <c r="F1560">
        <f t="shared" si="46"/>
        <v>2.9646944882064274E-2</v>
      </c>
      <c r="G1560">
        <f t="shared" si="47"/>
        <v>9.8695151383864865E-2</v>
      </c>
    </row>
    <row r="1561" spans="3:7" x14ac:dyDescent="0.3">
      <c r="C1561">
        <v>1522</v>
      </c>
      <c r="D1561">
        <v>4.3423558509956744E-2</v>
      </c>
      <c r="E1561">
        <v>6.0691841837028825E-2</v>
      </c>
      <c r="F1561">
        <f t="shared" si="46"/>
        <v>2.9778131644339293E-2</v>
      </c>
      <c r="G1561">
        <f t="shared" si="47"/>
        <v>9.875714876242124E-2</v>
      </c>
    </row>
    <row r="1562" spans="3:7" x14ac:dyDescent="0.3">
      <c r="C1562">
        <v>1523</v>
      </c>
      <c r="D1562">
        <v>1.8248145636887449E-2</v>
      </c>
      <c r="E1562">
        <v>1.3230938631606563E-2</v>
      </c>
      <c r="F1562">
        <f t="shared" si="46"/>
        <v>2.9326998985293166E-2</v>
      </c>
      <c r="G1562">
        <f t="shared" si="47"/>
        <v>9.8114964527011989E-2</v>
      </c>
    </row>
    <row r="1563" spans="3:7" x14ac:dyDescent="0.3">
      <c r="C1563">
        <v>1524</v>
      </c>
      <c r="D1563">
        <v>5.9243501607097959E-2</v>
      </c>
      <c r="E1563">
        <v>3.653814116289926E-2</v>
      </c>
      <c r="F1563">
        <f t="shared" si="46"/>
        <v>3.0061618275972899E-2</v>
      </c>
      <c r="G1563">
        <f t="shared" si="47"/>
        <v>9.8266997562075922E-2</v>
      </c>
    </row>
    <row r="1564" spans="3:7" x14ac:dyDescent="0.3">
      <c r="C1564">
        <v>1525</v>
      </c>
      <c r="D1564">
        <v>2.35822017073401E-2</v>
      </c>
      <c r="E1564">
        <v>5.4351456640021757E-2</v>
      </c>
      <c r="F1564">
        <f t="shared" si="46"/>
        <v>2.9422582994608006E-2</v>
      </c>
      <c r="G1564">
        <f t="shared" si="47"/>
        <v>9.8765357748519564E-2</v>
      </c>
    </row>
    <row r="1565" spans="3:7" x14ac:dyDescent="0.3">
      <c r="C1565">
        <v>1526</v>
      </c>
      <c r="D1565">
        <v>4.5128449321119757E-2</v>
      </c>
      <c r="E1565">
        <v>1.293527507798653E-2</v>
      </c>
      <c r="F1565">
        <f t="shared" si="46"/>
        <v>2.9808682560381907E-2</v>
      </c>
      <c r="G1565">
        <f t="shared" si="47"/>
        <v>9.7956730589187607E-2</v>
      </c>
    </row>
    <row r="1566" spans="3:7" x14ac:dyDescent="0.3">
      <c r="C1566">
        <v>1527</v>
      </c>
      <c r="D1566">
        <v>4.49573323021892E-2</v>
      </c>
      <c r="E1566">
        <v>3.8430623277504933E-2</v>
      </c>
      <c r="F1566">
        <f t="shared" si="46"/>
        <v>2.9805616216399888E-2</v>
      </c>
      <c r="G1566">
        <f t="shared" si="47"/>
        <v>9.8379826344415361E-2</v>
      </c>
    </row>
    <row r="1567" spans="3:7" x14ac:dyDescent="0.3">
      <c r="C1567">
        <v>1528</v>
      </c>
      <c r="D1567">
        <v>2.6791546536361014E-2</v>
      </c>
      <c r="E1567">
        <v>1.8651297731606446E-2</v>
      </c>
      <c r="F1567">
        <f t="shared" si="46"/>
        <v>2.9480093084862016E-2</v>
      </c>
      <c r="G1567">
        <f t="shared" si="47"/>
        <v>9.8155972115811049E-2</v>
      </c>
    </row>
    <row r="1568" spans="3:7" x14ac:dyDescent="0.3">
      <c r="C1568">
        <v>1529</v>
      </c>
      <c r="D1568">
        <v>2.7811662066345191E-2</v>
      </c>
      <c r="E1568">
        <v>1.6261815016660481E-2</v>
      </c>
      <c r="F1568">
        <f t="shared" si="46"/>
        <v>2.9498373119985821E-2</v>
      </c>
      <c r="G1568">
        <f t="shared" si="47"/>
        <v>9.8110590843695542E-2</v>
      </c>
    </row>
    <row r="1569" spans="3:7" x14ac:dyDescent="0.3">
      <c r="C1569">
        <v>1530</v>
      </c>
      <c r="D1569">
        <v>2.615496399290403E-2</v>
      </c>
      <c r="E1569">
        <v>2.740957913711773E-2</v>
      </c>
      <c r="F1569">
        <f t="shared" si="46"/>
        <v>2.9468685797244529E-2</v>
      </c>
      <c r="G1569">
        <f t="shared" si="47"/>
        <v>9.8304612009420186E-2</v>
      </c>
    </row>
    <row r="1570" spans="3:7" x14ac:dyDescent="0.3">
      <c r="C1570">
        <v>1531</v>
      </c>
      <c r="D1570">
        <v>5.0306891019018862E-2</v>
      </c>
      <c r="E1570">
        <v>3.0132118829474204E-2</v>
      </c>
      <c r="F1570">
        <f t="shared" si="46"/>
        <v>2.9901478026524493E-2</v>
      </c>
      <c r="G1570">
        <f t="shared" si="47"/>
        <v>9.8211913677426751E-2</v>
      </c>
    </row>
    <row r="1571" spans="3:7" x14ac:dyDescent="0.3">
      <c r="C1571">
        <v>1532</v>
      </c>
      <c r="D1571">
        <v>1.7910294807015607E-2</v>
      </c>
      <c r="E1571">
        <v>6.7712803240428561E-3</v>
      </c>
      <c r="F1571">
        <f t="shared" si="46"/>
        <v>2.9320944842546451E-2</v>
      </c>
      <c r="G1571">
        <f t="shared" si="47"/>
        <v>9.8009940973391954E-2</v>
      </c>
    </row>
    <row r="1572" spans="3:7" x14ac:dyDescent="0.3">
      <c r="C1572">
        <v>1533</v>
      </c>
      <c r="D1572">
        <v>1.9328903912715353E-2</v>
      </c>
      <c r="E1572">
        <v>3.9694659538024805E-2</v>
      </c>
      <c r="F1572">
        <f t="shared" si="46"/>
        <v>2.9346365712552756E-2</v>
      </c>
      <c r="G1572">
        <f t="shared" si="47"/>
        <v>9.8546952044792427E-2</v>
      </c>
    </row>
    <row r="1573" spans="3:7" x14ac:dyDescent="0.3">
      <c r="C1573">
        <v>1534</v>
      </c>
      <c r="D1573">
        <v>1.7805398132854811E-2</v>
      </c>
      <c r="E1573">
        <v>-3.7951772643979378E-3</v>
      </c>
      <c r="F1573">
        <f t="shared" si="46"/>
        <v>2.931906513889361E-2</v>
      </c>
      <c r="G1573">
        <f t="shared" si="47"/>
        <v>9.783559336224161E-2</v>
      </c>
    </row>
    <row r="1574" spans="3:7" x14ac:dyDescent="0.3">
      <c r="C1574">
        <v>1535</v>
      </c>
      <c r="D1574">
        <v>-4.7233097024271045E-3</v>
      </c>
      <c r="E1574">
        <v>-8.01410624359504E-4</v>
      </c>
      <c r="F1574">
        <f t="shared" si="46"/>
        <v>2.8915360305060436E-2</v>
      </c>
      <c r="G1574">
        <f t="shared" si="47"/>
        <v>9.801367538433349E-2</v>
      </c>
    </row>
    <row r="1575" spans="3:7" x14ac:dyDescent="0.3">
      <c r="C1575">
        <v>1536</v>
      </c>
      <c r="D1575">
        <v>5.6899011193899056E-2</v>
      </c>
      <c r="E1575">
        <v>-4.592300818387636E-3</v>
      </c>
      <c r="F1575">
        <f t="shared" si="46"/>
        <v>3.0019606007910118E-2</v>
      </c>
      <c r="G1575">
        <f t="shared" si="47"/>
        <v>9.7599386052106399E-2</v>
      </c>
    </row>
    <row r="1576" spans="3:7" x14ac:dyDescent="0.3">
      <c r="C1576">
        <v>1537</v>
      </c>
      <c r="D1576">
        <v>3.7636309718297505E-2</v>
      </c>
      <c r="E1576">
        <v>8.058413003690762E-2</v>
      </c>
      <c r="F1576">
        <f t="shared" si="46"/>
        <v>2.9674426614788991E-2</v>
      </c>
      <c r="G1576">
        <f t="shared" si="47"/>
        <v>9.9119513389927486E-2</v>
      </c>
    </row>
    <row r="1577" spans="3:7" x14ac:dyDescent="0.3">
      <c r="C1577">
        <v>1538</v>
      </c>
      <c r="D1577">
        <v>7.3250922809894557E-3</v>
      </c>
      <c r="E1577">
        <v>4.7889657952472603E-2</v>
      </c>
      <c r="F1577">
        <f t="shared" ref="F1577:F1640" si="48">$P$28*D1577+$P$17</f>
        <v>2.9131262528846791E-2</v>
      </c>
      <c r="G1577">
        <f t="shared" ref="G1577:G1640" si="49">$P$29*D1577+$Q$29*E1577+$P$18</f>
        <v>9.8751110181831636E-2</v>
      </c>
    </row>
    <row r="1578" spans="3:7" x14ac:dyDescent="0.3">
      <c r="C1578">
        <v>1539</v>
      </c>
      <c r="D1578">
        <v>5.5281506489180947E-2</v>
      </c>
      <c r="E1578">
        <v>3.9356985628395381E-2</v>
      </c>
      <c r="F1578">
        <f t="shared" si="48"/>
        <v>2.9990621013616749E-2</v>
      </c>
      <c r="G1578">
        <f t="shared" si="49"/>
        <v>9.8336269615822064E-2</v>
      </c>
    </row>
    <row r="1579" spans="3:7" x14ac:dyDescent="0.3">
      <c r="C1579">
        <v>1540</v>
      </c>
      <c r="D1579">
        <v>5.8831413395776834E-2</v>
      </c>
      <c r="E1579">
        <v>4.1732007868174839E-2</v>
      </c>
      <c r="F1579">
        <f t="shared" si="48"/>
        <v>3.0054233831019714E-2</v>
      </c>
      <c r="G1579">
        <f t="shared" si="49"/>
        <v>9.8355341772744145E-2</v>
      </c>
    </row>
    <row r="1580" spans="3:7" x14ac:dyDescent="0.3">
      <c r="C1580">
        <v>1541</v>
      </c>
      <c r="D1580">
        <v>3.8027414860752312E-2</v>
      </c>
      <c r="E1580">
        <v>5.304181349990713E-2</v>
      </c>
      <c r="F1580">
        <f t="shared" si="48"/>
        <v>2.9681435052099307E-2</v>
      </c>
      <c r="G1580">
        <f t="shared" si="49"/>
        <v>9.8661271608435838E-2</v>
      </c>
    </row>
    <row r="1581" spans="3:7" x14ac:dyDescent="0.3">
      <c r="C1581">
        <v>1542</v>
      </c>
      <c r="D1581">
        <v>2.9889305257585947E-2</v>
      </c>
      <c r="E1581">
        <v>3.7439259816581125E-2</v>
      </c>
      <c r="F1581">
        <f t="shared" si="48"/>
        <v>2.9535603599666102E-2</v>
      </c>
      <c r="G1581">
        <f t="shared" si="49"/>
        <v>9.844936817991233E-2</v>
      </c>
    </row>
    <row r="1582" spans="3:7" x14ac:dyDescent="0.3">
      <c r="C1582">
        <v>1543</v>
      </c>
      <c r="D1582">
        <v>3.2790833888617171E-2</v>
      </c>
      <c r="E1582">
        <v>4.8704575695052522E-2</v>
      </c>
      <c r="F1582">
        <f t="shared" si="48"/>
        <v>2.9587597754964182E-2</v>
      </c>
      <c r="G1582">
        <f t="shared" si="49"/>
        <v>9.8619333210221274E-2</v>
      </c>
    </row>
    <row r="1583" spans="3:7" x14ac:dyDescent="0.3">
      <c r="C1583">
        <v>1544</v>
      </c>
      <c r="D1583">
        <v>4.40562969788518E-2</v>
      </c>
      <c r="E1583">
        <v>1.6643292003613946E-2</v>
      </c>
      <c r="F1583">
        <f t="shared" si="48"/>
        <v>2.9789470047780483E-2</v>
      </c>
      <c r="G1583">
        <f t="shared" si="49"/>
        <v>9.8024239321386E-2</v>
      </c>
    </row>
    <row r="1584" spans="3:7" x14ac:dyDescent="0.3">
      <c r="C1584">
        <v>1545</v>
      </c>
      <c r="D1584">
        <v>3.4876781933411011E-2</v>
      </c>
      <c r="E1584">
        <v>5.8884300880973073E-2</v>
      </c>
      <c r="F1584">
        <f t="shared" si="48"/>
        <v>2.9624977054077347E-2</v>
      </c>
      <c r="G1584">
        <f t="shared" si="49"/>
        <v>9.8775976887790967E-2</v>
      </c>
    </row>
    <row r="1585" spans="3:7" x14ac:dyDescent="0.3">
      <c r="C1585">
        <v>1546</v>
      </c>
      <c r="D1585">
        <v>7.2820795933349822E-2</v>
      </c>
      <c r="E1585">
        <v>2.7253267634779223E-2</v>
      </c>
      <c r="F1585">
        <f t="shared" si="48"/>
        <v>3.0304917598329043E-2</v>
      </c>
      <c r="G1585">
        <f t="shared" si="49"/>
        <v>9.8035818722709375E-2</v>
      </c>
    </row>
    <row r="1586" spans="3:7" x14ac:dyDescent="0.3">
      <c r="C1586">
        <v>1547</v>
      </c>
      <c r="D1586">
        <v>4.0630940716897872E-2</v>
      </c>
      <c r="E1586">
        <v>3.9281335260361289E-2</v>
      </c>
      <c r="F1586">
        <f t="shared" si="48"/>
        <v>2.9728089124797144E-2</v>
      </c>
      <c r="G1586">
        <f t="shared" si="49"/>
        <v>9.8418591258338864E-2</v>
      </c>
    </row>
    <row r="1587" spans="3:7" x14ac:dyDescent="0.3">
      <c r="C1587">
        <v>1548</v>
      </c>
      <c r="D1587">
        <v>4.5318974134607067E-2</v>
      </c>
      <c r="E1587">
        <v>2.5147591343559365E-2</v>
      </c>
      <c r="F1587">
        <f t="shared" si="48"/>
        <v>2.9812096683763164E-2</v>
      </c>
      <c r="G1587">
        <f t="shared" si="49"/>
        <v>9.8157839773674954E-2</v>
      </c>
    </row>
    <row r="1588" spans="3:7" x14ac:dyDescent="0.3">
      <c r="C1588">
        <v>1549</v>
      </c>
      <c r="D1588">
        <v>1.2885281719279496E-2</v>
      </c>
      <c r="E1588">
        <v>-1.0963563342618526E-2</v>
      </c>
      <c r="F1588">
        <f t="shared" si="48"/>
        <v>2.9230898751646507E-2</v>
      </c>
      <c r="G1588">
        <f t="shared" si="49"/>
        <v>9.7744975131719175E-2</v>
      </c>
    </row>
    <row r="1589" spans="3:7" x14ac:dyDescent="0.3">
      <c r="C1589">
        <v>1550</v>
      </c>
      <c r="D1589">
        <v>7.2151312326182541E-3</v>
      </c>
      <c r="E1589">
        <v>1.211357817733253E-2</v>
      </c>
      <c r="F1589">
        <f t="shared" si="48"/>
        <v>2.9129292073768527E-2</v>
      </c>
      <c r="G1589">
        <f t="shared" si="49"/>
        <v>9.8159402531056109E-2</v>
      </c>
    </row>
    <row r="1590" spans="3:7" x14ac:dyDescent="0.3">
      <c r="C1590">
        <v>1551</v>
      </c>
      <c r="D1590">
        <v>4.8050603435975836E-2</v>
      </c>
      <c r="E1590">
        <v>4.4587617558604561E-2</v>
      </c>
      <c r="F1590">
        <f t="shared" si="48"/>
        <v>2.9861046315551452E-2</v>
      </c>
      <c r="G1590">
        <f t="shared" si="49"/>
        <v>9.8464120473670882E-2</v>
      </c>
    </row>
    <row r="1591" spans="3:7" x14ac:dyDescent="0.3">
      <c r="C1591">
        <v>1552</v>
      </c>
      <c r="D1591">
        <v>1.9686965329934469E-3</v>
      </c>
      <c r="E1591">
        <v>1.5517728696451445E-2</v>
      </c>
      <c r="F1591">
        <f t="shared" si="48"/>
        <v>2.9035278202040309E-2</v>
      </c>
      <c r="G1591">
        <f t="shared" si="49"/>
        <v>9.8245692426316936E-2</v>
      </c>
    </row>
    <row r="1592" spans="3:7" x14ac:dyDescent="0.3">
      <c r="C1592">
        <v>1553</v>
      </c>
      <c r="D1592">
        <v>4.3748816543237062E-2</v>
      </c>
      <c r="E1592">
        <v>2.6840990572158045E-2</v>
      </c>
      <c r="F1592">
        <f t="shared" si="48"/>
        <v>2.9783960129543076E-2</v>
      </c>
      <c r="G1592">
        <f t="shared" si="49"/>
        <v>9.8194833894280173E-2</v>
      </c>
    </row>
    <row r="1593" spans="3:7" x14ac:dyDescent="0.3">
      <c r="C1593">
        <v>1554</v>
      </c>
      <c r="D1593">
        <v>4.6778237711529266E-2</v>
      </c>
      <c r="E1593">
        <v>4.1576350051002742E-2</v>
      </c>
      <c r="F1593">
        <f t="shared" si="48"/>
        <v>2.9838246064550891E-2</v>
      </c>
      <c r="G1593">
        <f t="shared" si="49"/>
        <v>9.8421521939424106E-2</v>
      </c>
    </row>
    <row r="1594" spans="3:7" x14ac:dyDescent="0.3">
      <c r="C1594">
        <v>1555</v>
      </c>
      <c r="D1594">
        <v>-3.9954374400551773E-3</v>
      </c>
      <c r="E1594">
        <v>3.9717957846467283E-2</v>
      </c>
      <c r="F1594">
        <f t="shared" si="48"/>
        <v>2.8928403465497379E-2</v>
      </c>
      <c r="G1594">
        <f t="shared" si="49"/>
        <v>9.8680391514320759E-2</v>
      </c>
    </row>
    <row r="1595" spans="3:7" x14ac:dyDescent="0.3">
      <c r="C1595">
        <v>1556</v>
      </c>
      <c r="D1595">
        <v>2.939321205564132E-2</v>
      </c>
      <c r="E1595">
        <v>4.3019883378025321E-2</v>
      </c>
      <c r="F1595">
        <f t="shared" si="48"/>
        <v>2.9526713821116834E-2</v>
      </c>
      <c r="G1595">
        <f t="shared" si="49"/>
        <v>9.8544595026294882E-2</v>
      </c>
    </row>
    <row r="1596" spans="3:7" x14ac:dyDescent="0.3">
      <c r="C1596">
        <v>1557</v>
      </c>
      <c r="D1596">
        <v>4.0721799828174192E-2</v>
      </c>
      <c r="E1596">
        <v>4.4628516238947619E-2</v>
      </c>
      <c r="F1596">
        <f t="shared" si="48"/>
        <v>2.9729717281311414E-2</v>
      </c>
      <c r="G1596">
        <f t="shared" si="49"/>
        <v>9.8506604788722696E-2</v>
      </c>
    </row>
    <row r="1597" spans="3:7" x14ac:dyDescent="0.3">
      <c r="C1597">
        <v>1558</v>
      </c>
      <c r="D1597">
        <v>3.9766482030029783E-2</v>
      </c>
      <c r="E1597">
        <v>1.4561757119029843E-2</v>
      </c>
      <c r="F1597">
        <f t="shared" si="48"/>
        <v>2.9712598393899958E-2</v>
      </c>
      <c r="G1597">
        <f t="shared" si="49"/>
        <v>9.8014247161687398E-2</v>
      </c>
    </row>
    <row r="1598" spans="3:7" x14ac:dyDescent="0.3">
      <c r="C1598">
        <v>1559</v>
      </c>
      <c r="D1598">
        <v>2.0108067622046387E-2</v>
      </c>
      <c r="E1598">
        <v>5.2241552826160317E-2</v>
      </c>
      <c r="F1598">
        <f t="shared" si="48"/>
        <v>2.936032799383867E-2</v>
      </c>
      <c r="G1598">
        <f t="shared" si="49"/>
        <v>9.8750242839892949E-2</v>
      </c>
    </row>
    <row r="1599" spans="3:7" x14ac:dyDescent="0.3">
      <c r="C1599">
        <v>1560</v>
      </c>
      <c r="D1599">
        <v>2.7315120798869066E-2</v>
      </c>
      <c r="E1599">
        <v>2.5618544775841218E-2</v>
      </c>
      <c r="F1599">
        <f t="shared" si="48"/>
        <v>2.9489475312293369E-2</v>
      </c>
      <c r="G1599">
        <f t="shared" si="49"/>
        <v>9.82683402200418E-2</v>
      </c>
    </row>
    <row r="1600" spans="3:7" x14ac:dyDescent="0.3">
      <c r="C1600">
        <v>1561</v>
      </c>
      <c r="D1600">
        <v>4.1721721145060751E-2</v>
      </c>
      <c r="E1600">
        <v>5.5969506360279586E-2</v>
      </c>
      <c r="F1600">
        <f t="shared" si="48"/>
        <v>2.9747635444751206E-2</v>
      </c>
      <c r="G1600">
        <f t="shared" si="49"/>
        <v>9.8688670457694458E-2</v>
      </c>
    </row>
    <row r="1601" spans="3:7" x14ac:dyDescent="0.3">
      <c r="C1601">
        <v>1562</v>
      </c>
      <c r="D1601">
        <v>3.4747767287918563E-2</v>
      </c>
      <c r="E1601">
        <v>2.8815324865858423E-2</v>
      </c>
      <c r="F1601">
        <f t="shared" si="48"/>
        <v>2.9622665166666787E-2</v>
      </c>
      <c r="G1601">
        <f t="shared" si="49"/>
        <v>9.8278868909159475E-2</v>
      </c>
    </row>
    <row r="1602" spans="3:7" x14ac:dyDescent="0.3">
      <c r="C1602">
        <v>1563</v>
      </c>
      <c r="D1602">
        <v>4.1481273056507201E-2</v>
      </c>
      <c r="E1602">
        <v>5.1648433783168003E-2</v>
      </c>
      <c r="F1602">
        <f t="shared" si="48"/>
        <v>2.9743326717577651E-2</v>
      </c>
      <c r="G1602">
        <f t="shared" si="49"/>
        <v>9.8618499258387921E-2</v>
      </c>
    </row>
    <row r="1603" spans="3:7" x14ac:dyDescent="0.3">
      <c r="C1603">
        <v>1564</v>
      </c>
      <c r="D1603">
        <v>-8.57039081777871E-3</v>
      </c>
      <c r="E1603">
        <v>9.2851845502165201E-3</v>
      </c>
      <c r="F1603">
        <f t="shared" si="48"/>
        <v>2.8846422252608819E-2</v>
      </c>
      <c r="G1603">
        <f t="shared" si="49"/>
        <v>9.8202622103419693E-2</v>
      </c>
    </row>
    <row r="1604" spans="3:7" x14ac:dyDescent="0.3">
      <c r="C1604">
        <v>1565</v>
      </c>
      <c r="D1604">
        <v>1.2995442717978343E-2</v>
      </c>
      <c r="E1604">
        <v>2.6609014687980281E-2</v>
      </c>
      <c r="F1604">
        <f t="shared" si="48"/>
        <v>2.9232872789749349E-2</v>
      </c>
      <c r="G1604">
        <f t="shared" si="49"/>
        <v>9.8366425779964378E-2</v>
      </c>
    </row>
    <row r="1605" spans="3:7" x14ac:dyDescent="0.3">
      <c r="C1605">
        <v>1566</v>
      </c>
      <c r="D1605">
        <v>3.0532927776217411E-2</v>
      </c>
      <c r="E1605">
        <v>4.3878728666707598E-2</v>
      </c>
      <c r="F1605">
        <f t="shared" si="48"/>
        <v>2.9547137040635517E-2</v>
      </c>
      <c r="G1605">
        <f t="shared" si="49"/>
        <v>9.8552313187252855E-2</v>
      </c>
    </row>
    <row r="1606" spans="3:7" x14ac:dyDescent="0.3">
      <c r="C1606">
        <v>1567</v>
      </c>
      <c r="D1606">
        <v>-4.7953760938731979E-3</v>
      </c>
      <c r="E1606">
        <v>4.1317821447023041E-2</v>
      </c>
      <c r="F1606">
        <f t="shared" si="48"/>
        <v>2.8914068906068693E-2</v>
      </c>
      <c r="G1606">
        <f t="shared" si="49"/>
        <v>9.8711443276102789E-2</v>
      </c>
    </row>
    <row r="1607" spans="3:7" x14ac:dyDescent="0.3">
      <c r="C1607">
        <v>1568</v>
      </c>
      <c r="D1607">
        <v>8.6082747915817368E-3</v>
      </c>
      <c r="E1607">
        <v>3.8069857401081916E-2</v>
      </c>
      <c r="F1607">
        <f t="shared" si="48"/>
        <v>2.9154256612040727E-2</v>
      </c>
      <c r="G1607">
        <f t="shared" si="49"/>
        <v>9.8581206471353322E-2</v>
      </c>
    </row>
    <row r="1608" spans="3:7" x14ac:dyDescent="0.3">
      <c r="C1608">
        <v>1569</v>
      </c>
      <c r="D1608">
        <v>-1.1940099815470208E-2</v>
      </c>
      <c r="E1608">
        <v>-7.2526092354019966E-3</v>
      </c>
      <c r="F1608">
        <f t="shared" si="48"/>
        <v>2.8786038504862367E-2</v>
      </c>
      <c r="G1608">
        <f t="shared" si="49"/>
        <v>9.7948032810806648E-2</v>
      </c>
    </row>
    <row r="1609" spans="3:7" x14ac:dyDescent="0.3">
      <c r="C1609">
        <v>1570</v>
      </c>
      <c r="D1609">
        <v>2.3021785384204296E-2</v>
      </c>
      <c r="E1609">
        <v>1.625966860108919E-2</v>
      </c>
      <c r="F1609">
        <f t="shared" si="48"/>
        <v>2.9412540573166744E-2</v>
      </c>
      <c r="G1609">
        <f t="shared" si="49"/>
        <v>9.8137879161805427E-2</v>
      </c>
    </row>
    <row r="1610" spans="3:7" x14ac:dyDescent="0.3">
      <c r="C1610">
        <v>1571</v>
      </c>
      <c r="D1610">
        <v>1.9243208617009878E-2</v>
      </c>
      <c r="E1610">
        <v>3.4733853016783299E-2</v>
      </c>
      <c r="F1610">
        <f t="shared" si="48"/>
        <v>2.9344830089410676E-2</v>
      </c>
      <c r="G1610">
        <f t="shared" si="49"/>
        <v>9.846530615531536E-2</v>
      </c>
    </row>
    <row r="1611" spans="3:7" x14ac:dyDescent="0.3">
      <c r="C1611">
        <v>1572</v>
      </c>
      <c r="D1611">
        <v>2.6447594820764996E-2</v>
      </c>
      <c r="E1611">
        <v>-1.1695774599033662E-2</v>
      </c>
      <c r="F1611">
        <f t="shared" si="48"/>
        <v>2.9473929616845716E-2</v>
      </c>
      <c r="G1611">
        <f t="shared" si="49"/>
        <v>9.7655485880038209E-2</v>
      </c>
    </row>
    <row r="1612" spans="3:7" x14ac:dyDescent="0.3">
      <c r="C1612">
        <v>1573</v>
      </c>
      <c r="D1612">
        <v>5.8768743130855922E-2</v>
      </c>
      <c r="E1612">
        <v>9.5493281610399237E-3</v>
      </c>
      <c r="F1612">
        <f t="shared" si="48"/>
        <v>3.005311080660699E-2</v>
      </c>
      <c r="G1612">
        <f t="shared" si="49"/>
        <v>9.782285930941198E-2</v>
      </c>
    </row>
    <row r="1613" spans="3:7" x14ac:dyDescent="0.3">
      <c r="C1613">
        <v>1574</v>
      </c>
      <c r="D1613">
        <v>2.0965271814127055E-2</v>
      </c>
      <c r="E1613">
        <v>2.4524534955192582E-2</v>
      </c>
      <c r="F1613">
        <f t="shared" si="48"/>
        <v>2.9375688727283977E-2</v>
      </c>
      <c r="G1613">
        <f t="shared" si="49"/>
        <v>9.8286449712998394E-2</v>
      </c>
    </row>
    <row r="1614" spans="3:7" x14ac:dyDescent="0.3">
      <c r="C1614">
        <v>1575</v>
      </c>
      <c r="D1614">
        <v>4.2553659519359216E-2</v>
      </c>
      <c r="E1614">
        <v>-1.9601582845496825E-3</v>
      </c>
      <c r="F1614">
        <f t="shared" si="48"/>
        <v>2.9762543425520066E-2</v>
      </c>
      <c r="G1614">
        <f t="shared" si="49"/>
        <v>9.7724798798806259E-2</v>
      </c>
    </row>
    <row r="1615" spans="3:7" x14ac:dyDescent="0.3">
      <c r="C1615">
        <v>1576</v>
      </c>
      <c r="D1615">
        <v>5.2738889616626601E-3</v>
      </c>
      <c r="E1615">
        <v>1.2119879118784923E-2</v>
      </c>
      <c r="F1615">
        <f t="shared" si="48"/>
        <v>2.9094505840392158E-2</v>
      </c>
      <c r="G1615">
        <f t="shared" si="49"/>
        <v>9.817058067228529E-2</v>
      </c>
    </row>
    <row r="1616" spans="3:7" x14ac:dyDescent="0.3">
      <c r="C1616">
        <v>1577</v>
      </c>
      <c r="D1616">
        <v>2.8821634418436611E-2</v>
      </c>
      <c r="E1616">
        <v>2.5611049155488074E-2</v>
      </c>
      <c r="F1616">
        <f t="shared" si="48"/>
        <v>2.9516471393688789E-2</v>
      </c>
      <c r="G1616">
        <f t="shared" si="49"/>
        <v>9.8259622208808767E-2</v>
      </c>
    </row>
    <row r="1617" spans="3:7" x14ac:dyDescent="0.3">
      <c r="C1617">
        <v>1578</v>
      </c>
      <c r="D1617">
        <v>-4.7519252579078589E-3</v>
      </c>
      <c r="E1617">
        <v>4.5851042652019863E-2</v>
      </c>
      <c r="F1617">
        <f t="shared" si="48"/>
        <v>2.8914847526513399E-2</v>
      </c>
      <c r="G1617">
        <f t="shared" si="49"/>
        <v>9.8786250734141406E-2</v>
      </c>
    </row>
    <row r="1618" spans="3:7" x14ac:dyDescent="0.3">
      <c r="C1618">
        <v>1579</v>
      </c>
      <c r="D1618">
        <v>1.3496363880003802E-2</v>
      </c>
      <c r="E1618">
        <v>4.0723109497578396E-2</v>
      </c>
      <c r="F1618">
        <f t="shared" si="48"/>
        <v>2.9241849083283696E-2</v>
      </c>
      <c r="G1618">
        <f t="shared" si="49"/>
        <v>9.8597251543697209E-2</v>
      </c>
    </row>
    <row r="1619" spans="3:7" x14ac:dyDescent="0.3">
      <c r="C1619">
        <v>1580</v>
      </c>
      <c r="D1619">
        <v>-4.1057724714020083E-3</v>
      </c>
      <c r="E1619">
        <v>7.668813874384707E-3</v>
      </c>
      <c r="F1619">
        <f t="shared" si="48"/>
        <v>2.8926426308803727E-2</v>
      </c>
      <c r="G1619">
        <f t="shared" si="49"/>
        <v>9.8150391869914477E-2</v>
      </c>
    </row>
    <row r="1620" spans="3:7" x14ac:dyDescent="0.3">
      <c r="C1620">
        <v>1581</v>
      </c>
      <c r="D1620">
        <v>2.7694014203426053E-2</v>
      </c>
      <c r="E1620">
        <v>4.1147741053912779E-2</v>
      </c>
      <c r="F1620">
        <f t="shared" si="48"/>
        <v>2.9496264920469993E-2</v>
      </c>
      <c r="G1620">
        <f t="shared" si="49"/>
        <v>9.852329154536181E-2</v>
      </c>
    </row>
    <row r="1621" spans="3:7" x14ac:dyDescent="0.3">
      <c r="C1621">
        <v>1582</v>
      </c>
      <c r="D1621">
        <v>2.2659100085493208E-2</v>
      </c>
      <c r="E1621">
        <v>1.4549021768707759E-2</v>
      </c>
      <c r="F1621">
        <f t="shared" si="48"/>
        <v>2.9406041407332627E-2</v>
      </c>
      <c r="G1621">
        <f t="shared" si="49"/>
        <v>9.8111625381228473E-2</v>
      </c>
    </row>
    <row r="1622" spans="3:7" x14ac:dyDescent="0.3">
      <c r="C1622">
        <v>1583</v>
      </c>
      <c r="D1622">
        <v>2.0976961909857088E-2</v>
      </c>
      <c r="E1622">
        <v>1.9657366009884568E-2</v>
      </c>
      <c r="F1622">
        <f t="shared" si="48"/>
        <v>2.9375898208812555E-2</v>
      </c>
      <c r="G1622">
        <f t="shared" si="49"/>
        <v>9.8205798620612558E-2</v>
      </c>
    </row>
    <row r="1623" spans="3:7" x14ac:dyDescent="0.3">
      <c r="C1623">
        <v>1584</v>
      </c>
      <c r="D1623">
        <v>7.1397760437748731E-3</v>
      </c>
      <c r="E1623">
        <v>4.3302267847892442E-2</v>
      </c>
      <c r="F1623">
        <f t="shared" si="48"/>
        <v>2.9127941740930401E-2</v>
      </c>
      <c r="G1623">
        <f t="shared" si="49"/>
        <v>9.8676215135208092E-2</v>
      </c>
    </row>
    <row r="1624" spans="3:7" x14ac:dyDescent="0.3">
      <c r="C1624">
        <v>1585</v>
      </c>
      <c r="D1624">
        <v>2.1820837616762651E-2</v>
      </c>
      <c r="E1624">
        <v>7.9858250208692909E-3</v>
      </c>
      <c r="F1624">
        <f t="shared" si="48"/>
        <v>2.9391020101489355E-2</v>
      </c>
      <c r="G1624">
        <f t="shared" si="49"/>
        <v>9.8007742168153084E-2</v>
      </c>
    </row>
    <row r="1625" spans="3:7" x14ac:dyDescent="0.3">
      <c r="C1625">
        <v>1586</v>
      </c>
      <c r="D1625">
        <v>1.2681773202851212E-2</v>
      </c>
      <c r="E1625">
        <v>3.9091357916986029E-2</v>
      </c>
      <c r="F1625">
        <f t="shared" si="48"/>
        <v>2.9227251965847297E-2</v>
      </c>
      <c r="G1625">
        <f t="shared" si="49"/>
        <v>9.8574881905197129E-2</v>
      </c>
    </row>
    <row r="1626" spans="3:7" x14ac:dyDescent="0.3">
      <c r="C1626">
        <v>1587</v>
      </c>
      <c r="D1626">
        <v>5.2319565494441334E-2</v>
      </c>
      <c r="E1626">
        <v>1.6430964665667666E-2</v>
      </c>
      <c r="F1626">
        <f t="shared" si="48"/>
        <v>2.9937544294532471E-2</v>
      </c>
      <c r="G1626">
        <f t="shared" si="49"/>
        <v>9.7973586052304273E-2</v>
      </c>
    </row>
    <row r="1627" spans="3:7" x14ac:dyDescent="0.3">
      <c r="C1627">
        <v>1588</v>
      </c>
      <c r="D1627">
        <v>7.3237518509349175E-2</v>
      </c>
      <c r="E1627">
        <v>3.3623088499098494E-2</v>
      </c>
      <c r="F1627">
        <f t="shared" si="48"/>
        <v>3.0312385089120274E-2</v>
      </c>
      <c r="G1627">
        <f t="shared" si="49"/>
        <v>9.8138904938016483E-2</v>
      </c>
    </row>
    <row r="1628" spans="3:7" x14ac:dyDescent="0.3">
      <c r="C1628">
        <v>1589</v>
      </c>
      <c r="D1628">
        <v>2.0859984469301415E-2</v>
      </c>
      <c r="E1628">
        <v>5.8414813723936046E-2</v>
      </c>
      <c r="F1628">
        <f t="shared" si="48"/>
        <v>2.937380202297948E-2</v>
      </c>
      <c r="G1628">
        <f t="shared" si="49"/>
        <v>9.8848162548723889E-2</v>
      </c>
    </row>
    <row r="1629" spans="3:7" x14ac:dyDescent="0.3">
      <c r="C1629">
        <v>1590</v>
      </c>
      <c r="D1629">
        <v>2.6029619949679294E-2</v>
      </c>
      <c r="E1629">
        <v>7.0596161163094001E-2</v>
      </c>
      <c r="F1629">
        <f t="shared" si="48"/>
        <v>2.9466439685460755E-2</v>
      </c>
      <c r="G1629">
        <f t="shared" si="49"/>
        <v>9.9020355649520775E-2</v>
      </c>
    </row>
    <row r="1630" spans="3:7" x14ac:dyDescent="0.3">
      <c r="C1630">
        <v>1591</v>
      </c>
      <c r="D1630">
        <v>2.6056442135832671E-2</v>
      </c>
      <c r="E1630">
        <v>5.6523329246893503E-2</v>
      </c>
      <c r="F1630">
        <f t="shared" si="48"/>
        <v>2.9466920327594483E-2</v>
      </c>
      <c r="G1630">
        <f t="shared" si="49"/>
        <v>9.8787202552015382E-2</v>
      </c>
    </row>
    <row r="1631" spans="3:7" x14ac:dyDescent="0.3">
      <c r="C1631">
        <v>1592</v>
      </c>
      <c r="D1631">
        <v>1.5993983360926944E-2</v>
      </c>
      <c r="E1631">
        <v>3.1253623201956383E-2</v>
      </c>
      <c r="F1631">
        <f t="shared" si="48"/>
        <v>2.92866053589164E-2</v>
      </c>
      <c r="G1631">
        <f t="shared" si="49"/>
        <v>9.8426220135301737E-2</v>
      </c>
    </row>
    <row r="1632" spans="3:7" x14ac:dyDescent="0.3">
      <c r="C1632">
        <v>1593</v>
      </c>
      <c r="D1632">
        <v>1.5334619419340854E-2</v>
      </c>
      <c r="E1632">
        <v>3.6024730343977587E-2</v>
      </c>
      <c r="F1632">
        <f t="shared" si="48"/>
        <v>2.9274789838362812E-2</v>
      </c>
      <c r="G1632">
        <f t="shared" si="49"/>
        <v>9.8508975414287492E-2</v>
      </c>
    </row>
    <row r="1633" spans="3:7" x14ac:dyDescent="0.3">
      <c r="C1633">
        <v>1594</v>
      </c>
      <c r="D1633">
        <v>4.0498251085007222E-4</v>
      </c>
      <c r="E1633">
        <v>2.7445779962289307E-2</v>
      </c>
      <c r="F1633">
        <f t="shared" si="48"/>
        <v>2.9007257113831987E-2</v>
      </c>
      <c r="G1633">
        <f t="shared" si="49"/>
        <v>9.8452102168690478E-2</v>
      </c>
    </row>
    <row r="1634" spans="3:7" x14ac:dyDescent="0.3">
      <c r="C1634">
        <v>1595</v>
      </c>
      <c r="D1634">
        <v>2.1592687206340742E-2</v>
      </c>
      <c r="E1634">
        <v>6.6534595476987077E-2</v>
      </c>
      <c r="F1634">
        <f t="shared" si="48"/>
        <v>2.9386931743461821E-2</v>
      </c>
      <c r="G1634">
        <f t="shared" si="49"/>
        <v>9.8978419886356334E-2</v>
      </c>
    </row>
    <row r="1635" spans="3:7" x14ac:dyDescent="0.3">
      <c r="C1635">
        <v>1596</v>
      </c>
      <c r="D1635">
        <v>2.5096344552165823E-2</v>
      </c>
      <c r="E1635">
        <v>1.5471267885885272E-2</v>
      </c>
      <c r="F1635">
        <f t="shared" si="48"/>
        <v>2.9449715788465485E-2</v>
      </c>
      <c r="G1635">
        <f t="shared" si="49"/>
        <v>9.8112991498769203E-2</v>
      </c>
    </row>
    <row r="1636" spans="3:7" x14ac:dyDescent="0.3">
      <c r="C1636">
        <v>1597</v>
      </c>
      <c r="D1636">
        <v>3.798957649938936E-2</v>
      </c>
      <c r="E1636">
        <v>3.6588940677403155E-2</v>
      </c>
      <c r="F1636">
        <f t="shared" si="48"/>
        <v>2.9680757004805238E-2</v>
      </c>
      <c r="G1636">
        <f t="shared" si="49"/>
        <v>9.8389081670384973E-2</v>
      </c>
    </row>
    <row r="1637" spans="3:7" x14ac:dyDescent="0.3">
      <c r="C1637">
        <v>1598</v>
      </c>
      <c r="D1637">
        <v>6.5558463797012342E-2</v>
      </c>
      <c r="E1637">
        <v>6.5333714859909034E-3</v>
      </c>
      <c r="F1637">
        <f t="shared" si="48"/>
        <v>3.0174779704501418E-2</v>
      </c>
      <c r="G1637">
        <f t="shared" si="49"/>
        <v>9.7734192958994881E-2</v>
      </c>
    </row>
    <row r="1638" spans="3:7" x14ac:dyDescent="0.3">
      <c r="C1638">
        <v>1599</v>
      </c>
      <c r="D1638">
        <v>2.4527847420874618E-2</v>
      </c>
      <c r="E1638">
        <v>3.1208697625480945E-2</v>
      </c>
      <c r="F1638">
        <f t="shared" si="48"/>
        <v>2.9439528562389291E-2</v>
      </c>
      <c r="G1638">
        <f t="shared" si="49"/>
        <v>9.8376794879608209E-2</v>
      </c>
    </row>
    <row r="1639" spans="3:7" x14ac:dyDescent="0.3">
      <c r="C1639">
        <v>1600</v>
      </c>
      <c r="D1639">
        <v>3.3691700708305856E-2</v>
      </c>
      <c r="E1639">
        <v>3.8568080287697266E-2</v>
      </c>
      <c r="F1639">
        <f t="shared" si="48"/>
        <v>2.9603740904070083E-2</v>
      </c>
      <c r="G1639">
        <f t="shared" si="49"/>
        <v>9.8446366988445569E-2</v>
      </c>
    </row>
    <row r="1640" spans="3:7" x14ac:dyDescent="0.3">
      <c r="C1640">
        <v>1601</v>
      </c>
      <c r="D1640">
        <v>4.0762545812928562E-2</v>
      </c>
      <c r="E1640">
        <v>2.610060230487456E-2</v>
      </c>
      <c r="F1640">
        <f t="shared" si="48"/>
        <v>2.9730447431976285E-2</v>
      </c>
      <c r="G1640">
        <f t="shared" si="49"/>
        <v>9.8199610669015447E-2</v>
      </c>
    </row>
    <row r="1641" spans="3:7" x14ac:dyDescent="0.3">
      <c r="C1641">
        <v>1602</v>
      </c>
      <c r="D1641">
        <v>-4.1852596657430546E-3</v>
      </c>
      <c r="E1641">
        <v>3.4719598172530147E-2</v>
      </c>
      <c r="F1641">
        <f t="shared" ref="F1641:F1704" si="50">$P$28*D1641+$P$17</f>
        <v>2.8925001932189769E-2</v>
      </c>
      <c r="G1641">
        <f t="shared" ref="G1641:G1704" si="51">$P$29*D1641+$Q$29*E1641+$P$18</f>
        <v>9.8598717859565393E-2</v>
      </c>
    </row>
    <row r="1642" spans="3:7" x14ac:dyDescent="0.3">
      <c r="C1642">
        <v>1603</v>
      </c>
      <c r="D1642">
        <v>1.1675868826704072E-2</v>
      </c>
      <c r="E1642">
        <v>3.2815106612690381E-2</v>
      </c>
      <c r="F1642">
        <f t="shared" si="50"/>
        <v>2.9209226588537879E-2</v>
      </c>
      <c r="G1642">
        <f t="shared" si="51"/>
        <v>9.8476705884006754E-2</v>
      </c>
    </row>
    <row r="1643" spans="3:7" x14ac:dyDescent="0.3">
      <c r="C1643">
        <v>1604</v>
      </c>
      <c r="D1643">
        <v>1.6011724350225853E-2</v>
      </c>
      <c r="E1643">
        <v>1.9114406179334131E-2</v>
      </c>
      <c r="F1643">
        <f t="shared" si="50"/>
        <v>2.9286923269876468E-2</v>
      </c>
      <c r="G1643">
        <f t="shared" si="51"/>
        <v>9.8225133182850519E-2</v>
      </c>
    </row>
    <row r="1644" spans="3:7" x14ac:dyDescent="0.3">
      <c r="C1644">
        <v>1605</v>
      </c>
      <c r="D1644">
        <v>3.1951086591681839E-2</v>
      </c>
      <c r="E1644">
        <v>3.3762390277121912E-2</v>
      </c>
      <c r="F1644">
        <f t="shared" si="50"/>
        <v>2.9572549841632895E-2</v>
      </c>
      <c r="G1644">
        <f t="shared" si="51"/>
        <v>9.8376729807151425E-2</v>
      </c>
    </row>
    <row r="1645" spans="3:7" x14ac:dyDescent="0.3">
      <c r="C1645">
        <v>1606</v>
      </c>
      <c r="D1645">
        <v>3.2615398556267106E-2</v>
      </c>
      <c r="E1645">
        <v>1.4576510263574332E-2</v>
      </c>
      <c r="F1645">
        <f t="shared" si="50"/>
        <v>2.9584454028647844E-2</v>
      </c>
      <c r="G1645">
        <f t="shared" si="51"/>
        <v>9.8055284787479574E-2</v>
      </c>
    </row>
    <row r="1646" spans="3:7" x14ac:dyDescent="0.3">
      <c r="C1646">
        <v>1607</v>
      </c>
      <c r="D1646">
        <v>1.8623483998148754E-2</v>
      </c>
      <c r="E1646">
        <v>6.3787355966383436E-2</v>
      </c>
      <c r="F1646">
        <f t="shared" si="50"/>
        <v>2.9333724888610482E-2</v>
      </c>
      <c r="G1646">
        <f t="shared" si="51"/>
        <v>9.8949872403506903E-2</v>
      </c>
    </row>
    <row r="1647" spans="3:7" x14ac:dyDescent="0.3">
      <c r="C1647">
        <v>1608</v>
      </c>
      <c r="D1647">
        <v>2.2564859932203689E-2</v>
      </c>
      <c r="E1647">
        <v>2.5323242285868918E-2</v>
      </c>
      <c r="F1647">
        <f t="shared" si="50"/>
        <v>2.9404352663987811E-2</v>
      </c>
      <c r="G1647">
        <f t="shared" si="51"/>
        <v>9.8290548843476919E-2</v>
      </c>
    </row>
    <row r="1648" spans="3:7" x14ac:dyDescent="0.3">
      <c r="C1648">
        <v>1609</v>
      </c>
      <c r="D1648">
        <v>1.6734289885288363E-2</v>
      </c>
      <c r="E1648">
        <v>5.4403264762013293E-2</v>
      </c>
      <c r="F1648">
        <f t="shared" si="50"/>
        <v>2.9299871336023835E-2</v>
      </c>
      <c r="G1648">
        <f t="shared" si="51"/>
        <v>9.880527944064682E-2</v>
      </c>
    </row>
    <row r="1649" spans="3:7" x14ac:dyDescent="0.3">
      <c r="C1649">
        <v>1610</v>
      </c>
      <c r="D1649">
        <v>3.0269903866356866E-2</v>
      </c>
      <c r="E1649">
        <v>2.0674798683233651E-3</v>
      </c>
      <c r="F1649">
        <f t="shared" si="50"/>
        <v>2.9542423764374812E-2</v>
      </c>
      <c r="G1649">
        <f t="shared" si="51"/>
        <v>9.7861556014558343E-2</v>
      </c>
    </row>
    <row r="1650" spans="3:7" x14ac:dyDescent="0.3">
      <c r="C1650">
        <v>1611</v>
      </c>
      <c r="D1650">
        <v>1.0236737511275663E-2</v>
      </c>
      <c r="E1650">
        <v>3.7955486709554481E-2</v>
      </c>
      <c r="F1650">
        <f t="shared" si="50"/>
        <v>2.9183437969287854E-2</v>
      </c>
      <c r="G1650">
        <f t="shared" si="51"/>
        <v>9.8570023299583753E-2</v>
      </c>
    </row>
    <row r="1651" spans="3:7" x14ac:dyDescent="0.3">
      <c r="C1651">
        <v>1612</v>
      </c>
      <c r="D1651">
        <v>5.4385498942591884E-3</v>
      </c>
      <c r="E1651">
        <v>2.9137731451697627E-2</v>
      </c>
      <c r="F1651">
        <f t="shared" si="50"/>
        <v>2.9097456494061192E-2</v>
      </c>
      <c r="G1651">
        <f t="shared" si="51"/>
        <v>9.8451401364556379E-2</v>
      </c>
    </row>
    <row r="1652" spans="3:7" x14ac:dyDescent="0.3">
      <c r="C1652">
        <v>1613</v>
      </c>
      <c r="D1652">
        <v>3.4149293513927328E-2</v>
      </c>
      <c r="E1652">
        <v>3.4284859683538831E-2</v>
      </c>
      <c r="F1652">
        <f t="shared" si="50"/>
        <v>2.9611940771941216E-2</v>
      </c>
      <c r="G1652">
        <f t="shared" si="51"/>
        <v>9.8372840519174207E-2</v>
      </c>
    </row>
    <row r="1653" spans="3:7" x14ac:dyDescent="0.3">
      <c r="C1653">
        <v>1614</v>
      </c>
      <c r="D1653">
        <v>4.1484517765778058E-2</v>
      </c>
      <c r="E1653">
        <v>3.7661135003553357E-2</v>
      </c>
      <c r="F1653">
        <f t="shared" si="50"/>
        <v>2.9743384861383615E-2</v>
      </c>
      <c r="G1653">
        <f t="shared" si="51"/>
        <v>9.8386896807741209E-2</v>
      </c>
    </row>
    <row r="1654" spans="3:7" x14ac:dyDescent="0.3">
      <c r="C1654">
        <v>1615</v>
      </c>
      <c r="D1654">
        <v>1.4594986441522274E-2</v>
      </c>
      <c r="E1654">
        <v>3.3125694556983311E-2</v>
      </c>
      <c r="F1654">
        <f t="shared" si="50"/>
        <v>2.9261535930922095E-2</v>
      </c>
      <c r="G1654">
        <f t="shared" si="51"/>
        <v>9.8465196096011093E-2</v>
      </c>
    </row>
    <row r="1655" spans="3:7" x14ac:dyDescent="0.3">
      <c r="C1655">
        <v>1616</v>
      </c>
      <c r="D1655">
        <v>1.0997152701603185E-2</v>
      </c>
      <c r="E1655">
        <v>1.3129305707928585E-2</v>
      </c>
      <c r="F1655">
        <f t="shared" si="50"/>
        <v>2.91970642851112E-2</v>
      </c>
      <c r="G1655">
        <f t="shared" si="51"/>
        <v>9.8154645113608899E-2</v>
      </c>
    </row>
    <row r="1656" spans="3:7" x14ac:dyDescent="0.3">
      <c r="C1656">
        <v>1617</v>
      </c>
      <c r="D1656">
        <v>2.7619633202191803E-3</v>
      </c>
      <c r="E1656">
        <v>4.1790002955041983E-2</v>
      </c>
      <c r="F1656">
        <f t="shared" si="50"/>
        <v>2.9049493204465829E-2</v>
      </c>
      <c r="G1656">
        <f t="shared" si="51"/>
        <v>9.8676150208926242E-2</v>
      </c>
    </row>
    <row r="1657" spans="3:7" x14ac:dyDescent="0.3">
      <c r="C1657">
        <v>1618</v>
      </c>
      <c r="D1657">
        <v>4.1196813483514318E-2</v>
      </c>
      <c r="E1657">
        <v>9.867064172068913E-3</v>
      </c>
      <c r="F1657">
        <f t="shared" si="50"/>
        <v>2.9738229323377902E-2</v>
      </c>
      <c r="G1657">
        <f t="shared" si="51"/>
        <v>9.7928359067114418E-2</v>
      </c>
    </row>
    <row r="1658" spans="3:7" x14ac:dyDescent="0.3">
      <c r="C1658">
        <v>1619</v>
      </c>
      <c r="D1658">
        <v>2.0640818379650053E-4</v>
      </c>
      <c r="E1658">
        <v>1.9933510032862624E-2</v>
      </c>
      <c r="F1658">
        <f t="shared" si="50"/>
        <v>2.900369874660148E-2</v>
      </c>
      <c r="G1658">
        <f t="shared" si="51"/>
        <v>9.8328856304826129E-2</v>
      </c>
    </row>
    <row r="1659" spans="3:7" x14ac:dyDescent="0.3">
      <c r="C1659">
        <v>1620</v>
      </c>
      <c r="D1659">
        <v>3.0426724364090364E-2</v>
      </c>
      <c r="E1659">
        <v>2.5285499491190102E-2</v>
      </c>
      <c r="F1659">
        <f t="shared" si="50"/>
        <v>2.9545233920795767E-2</v>
      </c>
      <c r="G1659">
        <f t="shared" si="51"/>
        <v>9.8245075933636072E-2</v>
      </c>
    </row>
    <row r="1660" spans="3:7" x14ac:dyDescent="0.3">
      <c r="C1660">
        <v>1621</v>
      </c>
      <c r="D1660">
        <v>1.7522744005070711E-2</v>
      </c>
      <c r="E1660">
        <v>5.5293869342000659E-2</v>
      </c>
      <c r="F1660">
        <f t="shared" si="50"/>
        <v>2.9314000097501815E-2</v>
      </c>
      <c r="G1660">
        <f t="shared" si="51"/>
        <v>9.8815527203752737E-2</v>
      </c>
    </row>
    <row r="1661" spans="3:7" x14ac:dyDescent="0.3">
      <c r="C1661">
        <v>1622</v>
      </c>
      <c r="D1661">
        <v>4.3560712426468265E-2</v>
      </c>
      <c r="E1661">
        <v>5.7447564402996004E-2</v>
      </c>
      <c r="F1661">
        <f t="shared" si="50"/>
        <v>2.9780589384014362E-2</v>
      </c>
      <c r="G1661">
        <f t="shared" si="51"/>
        <v>9.8702651739509151E-2</v>
      </c>
    </row>
    <row r="1662" spans="3:7" x14ac:dyDescent="0.3">
      <c r="C1662">
        <v>1623</v>
      </c>
      <c r="D1662">
        <v>3.0551127644565825E-2</v>
      </c>
      <c r="E1662">
        <v>5.7494026857517658E-2</v>
      </c>
      <c r="F1662">
        <f t="shared" si="50"/>
        <v>2.9547463174512397E-2</v>
      </c>
      <c r="G1662">
        <f t="shared" si="51"/>
        <v>9.8777634193663186E-2</v>
      </c>
    </row>
    <row r="1663" spans="3:7" x14ac:dyDescent="0.3">
      <c r="C1663">
        <v>1624</v>
      </c>
      <c r="D1663">
        <v>4.3347680696219359E-4</v>
      </c>
      <c r="E1663">
        <v>1.148576760053422E-2</v>
      </c>
      <c r="F1663">
        <f t="shared" si="50"/>
        <v>2.9007767719462865E-2</v>
      </c>
      <c r="G1663">
        <f t="shared" si="51"/>
        <v>9.8187693993931638E-2</v>
      </c>
    </row>
    <row r="1664" spans="3:7" x14ac:dyDescent="0.3">
      <c r="C1664">
        <v>1625</v>
      </c>
      <c r="D1664">
        <v>4.1306503558628666E-2</v>
      </c>
      <c r="E1664">
        <v>6.8259247513218733E-3</v>
      </c>
      <c r="F1664">
        <f t="shared" si="50"/>
        <v>2.9740194922731E-2</v>
      </c>
      <c r="G1664">
        <f t="shared" si="51"/>
        <v>9.7877382013120864E-2</v>
      </c>
    </row>
    <row r="1665" spans="3:7" x14ac:dyDescent="0.3">
      <c r="C1665">
        <v>1626</v>
      </c>
      <c r="D1665">
        <v>3.2707671723240565E-2</v>
      </c>
      <c r="E1665">
        <v>2.7319972253169941E-3</v>
      </c>
      <c r="F1665">
        <f t="shared" si="50"/>
        <v>2.9586107524436977E-2</v>
      </c>
      <c r="G1665">
        <f t="shared" si="51"/>
        <v>9.7858652000704718E-2</v>
      </c>
    </row>
    <row r="1666" spans="3:7" x14ac:dyDescent="0.3">
      <c r="C1666">
        <v>1627</v>
      </c>
      <c r="D1666">
        <v>2.3094640166794723E-2</v>
      </c>
      <c r="E1666">
        <v>4.4896378295511769E-2</v>
      </c>
      <c r="F1666">
        <f t="shared" si="50"/>
        <v>2.9413846099791471E-2</v>
      </c>
      <c r="G1666">
        <f t="shared" si="51"/>
        <v>9.8611593856448201E-2</v>
      </c>
    </row>
    <row r="1667" spans="3:7" x14ac:dyDescent="0.3">
      <c r="C1667">
        <v>1628</v>
      </c>
      <c r="D1667">
        <v>-3.6208642284150244E-3</v>
      </c>
      <c r="E1667">
        <v>2.0863969584951951E-2</v>
      </c>
      <c r="F1667">
        <f t="shared" si="50"/>
        <v>2.8935115657659893E-2</v>
      </c>
      <c r="G1667">
        <f t="shared" si="51"/>
        <v>9.8366094352028657E-2</v>
      </c>
    </row>
    <row r="1668" spans="3:7" x14ac:dyDescent="0.3">
      <c r="C1668">
        <v>1629</v>
      </c>
      <c r="D1668">
        <v>1.3267610039733937E-2</v>
      </c>
      <c r="E1668">
        <v>3.6364195728136331E-2</v>
      </c>
      <c r="F1668">
        <f t="shared" si="50"/>
        <v>2.9237749912050703E-2</v>
      </c>
      <c r="G1668">
        <f t="shared" si="51"/>
        <v>9.8526387108104657E-2</v>
      </c>
    </row>
    <row r="1669" spans="3:7" x14ac:dyDescent="0.3">
      <c r="C1669">
        <v>1630</v>
      </c>
      <c r="D1669">
        <v>8.0720550756599105E-3</v>
      </c>
      <c r="E1669">
        <v>8.3058764537861096E-3</v>
      </c>
      <c r="F1669">
        <f t="shared" si="50"/>
        <v>2.9144647783478649E-2</v>
      </c>
      <c r="G1669">
        <f t="shared" si="51"/>
        <v>9.8091471115651446E-2</v>
      </c>
    </row>
    <row r="1670" spans="3:7" x14ac:dyDescent="0.3">
      <c r="C1670">
        <v>1631</v>
      </c>
      <c r="D1670">
        <v>2.8563732916338212E-2</v>
      </c>
      <c r="E1670">
        <v>1.8905925150051114E-2</v>
      </c>
      <c r="F1670">
        <f t="shared" si="50"/>
        <v>2.9511849908790001E-2</v>
      </c>
      <c r="G1670">
        <f t="shared" si="51"/>
        <v>9.8150078474685945E-2</v>
      </c>
    </row>
    <row r="1671" spans="3:7" x14ac:dyDescent="0.3">
      <c r="C1671">
        <v>1632</v>
      </c>
      <c r="D1671">
        <v>3.1249860775743578E-2</v>
      </c>
      <c r="E1671">
        <v>4.0723525157627144E-2</v>
      </c>
      <c r="F1671">
        <f t="shared" si="50"/>
        <v>2.9559984174148873E-2</v>
      </c>
      <c r="G1671">
        <f t="shared" si="51"/>
        <v>9.8495983587054248E-2</v>
      </c>
    </row>
    <row r="1672" spans="3:7" x14ac:dyDescent="0.3">
      <c r="C1672">
        <v>1633</v>
      </c>
      <c r="D1672">
        <v>1.4656510775644078E-2</v>
      </c>
      <c r="E1672">
        <v>2.3969837465356726E-2</v>
      </c>
      <c r="F1672">
        <f t="shared" si="50"/>
        <v>2.9262638420743746E-2</v>
      </c>
      <c r="G1672">
        <f t="shared" si="51"/>
        <v>9.8313254068834371E-2</v>
      </c>
    </row>
    <row r="1673" spans="3:7" x14ac:dyDescent="0.3">
      <c r="C1673">
        <v>1634</v>
      </c>
      <c r="D1673">
        <v>5.0584836335601929E-2</v>
      </c>
      <c r="E1673">
        <v>8.0133274533025593E-3</v>
      </c>
      <c r="F1673">
        <f t="shared" si="50"/>
        <v>2.9906458688028308E-2</v>
      </c>
      <c r="G1673">
        <f t="shared" si="51"/>
        <v>9.7844113262602145E-2</v>
      </c>
    </row>
    <row r="1674" spans="3:7" x14ac:dyDescent="0.3">
      <c r="C1674">
        <v>1635</v>
      </c>
      <c r="D1674">
        <v>2.1645762782689648E-2</v>
      </c>
      <c r="E1674">
        <v>3.9571533830794939E-2</v>
      </c>
      <c r="F1674">
        <f t="shared" si="50"/>
        <v>2.9387882835148357E-2</v>
      </c>
      <c r="G1674">
        <f t="shared" si="51"/>
        <v>9.8531696962141174E-2</v>
      </c>
    </row>
    <row r="1675" spans="3:7" x14ac:dyDescent="0.3">
      <c r="C1675">
        <v>1636</v>
      </c>
      <c r="D1675">
        <v>1.0011490096607113E-2</v>
      </c>
      <c r="E1675">
        <v>3.0017253945593174E-2</v>
      </c>
      <c r="F1675">
        <f t="shared" si="50"/>
        <v>2.9179401631705824E-2</v>
      </c>
      <c r="G1675">
        <f t="shared" si="51"/>
        <v>9.843987704036801E-2</v>
      </c>
    </row>
    <row r="1676" spans="3:7" x14ac:dyDescent="0.3">
      <c r="C1676">
        <v>1637</v>
      </c>
      <c r="D1676">
        <v>5.8221028891554984E-2</v>
      </c>
      <c r="E1676">
        <v>3.5462655949598992E-2</v>
      </c>
      <c r="F1676">
        <f t="shared" si="50"/>
        <v>3.0043296001089435E-2</v>
      </c>
      <c r="G1676">
        <f t="shared" si="51"/>
        <v>9.8255023739369826E-2</v>
      </c>
    </row>
    <row r="1677" spans="3:7" x14ac:dyDescent="0.3">
      <c r="C1677">
        <v>1638</v>
      </c>
      <c r="D1677">
        <v>3.0501588036051384E-2</v>
      </c>
      <c r="E1677">
        <v>3.0261309107081129E-2</v>
      </c>
      <c r="F1677">
        <f t="shared" si="50"/>
        <v>2.9546575445861038E-2</v>
      </c>
      <c r="G1677">
        <f t="shared" si="51"/>
        <v>9.8327032014320304E-2</v>
      </c>
    </row>
    <row r="1678" spans="3:7" x14ac:dyDescent="0.3">
      <c r="C1678">
        <v>1639</v>
      </c>
      <c r="D1678">
        <v>2.9701898271213903E-2</v>
      </c>
      <c r="E1678">
        <v>2.8842683467513178E-2</v>
      </c>
      <c r="F1678">
        <f t="shared" si="50"/>
        <v>2.9532245346416706E-2</v>
      </c>
      <c r="G1678">
        <f t="shared" si="51"/>
        <v>9.8308106042395343E-2</v>
      </c>
    </row>
    <row r="1679" spans="3:7" x14ac:dyDescent="0.3">
      <c r="C1679">
        <v>1640</v>
      </c>
      <c r="D1679">
        <v>1.844718650710335E-2</v>
      </c>
      <c r="E1679">
        <v>1.9451243670054699E-2</v>
      </c>
      <c r="F1679">
        <f t="shared" si="50"/>
        <v>2.9330565712778117E-2</v>
      </c>
      <c r="G1679">
        <f t="shared" si="51"/>
        <v>9.8216817014514055E-2</v>
      </c>
    </row>
    <row r="1680" spans="3:7" x14ac:dyDescent="0.3">
      <c r="C1680">
        <v>1641</v>
      </c>
      <c r="D1680">
        <v>4.129407099808971E-2</v>
      </c>
      <c r="E1680">
        <v>2.004908725443387E-2</v>
      </c>
      <c r="F1680">
        <f t="shared" si="50"/>
        <v>2.9739972136549778E-2</v>
      </c>
      <c r="G1680">
        <f t="shared" si="51"/>
        <v>9.8096385277211109E-2</v>
      </c>
    </row>
    <row r="1681" spans="3:7" x14ac:dyDescent="0.3">
      <c r="C1681">
        <v>1642</v>
      </c>
      <c r="D1681">
        <v>3.9501802668168828E-2</v>
      </c>
      <c r="E1681">
        <v>1.1472775930021589E-2</v>
      </c>
      <c r="F1681">
        <f t="shared" si="50"/>
        <v>2.9707855452645607E-2</v>
      </c>
      <c r="G1681">
        <f t="shared" si="51"/>
        <v>9.7964613595194996E-2</v>
      </c>
    </row>
    <row r="1682" spans="3:7" x14ac:dyDescent="0.3">
      <c r="C1682">
        <v>1643</v>
      </c>
      <c r="D1682">
        <v>8.0504247378614807E-3</v>
      </c>
      <c r="E1682">
        <v>5.8347620697998322E-2</v>
      </c>
      <c r="F1682">
        <f t="shared" si="50"/>
        <v>2.9144260177052642E-2</v>
      </c>
      <c r="G1682">
        <f t="shared" si="51"/>
        <v>9.8920122196602622E-2</v>
      </c>
    </row>
    <row r="1683" spans="3:7" x14ac:dyDescent="0.3">
      <c r="C1683">
        <v>1644</v>
      </c>
      <c r="D1683">
        <v>1.7089794054614887E-2</v>
      </c>
      <c r="E1683">
        <v>5.8380995798134175E-2</v>
      </c>
      <c r="F1683">
        <f t="shared" si="50"/>
        <v>2.9306241819082798E-2</v>
      </c>
      <c r="G1683">
        <f t="shared" si="51"/>
        <v>9.886910968895618E-2</v>
      </c>
    </row>
    <row r="1684" spans="3:7" x14ac:dyDescent="0.3">
      <c r="C1684">
        <v>1645</v>
      </c>
      <c r="D1684">
        <v>4.5208032125852379E-2</v>
      </c>
      <c r="E1684">
        <v>4.5136194501521273E-2</v>
      </c>
      <c r="F1684">
        <f t="shared" si="50"/>
        <v>2.9810108650293297E-2</v>
      </c>
      <c r="G1684">
        <f t="shared" si="51"/>
        <v>9.8489418564996781E-2</v>
      </c>
    </row>
    <row r="1685" spans="3:7" x14ac:dyDescent="0.3">
      <c r="C1685">
        <v>1646</v>
      </c>
      <c r="D1685">
        <v>1.9233952817438549E-2</v>
      </c>
      <c r="E1685">
        <v>1.0325675482207412E-2</v>
      </c>
      <c r="F1685">
        <f t="shared" si="50"/>
        <v>2.9344664229430811E-2</v>
      </c>
      <c r="G1685">
        <f t="shared" si="51"/>
        <v>9.8061239329075442E-2</v>
      </c>
    </row>
    <row r="1686" spans="3:7" x14ac:dyDescent="0.3">
      <c r="C1686">
        <v>1647</v>
      </c>
      <c r="D1686">
        <v>2.5547410153553562E-2</v>
      </c>
      <c r="E1686">
        <v>3.5340120839203612E-2</v>
      </c>
      <c r="F1686">
        <f t="shared" si="50"/>
        <v>2.9457798691621205E-2</v>
      </c>
      <c r="G1686">
        <f t="shared" si="51"/>
        <v>9.8439381645278587E-2</v>
      </c>
    </row>
    <row r="1687" spans="3:7" x14ac:dyDescent="0.3">
      <c r="C1687">
        <v>1648</v>
      </c>
      <c r="D1687">
        <v>5.050393471522914E-2</v>
      </c>
      <c r="E1687">
        <v>3.9838407270177303E-2</v>
      </c>
      <c r="F1687">
        <f t="shared" si="50"/>
        <v>2.9905008965503244E-2</v>
      </c>
      <c r="G1687">
        <f t="shared" si="51"/>
        <v>9.8371494046745209E-2</v>
      </c>
    </row>
    <row r="1688" spans="3:7" x14ac:dyDescent="0.3">
      <c r="C1688">
        <v>1649</v>
      </c>
      <c r="D1688">
        <v>1.8314104771572984E-3</v>
      </c>
      <c r="E1688">
        <v>1.639494937333497E-2</v>
      </c>
      <c r="F1688">
        <f t="shared" si="50"/>
        <v>2.9032818094484911E-2</v>
      </c>
      <c r="G1688">
        <f t="shared" si="51"/>
        <v>9.8260999481385294E-2</v>
      </c>
    </row>
    <row r="1689" spans="3:7" x14ac:dyDescent="0.3">
      <c r="C1689">
        <v>1650</v>
      </c>
      <c r="D1689">
        <v>8.0050010061141173E-3</v>
      </c>
      <c r="E1689">
        <v>4.7921874377832324E-2</v>
      </c>
      <c r="F1689">
        <f t="shared" si="50"/>
        <v>2.9143446203157144E-2</v>
      </c>
      <c r="G1689">
        <f t="shared" si="51"/>
        <v>9.8747765040596375E-2</v>
      </c>
    </row>
    <row r="1690" spans="3:7" x14ac:dyDescent="0.3">
      <c r="C1690">
        <v>1651</v>
      </c>
      <c r="D1690">
        <v>-8.3099816715267588E-3</v>
      </c>
      <c r="E1690">
        <v>2.7611518640634911E-2</v>
      </c>
      <c r="F1690">
        <f t="shared" si="50"/>
        <v>2.8851088673421097E-2</v>
      </c>
      <c r="G1690">
        <f t="shared" si="51"/>
        <v>9.8504560780201963E-2</v>
      </c>
    </row>
    <row r="1691" spans="3:7" x14ac:dyDescent="0.3">
      <c r="C1691">
        <v>1652</v>
      </c>
      <c r="D1691">
        <v>1.9061276026425867E-2</v>
      </c>
      <c r="E1691">
        <v>2.0009316772503942E-2</v>
      </c>
      <c r="F1691">
        <f t="shared" si="50"/>
        <v>2.9341569934998465E-2</v>
      </c>
      <c r="G1691">
        <f t="shared" si="51"/>
        <v>9.8222553806463775E-2</v>
      </c>
    </row>
    <row r="1692" spans="3:7" x14ac:dyDescent="0.3">
      <c r="C1692">
        <v>1653</v>
      </c>
      <c r="D1692">
        <v>4.1861670598411865E-2</v>
      </c>
      <c r="E1692">
        <v>3.1543321199967299E-2</v>
      </c>
      <c r="F1692">
        <f t="shared" si="50"/>
        <v>2.9750143279253887E-2</v>
      </c>
      <c r="G1692">
        <f t="shared" si="51"/>
        <v>9.8283454342545817E-2</v>
      </c>
    </row>
    <row r="1693" spans="3:7" x14ac:dyDescent="0.3">
      <c r="C1693">
        <v>1654</v>
      </c>
      <c r="D1693">
        <v>7.9684016986399861E-3</v>
      </c>
      <c r="E1693">
        <v>3.741449318141097E-2</v>
      </c>
      <c r="F1693">
        <f t="shared" si="50"/>
        <v>2.9142790359180194E-2</v>
      </c>
      <c r="G1693">
        <f t="shared" si="51"/>
        <v>9.8574005938980067E-2</v>
      </c>
    </row>
    <row r="1694" spans="3:7" x14ac:dyDescent="0.3">
      <c r="C1694">
        <v>1655</v>
      </c>
      <c r="D1694">
        <v>2.817172991357586E-3</v>
      </c>
      <c r="E1694">
        <v>3.4241070757147093E-2</v>
      </c>
      <c r="F1694">
        <f t="shared" si="50"/>
        <v>2.9050482538220603E-2</v>
      </c>
      <c r="G1694">
        <f t="shared" si="51"/>
        <v>9.8550849626710263E-2</v>
      </c>
    </row>
    <row r="1695" spans="3:7" x14ac:dyDescent="0.3">
      <c r="C1695">
        <v>1656</v>
      </c>
      <c r="D1695">
        <v>-2.2076885971868132E-5</v>
      </c>
      <c r="E1695">
        <v>5.7938013480373557E-2</v>
      </c>
      <c r="F1695">
        <f t="shared" si="50"/>
        <v>2.899960439162122E-2</v>
      </c>
      <c r="G1695">
        <f t="shared" si="51"/>
        <v>9.8959390032740652E-2</v>
      </c>
    </row>
    <row r="1696" spans="3:7" x14ac:dyDescent="0.3">
      <c r="C1696">
        <v>1657</v>
      </c>
      <c r="D1696">
        <v>5.5470605180989008E-2</v>
      </c>
      <c r="E1696">
        <v>2.5083339590411965E-2</v>
      </c>
      <c r="F1696">
        <f t="shared" si="50"/>
        <v>2.9994009581505887E-2</v>
      </c>
      <c r="G1696">
        <f t="shared" si="51"/>
        <v>9.809886598648275E-2</v>
      </c>
    </row>
    <row r="1697" spans="3:7" x14ac:dyDescent="0.3">
      <c r="C1697">
        <v>1658</v>
      </c>
      <c r="D1697">
        <v>2.7136835258847945E-2</v>
      </c>
      <c r="E1697">
        <v>3.0138787743217505E-2</v>
      </c>
      <c r="F1697">
        <f t="shared" si="50"/>
        <v>2.9486280511471442E-2</v>
      </c>
      <c r="G1697">
        <f t="shared" si="51"/>
        <v>9.8344197696244556E-2</v>
      </c>
    </row>
    <row r="1698" spans="3:7" x14ac:dyDescent="0.3">
      <c r="C1698">
        <v>1659</v>
      </c>
      <c r="D1698">
        <v>1.778168339043542E-2</v>
      </c>
      <c r="E1698">
        <v>2.7474806570921096E-2</v>
      </c>
      <c r="F1698">
        <f t="shared" si="50"/>
        <v>2.9318640180825983E-2</v>
      </c>
      <c r="G1698">
        <f t="shared" si="51"/>
        <v>9.8353457349027201E-2</v>
      </c>
    </row>
    <row r="1699" spans="3:7" x14ac:dyDescent="0.3">
      <c r="C1699">
        <v>1660</v>
      </c>
      <c r="D1699">
        <v>5.1448066831443776E-2</v>
      </c>
      <c r="E1699">
        <v>4.1407242926829013E-2</v>
      </c>
      <c r="F1699">
        <f t="shared" si="50"/>
        <v>2.9921927410266242E-2</v>
      </c>
      <c r="G1699">
        <f t="shared" si="51"/>
        <v>9.8392083033973732E-2</v>
      </c>
    </row>
    <row r="1700" spans="3:7" x14ac:dyDescent="0.3">
      <c r="C1700">
        <v>1661</v>
      </c>
      <c r="D1700">
        <v>3.6747586190155508E-2</v>
      </c>
      <c r="E1700">
        <v>2.9377518591193599E-2</v>
      </c>
      <c r="F1700">
        <f t="shared" si="50"/>
        <v>2.9658501068287369E-2</v>
      </c>
      <c r="G1700">
        <f t="shared" si="51"/>
        <v>9.8276769030672909E-2</v>
      </c>
    </row>
    <row r="1701" spans="3:7" x14ac:dyDescent="0.3">
      <c r="C1701">
        <v>1662</v>
      </c>
      <c r="D1701">
        <v>2.1024896208072547E-2</v>
      </c>
      <c r="E1701">
        <v>4.2272930496289746E-3</v>
      </c>
      <c r="F1701">
        <f t="shared" si="50"/>
        <v>2.9376757170988168E-2</v>
      </c>
      <c r="G1701">
        <f t="shared" si="51"/>
        <v>9.7950053614381624E-2</v>
      </c>
    </row>
    <row r="1702" spans="3:7" x14ac:dyDescent="0.3">
      <c r="C1702">
        <v>1663</v>
      </c>
      <c r="D1702">
        <v>4.2052913783583973E-2</v>
      </c>
      <c r="E1702">
        <v>1.6656042939117065E-2</v>
      </c>
      <c r="F1702">
        <f t="shared" si="50"/>
        <v>2.9753570275549288E-2</v>
      </c>
      <c r="G1702">
        <f t="shared" si="51"/>
        <v>9.8035878736387902E-2</v>
      </c>
    </row>
    <row r="1703" spans="3:7" x14ac:dyDescent="0.3">
      <c r="C1703">
        <v>1664</v>
      </c>
      <c r="D1703">
        <v>3.380923480161422E-2</v>
      </c>
      <c r="E1703">
        <v>3.0730664723911786E-2</v>
      </c>
      <c r="F1703">
        <f t="shared" si="50"/>
        <v>2.960584706488302E-2</v>
      </c>
      <c r="G1703">
        <f t="shared" si="51"/>
        <v>9.8315934535065166E-2</v>
      </c>
    </row>
    <row r="1704" spans="3:7" x14ac:dyDescent="0.3">
      <c r="C1704">
        <v>1665</v>
      </c>
      <c r="D1704">
        <v>1.0324857639077024E-2</v>
      </c>
      <c r="E1704">
        <v>2.8045412979238904E-2</v>
      </c>
      <c r="F1704">
        <f t="shared" si="50"/>
        <v>2.9185017044386679E-2</v>
      </c>
      <c r="G1704">
        <f t="shared" si="51"/>
        <v>9.8405442194789972E-2</v>
      </c>
    </row>
    <row r="1705" spans="3:7" x14ac:dyDescent="0.3">
      <c r="C1705">
        <v>1666</v>
      </c>
      <c r="D1705">
        <v>2.7793424504214299E-2</v>
      </c>
      <c r="E1705">
        <v>1.7459570177920346E-2</v>
      </c>
      <c r="F1705">
        <f t="shared" ref="F1705:F1768" si="52">$P$28*D1705+$P$17</f>
        <v>2.9498046310652441E-2</v>
      </c>
      <c r="G1705">
        <f t="shared" ref="G1705:G1768" si="53">$P$29*D1705+$Q$29*E1705+$P$18</f>
        <v>9.8130525789712791E-2</v>
      </c>
    </row>
    <row r="1706" spans="3:7" x14ac:dyDescent="0.3">
      <c r="C1706">
        <v>1667</v>
      </c>
      <c r="D1706">
        <v>3.4054748797058644E-2</v>
      </c>
      <c r="E1706">
        <v>1.8779562832585986E-2</v>
      </c>
      <c r="F1706">
        <f t="shared" si="52"/>
        <v>2.9610246570946984E-2</v>
      </c>
      <c r="G1706">
        <f t="shared" si="53"/>
        <v>9.8116662822898104E-2</v>
      </c>
    </row>
    <row r="1707" spans="3:7" x14ac:dyDescent="0.3">
      <c r="C1707">
        <v>1668</v>
      </c>
      <c r="D1707">
        <v>6.2951867167658042E-3</v>
      </c>
      <c r="E1707">
        <v>-1.4583589781195526E-2</v>
      </c>
      <c r="F1707">
        <f t="shared" si="52"/>
        <v>2.911280706048577E-2</v>
      </c>
      <c r="G1707">
        <f t="shared" si="53"/>
        <v>9.7722632531031542E-2</v>
      </c>
    </row>
    <row r="1708" spans="3:7" x14ac:dyDescent="0.3">
      <c r="C1708">
        <v>1669</v>
      </c>
      <c r="D1708">
        <v>3.334220747688213E-2</v>
      </c>
      <c r="E1708">
        <v>1.3434926386424469E-2</v>
      </c>
      <c r="F1708">
        <f t="shared" si="52"/>
        <v>2.9597478134454118E-2</v>
      </c>
      <c r="G1708">
        <f t="shared" si="53"/>
        <v>9.8032237808358763E-2</v>
      </c>
    </row>
    <row r="1709" spans="3:7" x14ac:dyDescent="0.3">
      <c r="C1709">
        <v>1670</v>
      </c>
      <c r="D1709">
        <v>9.7161016280088094E-3</v>
      </c>
      <c r="E1709">
        <v>4.1441736304122609E-2</v>
      </c>
      <c r="F1709">
        <f t="shared" si="52"/>
        <v>2.9174108396359012E-2</v>
      </c>
      <c r="G1709">
        <f t="shared" si="53"/>
        <v>9.8630714163646535E-2</v>
      </c>
    </row>
    <row r="1710" spans="3:7" x14ac:dyDescent="0.3">
      <c r="C1710">
        <v>1671</v>
      </c>
      <c r="D1710">
        <v>4.7150305382630708E-2</v>
      </c>
      <c r="E1710">
        <v>3.5522312985953618E-2</v>
      </c>
      <c r="F1710">
        <f t="shared" si="52"/>
        <v>2.9844913358495793E-2</v>
      </c>
      <c r="G1710">
        <f t="shared" si="53"/>
        <v>9.8319164416831528E-2</v>
      </c>
    </row>
    <row r="1711" spans="3:7" x14ac:dyDescent="0.3">
      <c r="C1711">
        <v>1672</v>
      </c>
      <c r="D1711">
        <v>4.8166088465987411E-2</v>
      </c>
      <c r="E1711">
        <v>1.7198806317609484E-2</v>
      </c>
      <c r="F1711">
        <f t="shared" si="52"/>
        <v>2.9863115758024226E-2</v>
      </c>
      <c r="G1711">
        <f t="shared" si="53"/>
        <v>9.8009992513222302E-2</v>
      </c>
    </row>
    <row r="1712" spans="3:7" x14ac:dyDescent="0.3">
      <c r="C1712">
        <v>1673</v>
      </c>
      <c r="D1712">
        <v>6.1570647892010881E-2</v>
      </c>
      <c r="E1712">
        <v>2.5244179521844084E-2</v>
      </c>
      <c r="F1712">
        <f t="shared" si="52"/>
        <v>3.0103319744655667E-2</v>
      </c>
      <c r="G1712">
        <f t="shared" si="53"/>
        <v>9.8066731270941482E-2</v>
      </c>
    </row>
    <row r="1713" spans="3:7" x14ac:dyDescent="0.3">
      <c r="C1713">
        <v>1674</v>
      </c>
      <c r="D1713">
        <v>2.5669068681020136E-2</v>
      </c>
      <c r="E1713">
        <v>3.5592263646607482E-2</v>
      </c>
      <c r="F1713">
        <f t="shared" si="52"/>
        <v>2.9459978760534807E-2</v>
      </c>
      <c r="G1713">
        <f t="shared" si="53"/>
        <v>9.8442862304699646E-2</v>
      </c>
    </row>
    <row r="1714" spans="3:7" x14ac:dyDescent="0.3">
      <c r="C1714">
        <v>1675</v>
      </c>
      <c r="D1714">
        <v>2.0769537941939774E-2</v>
      </c>
      <c r="E1714">
        <v>3.8797937553189443E-2</v>
      </c>
      <c r="F1714">
        <f t="shared" si="52"/>
        <v>2.9372181259792959E-2</v>
      </c>
      <c r="G1714">
        <f t="shared" si="53"/>
        <v>9.8523887162159651E-2</v>
      </c>
    </row>
    <row r="1715" spans="3:7" x14ac:dyDescent="0.3">
      <c r="C1715">
        <v>1676</v>
      </c>
      <c r="D1715">
        <v>2.8100606247903316E-2</v>
      </c>
      <c r="E1715">
        <v>3.2602203665403298E-2</v>
      </c>
      <c r="F1715">
        <f t="shared" si="52"/>
        <v>2.9503550876457955E-2</v>
      </c>
      <c r="G1715">
        <f t="shared" si="53"/>
        <v>9.8379485978185077E-2</v>
      </c>
    </row>
    <row r="1716" spans="3:7" x14ac:dyDescent="0.3">
      <c r="C1716">
        <v>1677</v>
      </c>
      <c r="D1716">
        <v>2.1383748965030626E-2</v>
      </c>
      <c r="E1716">
        <v>2.156363582647839E-2</v>
      </c>
      <c r="F1716">
        <f t="shared" si="52"/>
        <v>2.9383187659309008E-2</v>
      </c>
      <c r="G1716">
        <f t="shared" si="53"/>
        <v>9.8235039699778579E-2</v>
      </c>
    </row>
    <row r="1717" spans="3:7" x14ac:dyDescent="0.3">
      <c r="C1717">
        <v>1678</v>
      </c>
      <c r="D1717">
        <v>1.3904436627362271E-2</v>
      </c>
      <c r="E1717">
        <v>3.4510103050165788E-2</v>
      </c>
      <c r="F1717">
        <f t="shared" si="52"/>
        <v>2.9249161572835636E-2</v>
      </c>
      <c r="G1717">
        <f t="shared" si="53"/>
        <v>9.8492056616838519E-2</v>
      </c>
    </row>
    <row r="1718" spans="3:7" x14ac:dyDescent="0.3">
      <c r="C1718">
        <v>1679</v>
      </c>
      <c r="D1718">
        <v>3.7484842399741827E-2</v>
      </c>
      <c r="E1718">
        <v>1.9397802139122157E-2</v>
      </c>
      <c r="F1718">
        <f t="shared" si="52"/>
        <v>2.9671712385055275E-2</v>
      </c>
      <c r="G1718">
        <f t="shared" si="53"/>
        <v>9.810733187273149E-2</v>
      </c>
    </row>
    <row r="1719" spans="3:7" x14ac:dyDescent="0.3">
      <c r="C1719">
        <v>1680</v>
      </c>
      <c r="D1719">
        <v>2.1841432705619564E-2</v>
      </c>
      <c r="E1719">
        <v>7.2310835472152862E-3</v>
      </c>
      <c r="F1719">
        <f t="shared" si="52"/>
        <v>2.9391389156695966E-2</v>
      </c>
      <c r="G1719">
        <f t="shared" si="53"/>
        <v>9.7995128632010708E-2</v>
      </c>
    </row>
    <row r="1720" spans="3:7" x14ac:dyDescent="0.3">
      <c r="C1720">
        <v>1681</v>
      </c>
      <c r="D1720">
        <v>2.8031182389212428E-2</v>
      </c>
      <c r="E1720">
        <v>4.250053016892575E-2</v>
      </c>
      <c r="F1720">
        <f t="shared" si="52"/>
        <v>2.9502306830525904E-2</v>
      </c>
      <c r="G1720">
        <f t="shared" si="53"/>
        <v>9.8543765934423072E-2</v>
      </c>
    </row>
    <row r="1721" spans="3:7" x14ac:dyDescent="0.3">
      <c r="C1721">
        <v>1682</v>
      </c>
      <c r="D1721">
        <v>4.1366021895486861E-2</v>
      </c>
      <c r="E1721">
        <v>9.4141517093066472E-3</v>
      </c>
      <c r="F1721">
        <f t="shared" si="52"/>
        <v>2.9741261465937432E-2</v>
      </c>
      <c r="G1721">
        <f t="shared" si="53"/>
        <v>9.7919895067835744E-2</v>
      </c>
    </row>
    <row r="1722" spans="3:7" x14ac:dyDescent="0.3">
      <c r="C1722">
        <v>1683</v>
      </c>
      <c r="D1722">
        <v>2.8345319310846263E-2</v>
      </c>
      <c r="E1722">
        <v>2.6044177221168127E-2</v>
      </c>
      <c r="F1722">
        <f t="shared" si="52"/>
        <v>2.9507936030153167E-2</v>
      </c>
      <c r="G1722">
        <f t="shared" si="53"/>
        <v>9.8269510533564475E-2</v>
      </c>
    </row>
    <row r="1723" spans="3:7" x14ac:dyDescent="0.3">
      <c r="C1723">
        <v>1684</v>
      </c>
      <c r="D1723">
        <v>6.4266495314647537E-2</v>
      </c>
      <c r="E1723">
        <v>2.1730029743741209E-2</v>
      </c>
      <c r="F1723">
        <f t="shared" si="52"/>
        <v>3.0151628180441349E-2</v>
      </c>
      <c r="G1723">
        <f t="shared" si="53"/>
        <v>9.7993169974914918E-2</v>
      </c>
    </row>
    <row r="1724" spans="3:7" x14ac:dyDescent="0.3">
      <c r="C1724">
        <v>1685</v>
      </c>
      <c r="D1724">
        <v>2.355910678196891E-2</v>
      </c>
      <c r="E1724">
        <v>3.1643223119899484E-2</v>
      </c>
      <c r="F1724">
        <f t="shared" si="52"/>
        <v>2.9422169143397472E-2</v>
      </c>
      <c r="G1724">
        <f t="shared" si="53"/>
        <v>9.8389515383090737E-2</v>
      </c>
    </row>
    <row r="1725" spans="3:7" x14ac:dyDescent="0.3">
      <c r="C1725">
        <v>1686</v>
      </c>
      <c r="D1725">
        <v>3.7006560830033654E-2</v>
      </c>
      <c r="E1725">
        <v>4.4090737460598009E-2</v>
      </c>
      <c r="F1725">
        <f t="shared" si="52"/>
        <v>2.9663141783357376E-2</v>
      </c>
      <c r="G1725">
        <f t="shared" si="53"/>
        <v>9.8518894514356983E-2</v>
      </c>
    </row>
    <row r="1726" spans="3:7" x14ac:dyDescent="0.3">
      <c r="C1726">
        <v>1687</v>
      </c>
      <c r="D1726">
        <v>5.2998592511427745E-2</v>
      </c>
      <c r="E1726">
        <v>3.3756138160248333E-2</v>
      </c>
      <c r="F1726">
        <f t="shared" si="52"/>
        <v>2.9949712169009116E-2</v>
      </c>
      <c r="G1726">
        <f t="shared" si="53"/>
        <v>9.8256560776553759E-2</v>
      </c>
    </row>
    <row r="1727" spans="3:7" x14ac:dyDescent="0.3">
      <c r="C1727">
        <v>1688</v>
      </c>
      <c r="D1727">
        <v>8.6262300548064531E-3</v>
      </c>
      <c r="E1727">
        <v>3.7355837028495598E-2</v>
      </c>
      <c r="F1727">
        <f t="shared" si="52"/>
        <v>2.9154578362698132E-2</v>
      </c>
      <c r="G1727">
        <f t="shared" si="53"/>
        <v>9.8569282202408834E-2</v>
      </c>
    </row>
    <row r="1728" spans="3:7" x14ac:dyDescent="0.3">
      <c r="C1728">
        <v>1689</v>
      </c>
      <c r="D1728">
        <v>4.9396758487479112E-2</v>
      </c>
      <c r="E1728">
        <v>2.3526188317866462E-2</v>
      </c>
      <c r="F1728">
        <f t="shared" si="52"/>
        <v>2.9885168839814902E-2</v>
      </c>
      <c r="G1728">
        <f t="shared" si="53"/>
        <v>9.8107732915762816E-2</v>
      </c>
    </row>
    <row r="1729" spans="3:7" x14ac:dyDescent="0.3">
      <c r="C1729">
        <v>1690</v>
      </c>
      <c r="D1729">
        <v>3.6196316906543451E-2</v>
      </c>
      <c r="E1729">
        <v>5.3638941832216111E-2</v>
      </c>
      <c r="F1729">
        <f t="shared" si="52"/>
        <v>2.9648622557892315E-2</v>
      </c>
      <c r="G1729">
        <f t="shared" si="53"/>
        <v>9.8681603601402199E-2</v>
      </c>
    </row>
    <row r="1730" spans="3:7" x14ac:dyDescent="0.3">
      <c r="C1730">
        <v>1691</v>
      </c>
      <c r="D1730">
        <v>3.0130856050873241E-2</v>
      </c>
      <c r="E1730">
        <v>2.3360461329183443E-2</v>
      </c>
      <c r="F1730">
        <f t="shared" si="52"/>
        <v>2.9539932086838083E-2</v>
      </c>
      <c r="G1730">
        <f t="shared" si="53"/>
        <v>9.8214891375965785E-2</v>
      </c>
    </row>
    <row r="1731" spans="3:7" x14ac:dyDescent="0.3">
      <c r="C1731">
        <v>1692</v>
      </c>
      <c r="D1731">
        <v>4.0235352948880504E-2</v>
      </c>
      <c r="E1731">
        <v>2.8094425545192109E-2</v>
      </c>
      <c r="F1731">
        <f t="shared" si="52"/>
        <v>2.9721000360749001E-2</v>
      </c>
      <c r="G1731">
        <f t="shared" si="53"/>
        <v>9.8235629235921426E-2</v>
      </c>
    </row>
    <row r="1732" spans="3:7" x14ac:dyDescent="0.3">
      <c r="C1732">
        <v>1693</v>
      </c>
      <c r="D1732">
        <v>4.7229016267192052E-2</v>
      </c>
      <c r="E1732">
        <v>2.5155241292362171E-2</v>
      </c>
      <c r="F1732">
        <f t="shared" si="52"/>
        <v>2.9846323823969671E-2</v>
      </c>
      <c r="G1732">
        <f t="shared" si="53"/>
        <v>9.8147070594797534E-2</v>
      </c>
    </row>
    <row r="1733" spans="3:7" x14ac:dyDescent="0.3">
      <c r="C1733">
        <v>1694</v>
      </c>
      <c r="D1733">
        <v>5.1623691156445412E-2</v>
      </c>
      <c r="E1733">
        <v>3.6323666172699394E-2</v>
      </c>
      <c r="F1733">
        <f t="shared" si="52"/>
        <v>2.9925074523250272E-2</v>
      </c>
      <c r="G1733">
        <f t="shared" si="53"/>
        <v>9.8306913772788912E-2</v>
      </c>
    </row>
    <row r="1734" spans="3:7" x14ac:dyDescent="0.3">
      <c r="C1734">
        <v>1695</v>
      </c>
      <c r="D1734">
        <v>5.7311210692013073E-2</v>
      </c>
      <c r="E1734">
        <v>9.5850357976950303E-3</v>
      </c>
      <c r="F1734">
        <f t="shared" si="52"/>
        <v>3.0026992447075157E-2</v>
      </c>
      <c r="G1734">
        <f t="shared" si="53"/>
        <v>9.7831765006217222E-2</v>
      </c>
    </row>
    <row r="1735" spans="3:7" x14ac:dyDescent="0.3">
      <c r="C1735">
        <v>1696</v>
      </c>
      <c r="D1735">
        <v>4.9240050989210249E-2</v>
      </c>
      <c r="E1735">
        <v>3.9387161656061168E-2</v>
      </c>
      <c r="F1735">
        <f t="shared" si="52"/>
        <v>2.9882360708296151E-2</v>
      </c>
      <c r="G1735">
        <f t="shared" si="53"/>
        <v>9.8371232720389168E-2</v>
      </c>
    </row>
    <row r="1736" spans="3:7" x14ac:dyDescent="0.3">
      <c r="C1736">
        <v>1697</v>
      </c>
      <c r="D1736">
        <v>1.8206366934433508E-2</v>
      </c>
      <c r="E1736">
        <v>4.3137096258283769E-2</v>
      </c>
      <c r="F1736">
        <f t="shared" si="52"/>
        <v>2.9326250328767667E-2</v>
      </c>
      <c r="G1736">
        <f t="shared" si="53"/>
        <v>9.861035105621202E-2</v>
      </c>
    </row>
    <row r="1737" spans="3:7" x14ac:dyDescent="0.3">
      <c r="C1737">
        <v>1698</v>
      </c>
      <c r="D1737">
        <v>2.4752956432021599E-2</v>
      </c>
      <c r="E1737">
        <v>4.9863653053742685E-2</v>
      </c>
      <c r="F1737">
        <f t="shared" si="52"/>
        <v>2.9443562419839257E-2</v>
      </c>
      <c r="G1737">
        <f t="shared" si="53"/>
        <v>9.868437582108408E-2</v>
      </c>
    </row>
    <row r="1738" spans="3:7" x14ac:dyDescent="0.3">
      <c r="C1738">
        <v>1699</v>
      </c>
      <c r="D1738">
        <v>4.3448875687823449E-2</v>
      </c>
      <c r="E1738">
        <v>4.3813059528918584E-2</v>
      </c>
      <c r="F1738">
        <f t="shared" si="52"/>
        <v>2.9778585317366549E-2</v>
      </c>
      <c r="G1738">
        <f t="shared" si="53"/>
        <v>9.8477546884822187E-2</v>
      </c>
    </row>
    <row r="1739" spans="3:7" x14ac:dyDescent="0.3">
      <c r="C1739">
        <v>1700</v>
      </c>
      <c r="D1739">
        <v>3.6334206629303194E-2</v>
      </c>
      <c r="E1739">
        <v>3.0195602397957454E-2</v>
      </c>
      <c r="F1739">
        <f t="shared" si="52"/>
        <v>2.9651093482901465E-2</v>
      </c>
      <c r="G1739">
        <f t="shared" si="53"/>
        <v>9.8292671948140981E-2</v>
      </c>
    </row>
    <row r="1740" spans="3:7" x14ac:dyDescent="0.3">
      <c r="C1740">
        <v>1701</v>
      </c>
      <c r="D1740">
        <v>3.3272463785931718E-2</v>
      </c>
      <c r="E1740">
        <v>3.9579486730871048E-2</v>
      </c>
      <c r="F1740">
        <f t="shared" si="52"/>
        <v>2.9596228357264415E-2</v>
      </c>
      <c r="G1740">
        <f t="shared" si="53"/>
        <v>9.846550411009565E-2</v>
      </c>
    </row>
    <row r="1741" spans="3:7" x14ac:dyDescent="0.3">
      <c r="C1741">
        <v>1702</v>
      </c>
      <c r="D1741">
        <v>3.9265060401298332E-4</v>
      </c>
      <c r="E1741">
        <v>9.8870718144669113E-3</v>
      </c>
      <c r="F1741">
        <f t="shared" si="52"/>
        <v>2.9007036131322161E-2</v>
      </c>
      <c r="G1741">
        <f t="shared" si="53"/>
        <v>9.8161457711202688E-2</v>
      </c>
    </row>
    <row r="1742" spans="3:7" x14ac:dyDescent="0.3">
      <c r="C1742">
        <v>1703</v>
      </c>
      <c r="D1742">
        <v>2.100076377357097E-2</v>
      </c>
      <c r="E1742">
        <v>-1.7740610402828781E-2</v>
      </c>
      <c r="F1742">
        <f t="shared" si="52"/>
        <v>2.9376324728056614E-2</v>
      </c>
      <c r="G1742">
        <f t="shared" si="53"/>
        <v>9.7586474613094359E-2</v>
      </c>
    </row>
    <row r="1743" spans="3:7" x14ac:dyDescent="0.3">
      <c r="C1743">
        <v>1704</v>
      </c>
      <c r="D1743">
        <v>2.9416416116752331E-3</v>
      </c>
      <c r="E1743">
        <v>2.1575064842066876E-2</v>
      </c>
      <c r="F1743">
        <f t="shared" si="52"/>
        <v>2.9052712962799331E-2</v>
      </c>
      <c r="G1743">
        <f t="shared" si="53"/>
        <v>9.8340431944487564E-2</v>
      </c>
    </row>
    <row r="1744" spans="3:7" x14ac:dyDescent="0.3">
      <c r="C1744">
        <v>1705</v>
      </c>
      <c r="D1744">
        <v>6.1476672825163635E-3</v>
      </c>
      <c r="E1744">
        <v>3.6384960870112906E-2</v>
      </c>
      <c r="F1744">
        <f t="shared" si="52"/>
        <v>2.9110163575154686E-2</v>
      </c>
      <c r="G1744">
        <f t="shared" si="53"/>
        <v>9.8567346630675332E-2</v>
      </c>
    </row>
    <row r="1745" spans="3:7" x14ac:dyDescent="0.3">
      <c r="C1745">
        <v>1706</v>
      </c>
      <c r="D1745">
        <v>2.7259536863926799E-2</v>
      </c>
      <c r="E1745">
        <v>4.2290429502220783E-2</v>
      </c>
      <c r="F1745">
        <f t="shared" si="52"/>
        <v>2.9488479271890886E-2</v>
      </c>
      <c r="G1745">
        <f t="shared" si="53"/>
        <v>9.8544689206809088E-2</v>
      </c>
    </row>
    <row r="1746" spans="3:7" x14ac:dyDescent="0.3">
      <c r="C1746">
        <v>1707</v>
      </c>
      <c r="D1746">
        <v>3.359843539336653E-2</v>
      </c>
      <c r="E1746">
        <v>9.9973909557726746E-3</v>
      </c>
      <c r="F1746">
        <f t="shared" si="52"/>
        <v>2.9602069629412642E-2</v>
      </c>
      <c r="G1746">
        <f t="shared" si="53"/>
        <v>9.7973861807074916E-2</v>
      </c>
    </row>
    <row r="1747" spans="3:7" x14ac:dyDescent="0.3">
      <c r="C1747">
        <v>1708</v>
      </c>
      <c r="D1747">
        <v>4.81095508157788E-2</v>
      </c>
      <c r="E1747">
        <v>1.4571290819181045E-2</v>
      </c>
      <c r="F1747">
        <f t="shared" si="52"/>
        <v>2.9862102627451016E-2</v>
      </c>
      <c r="G1747">
        <f t="shared" si="53"/>
        <v>9.7966811965388229E-2</v>
      </c>
    </row>
    <row r="1748" spans="3:7" x14ac:dyDescent="0.3">
      <c r="C1748">
        <v>1709</v>
      </c>
      <c r="D1748">
        <v>1.5377565243922078E-2</v>
      </c>
      <c r="E1748">
        <v>5.1199040738389337E-2</v>
      </c>
      <c r="F1748">
        <f t="shared" si="52"/>
        <v>2.9275559409218947E-2</v>
      </c>
      <c r="G1748">
        <f t="shared" si="53"/>
        <v>9.8759967402814258E-2</v>
      </c>
    </row>
    <row r="1749" spans="3:7" x14ac:dyDescent="0.3">
      <c r="C1749">
        <v>1710</v>
      </c>
      <c r="D1749">
        <v>3.0643842263684582E-2</v>
      </c>
      <c r="E1749">
        <v>3.1221772024904199E-2</v>
      </c>
      <c r="F1749">
        <f t="shared" si="52"/>
        <v>2.9549124580935653E-2</v>
      </c>
      <c r="G1749">
        <f t="shared" si="53"/>
        <v>9.8342122650974917E-2</v>
      </c>
    </row>
    <row r="1750" spans="3:7" x14ac:dyDescent="0.3">
      <c r="C1750">
        <v>1711</v>
      </c>
      <c r="D1750">
        <v>2.1072599473657999E-2</v>
      </c>
      <c r="E1750">
        <v>2.3572039581559116E-2</v>
      </c>
      <c r="F1750">
        <f t="shared" si="52"/>
        <v>2.937761199315761E-2</v>
      </c>
      <c r="G1750">
        <f t="shared" si="53"/>
        <v>9.8270067252734211E-2</v>
      </c>
    </row>
    <row r="1751" spans="3:7" x14ac:dyDescent="0.3">
      <c r="C1751">
        <v>1712</v>
      </c>
      <c r="D1751">
        <v>3.0760173398392432E-2</v>
      </c>
      <c r="E1751">
        <v>1.344676302357465E-3</v>
      </c>
      <c r="F1751">
        <f t="shared" si="52"/>
        <v>2.9551209185243642E-2</v>
      </c>
      <c r="G1751">
        <f t="shared" si="53"/>
        <v>9.7846792007484348E-2</v>
      </c>
    </row>
    <row r="1752" spans="3:7" x14ac:dyDescent="0.3">
      <c r="C1752">
        <v>1713</v>
      </c>
      <c r="D1752">
        <v>8.2538684905029622E-4</v>
      </c>
      <c r="E1752">
        <v>9.8111662634996558E-4</v>
      </c>
      <c r="F1752">
        <f t="shared" si="52"/>
        <v>2.9014790580231247E-2</v>
      </c>
      <c r="G1752">
        <f t="shared" si="53"/>
        <v>9.8011535663909619E-2</v>
      </c>
    </row>
    <row r="1753" spans="3:7" x14ac:dyDescent="0.3">
      <c r="C1753">
        <v>1714</v>
      </c>
      <c r="D1753">
        <v>4.8792632015815941E-2</v>
      </c>
      <c r="E1753">
        <v>1.6175769290114779E-2</v>
      </c>
      <c r="F1753">
        <f t="shared" si="52"/>
        <v>2.9874343151158448E-2</v>
      </c>
      <c r="G1753">
        <f t="shared" si="53"/>
        <v>9.7989480246279848E-2</v>
      </c>
    </row>
    <row r="1754" spans="3:7" x14ac:dyDescent="0.3">
      <c r="C1754">
        <v>1715</v>
      </c>
      <c r="D1754">
        <v>5.4535284148417414E-2</v>
      </c>
      <c r="E1754">
        <v>4.4782236989370797E-2</v>
      </c>
      <c r="F1754">
        <f t="shared" si="52"/>
        <v>2.9977249027603028E-2</v>
      </c>
      <c r="G1754">
        <f t="shared" si="53"/>
        <v>9.8430350868391817E-2</v>
      </c>
    </row>
    <row r="1755" spans="3:7" x14ac:dyDescent="0.3">
      <c r="C1755">
        <v>1716</v>
      </c>
      <c r="D1755">
        <v>2.0677941633480947E-2</v>
      </c>
      <c r="E1755">
        <v>6.2639266455803227E-2</v>
      </c>
      <c r="F1755">
        <f t="shared" si="52"/>
        <v>2.9370539893019666E-2</v>
      </c>
      <c r="G1755">
        <f t="shared" si="53"/>
        <v>9.8919144139106713E-2</v>
      </c>
    </row>
    <row r="1756" spans="3:7" x14ac:dyDescent="0.3">
      <c r="C1756">
        <v>1717</v>
      </c>
      <c r="D1756">
        <v>1.2843710885958443E-2</v>
      </c>
      <c r="E1756">
        <v>-9.5756696637621444E-3</v>
      </c>
      <c r="F1756">
        <f t="shared" si="52"/>
        <v>2.9230153820047195E-2</v>
      </c>
      <c r="G1756">
        <f t="shared" si="53"/>
        <v>9.7768191254662296E-2</v>
      </c>
    </row>
    <row r="1757" spans="3:7" x14ac:dyDescent="0.3">
      <c r="C1757">
        <v>1718</v>
      </c>
      <c r="D1757">
        <v>2.4737821619387527E-2</v>
      </c>
      <c r="E1757">
        <v>3.2574662160820139E-2</v>
      </c>
      <c r="F1757">
        <f t="shared" si="52"/>
        <v>2.9443291210453248E-2</v>
      </c>
      <c r="G1757">
        <f t="shared" si="53"/>
        <v>9.8398212988769607E-2</v>
      </c>
    </row>
    <row r="1758" spans="3:7" x14ac:dyDescent="0.3">
      <c r="C1758">
        <v>1719</v>
      </c>
      <c r="D1758">
        <v>2.5183591349259925E-2</v>
      </c>
      <c r="E1758">
        <v>1.9150020975717538E-2</v>
      </c>
      <c r="F1758">
        <f t="shared" si="52"/>
        <v>2.9451279213850594E-2</v>
      </c>
      <c r="G1758">
        <f t="shared" si="53"/>
        <v>9.8173401924107243E-2</v>
      </c>
    </row>
    <row r="1759" spans="3:7" x14ac:dyDescent="0.3">
      <c r="C1759">
        <v>1720</v>
      </c>
      <c r="D1759">
        <v>4.4691225730047267E-2</v>
      </c>
      <c r="E1759">
        <v>9.8959937288591246E-3</v>
      </c>
      <c r="F1759">
        <f t="shared" si="52"/>
        <v>2.9800847700146137E-2</v>
      </c>
      <c r="G1759">
        <f t="shared" si="53"/>
        <v>9.7908904168274247E-2</v>
      </c>
    </row>
    <row r="1760" spans="3:7" x14ac:dyDescent="0.3">
      <c r="C1760">
        <v>1721</v>
      </c>
      <c r="D1760">
        <v>1.8474570784186139E-2</v>
      </c>
      <c r="E1760">
        <v>1.9119259862989648E-2</v>
      </c>
      <c r="F1760">
        <f t="shared" si="52"/>
        <v>2.9331056427341514E-2</v>
      </c>
      <c r="G1760">
        <f t="shared" si="53"/>
        <v>9.8211164234341577E-2</v>
      </c>
    </row>
    <row r="1761" spans="3:7" x14ac:dyDescent="0.3">
      <c r="C1761">
        <v>1722</v>
      </c>
      <c r="D1761">
        <v>1.2554909132611182E-2</v>
      </c>
      <c r="E1761">
        <v>3.0513486672468348E-2</v>
      </c>
      <c r="F1761">
        <f t="shared" si="52"/>
        <v>2.9224978615827839E-2</v>
      </c>
      <c r="G1761">
        <f t="shared" si="53"/>
        <v>9.8433584095943494E-2</v>
      </c>
    </row>
    <row r="1762" spans="3:7" x14ac:dyDescent="0.3">
      <c r="C1762">
        <v>1723</v>
      </c>
      <c r="D1762">
        <v>4.3565715081183246E-2</v>
      </c>
      <c r="E1762">
        <v>3.6842964283624421E-2</v>
      </c>
      <c r="F1762">
        <f t="shared" si="52"/>
        <v>2.9780679029452761E-2</v>
      </c>
      <c r="G1762">
        <f t="shared" si="53"/>
        <v>9.8361478383431455E-2</v>
      </c>
    </row>
    <row r="1763" spans="3:7" x14ac:dyDescent="0.3">
      <c r="C1763">
        <v>1724</v>
      </c>
      <c r="D1763">
        <v>1.1139165105912906E-2</v>
      </c>
      <c r="E1763">
        <v>3.7195423780293523E-2</v>
      </c>
      <c r="F1763">
        <f t="shared" si="52"/>
        <v>2.9199609086815018E-2</v>
      </c>
      <c r="G1763">
        <f t="shared" si="53"/>
        <v>9.8552291243230422E-2</v>
      </c>
    </row>
    <row r="1764" spans="3:7" x14ac:dyDescent="0.3">
      <c r="C1764">
        <v>1725</v>
      </c>
      <c r="D1764">
        <v>4.2554479307586317E-2</v>
      </c>
      <c r="E1764">
        <v>4.488896806898926E-2</v>
      </c>
      <c r="F1764">
        <f t="shared" si="52"/>
        <v>2.9762558115775377E-2</v>
      </c>
      <c r="G1764">
        <f t="shared" si="53"/>
        <v>9.8500462497873975E-2</v>
      </c>
    </row>
    <row r="1765" spans="3:7" x14ac:dyDescent="0.3">
      <c r="C1765">
        <v>1726</v>
      </c>
      <c r="D1765">
        <v>1.49941266490747E-2</v>
      </c>
      <c r="E1765">
        <v>-8.0137602346368672E-3</v>
      </c>
      <c r="F1765">
        <f t="shared" si="52"/>
        <v>2.9268688353171264E-2</v>
      </c>
      <c r="G1765">
        <f t="shared" si="53"/>
        <v>9.7781784320084011E-2</v>
      </c>
    </row>
    <row r="1766" spans="3:7" x14ac:dyDescent="0.3">
      <c r="C1766">
        <v>1727</v>
      </c>
      <c r="D1766">
        <v>2.7908883378174619E-2</v>
      </c>
      <c r="E1766">
        <v>4.0375977654583943E-2</v>
      </c>
      <c r="F1766">
        <f t="shared" si="52"/>
        <v>2.9500115284419932E-2</v>
      </c>
      <c r="G1766">
        <f t="shared" si="53"/>
        <v>9.8509287945084109E-2</v>
      </c>
    </row>
    <row r="1767" spans="3:7" x14ac:dyDescent="0.3">
      <c r="C1767">
        <v>1728</v>
      </c>
      <c r="D1767">
        <v>2.1311102697377366E-2</v>
      </c>
      <c r="E1767">
        <v>6.1525208562786544E-2</v>
      </c>
      <c r="F1767">
        <f t="shared" si="52"/>
        <v>2.9381885869183003E-2</v>
      </c>
      <c r="G1767">
        <f t="shared" si="53"/>
        <v>9.8897087114577356E-2</v>
      </c>
    </row>
    <row r="1768" spans="3:7" x14ac:dyDescent="0.3">
      <c r="C1768">
        <v>1729</v>
      </c>
      <c r="D1768">
        <v>4.2764927260449406E-2</v>
      </c>
      <c r="E1768">
        <v>4.3501211512994312E-2</v>
      </c>
      <c r="F1768">
        <f t="shared" si="52"/>
        <v>2.9766329253315193E-2</v>
      </c>
      <c r="G1768">
        <f t="shared" si="53"/>
        <v>9.84762852855606E-2</v>
      </c>
    </row>
    <row r="1769" spans="3:7" x14ac:dyDescent="0.3">
      <c r="C1769">
        <v>1730</v>
      </c>
      <c r="D1769">
        <v>5.2818733798458382E-2</v>
      </c>
      <c r="E1769">
        <v>1.9425686813716571E-2</v>
      </c>
      <c r="F1769">
        <f t="shared" ref="F1769:F1832" si="54">$P$28*D1769+$P$17</f>
        <v>2.9946489177599064E-2</v>
      </c>
      <c r="G1769">
        <f t="shared" ref="G1769:G1832" si="55">$P$29*D1769+$Q$29*E1769+$P$18</f>
        <v>9.8020321354849199E-2</v>
      </c>
    </row>
    <row r="1770" spans="3:7" x14ac:dyDescent="0.3">
      <c r="C1770">
        <v>1731</v>
      </c>
      <c r="D1770">
        <v>2.2158310573438464E-2</v>
      </c>
      <c r="E1770">
        <v>3.1011816226388447E-2</v>
      </c>
      <c r="F1770">
        <f t="shared" si="54"/>
        <v>2.9397067472909596E-2</v>
      </c>
      <c r="G1770">
        <f t="shared" si="55"/>
        <v>9.8387052192298916E-2</v>
      </c>
    </row>
    <row r="1771" spans="3:7" x14ac:dyDescent="0.3">
      <c r="C1771">
        <v>1732</v>
      </c>
      <c r="D1771">
        <v>3.0374049102660273E-2</v>
      </c>
      <c r="E1771">
        <v>4.7162625839866093E-2</v>
      </c>
      <c r="F1771">
        <f t="shared" si="54"/>
        <v>2.9544290002581804E-2</v>
      </c>
      <c r="G1771">
        <f t="shared" si="55"/>
        <v>9.8607590112417584E-2</v>
      </c>
    </row>
    <row r="1772" spans="3:7" x14ac:dyDescent="0.3">
      <c r="C1772">
        <v>1733</v>
      </c>
      <c r="D1772">
        <v>3.7557380679245557E-2</v>
      </c>
      <c r="E1772">
        <v>1.5150774555296247E-2</v>
      </c>
      <c r="F1772">
        <f t="shared" si="54"/>
        <v>2.9673012240079705E-2</v>
      </c>
      <c r="G1772">
        <f t="shared" si="55"/>
        <v>9.8036601185438374E-2</v>
      </c>
    </row>
    <row r="1773" spans="3:7" x14ac:dyDescent="0.3">
      <c r="C1773">
        <v>1734</v>
      </c>
      <c r="D1773">
        <v>6.4007924375758009E-3</v>
      </c>
      <c r="E1773">
        <v>3.553216991565155E-2</v>
      </c>
      <c r="F1773">
        <f t="shared" si="54"/>
        <v>2.9114699469952088E-2</v>
      </c>
      <c r="G1773">
        <f t="shared" si="55"/>
        <v>9.8551783247702709E-2</v>
      </c>
    </row>
    <row r="1774" spans="3:7" x14ac:dyDescent="0.3">
      <c r="C1774">
        <v>1735</v>
      </c>
      <c r="D1774">
        <v>4.811315868768417E-2</v>
      </c>
      <c r="E1774">
        <v>1.6178963903665862E-2</v>
      </c>
      <c r="F1774">
        <f t="shared" si="54"/>
        <v>2.9862167278976469E-2</v>
      </c>
      <c r="G1774">
        <f t="shared" si="55"/>
        <v>9.7993409194832917E-2</v>
      </c>
    </row>
    <row r="1775" spans="3:7" x14ac:dyDescent="0.3">
      <c r="C1775">
        <v>1736</v>
      </c>
      <c r="D1775">
        <v>1.1825085330926622E-2</v>
      </c>
      <c r="E1775">
        <v>4.2769961356352998E-2</v>
      </c>
      <c r="F1775">
        <f t="shared" si="54"/>
        <v>2.9211900484638925E-2</v>
      </c>
      <c r="G1775">
        <f t="shared" si="55"/>
        <v>9.8640674528960096E-2</v>
      </c>
    </row>
    <row r="1776" spans="3:7" x14ac:dyDescent="0.3">
      <c r="C1776">
        <v>1737</v>
      </c>
      <c r="D1776">
        <v>2.2706822136019794E-4</v>
      </c>
      <c r="E1776">
        <v>3.3324570933558541E-2</v>
      </c>
      <c r="F1776">
        <f t="shared" si="54"/>
        <v>2.9004068965661208E-2</v>
      </c>
      <c r="G1776">
        <f t="shared" si="55"/>
        <v>9.8550450640740264E-2</v>
      </c>
    </row>
    <row r="1777" spans="3:7" x14ac:dyDescent="0.3">
      <c r="C1777">
        <v>1738</v>
      </c>
      <c r="D1777">
        <v>4.3603150015751033E-2</v>
      </c>
      <c r="E1777">
        <v>3.0600439657916995E-2</v>
      </c>
      <c r="F1777">
        <f t="shared" si="54"/>
        <v>2.9781349847510758E-2</v>
      </c>
      <c r="G1777">
        <f t="shared" si="55"/>
        <v>9.825790903576774E-2</v>
      </c>
    </row>
    <row r="1778" spans="3:7" x14ac:dyDescent="0.3">
      <c r="C1778">
        <v>1739</v>
      </c>
      <c r="D1778">
        <v>2.7254228745264893E-2</v>
      </c>
      <c r="E1778">
        <v>5.274096673199509E-2</v>
      </c>
      <c r="F1778">
        <f t="shared" si="54"/>
        <v>2.948838415266887E-2</v>
      </c>
      <c r="G1778">
        <f t="shared" si="55"/>
        <v>9.8717746219118371E-2</v>
      </c>
    </row>
    <row r="1779" spans="3:7" x14ac:dyDescent="0.3">
      <c r="C1779">
        <v>1740</v>
      </c>
      <c r="D1779">
        <v>-7.1180907223290305E-3</v>
      </c>
      <c r="E1779">
        <v>2.3818121674185271E-2</v>
      </c>
      <c r="F1779">
        <f t="shared" si="54"/>
        <v>2.8872446850779124E-2</v>
      </c>
      <c r="G1779">
        <f t="shared" si="55"/>
        <v>9.8434955384659531E-2</v>
      </c>
    </row>
    <row r="1780" spans="3:7" x14ac:dyDescent="0.3">
      <c r="C1780">
        <v>1741</v>
      </c>
      <c r="D1780">
        <v>3.2372222521734675E-3</v>
      </c>
      <c r="E1780">
        <v>2.7876930008892437E-2</v>
      </c>
      <c r="F1780">
        <f t="shared" si="54"/>
        <v>2.9058009641784611E-2</v>
      </c>
      <c r="G1780">
        <f t="shared" si="55"/>
        <v>9.8443084089878924E-2</v>
      </c>
    </row>
    <row r="1781" spans="3:7" x14ac:dyDescent="0.3">
      <c r="C1781">
        <v>1742</v>
      </c>
      <c r="D1781">
        <v>3.8525985136074858E-2</v>
      </c>
      <c r="E1781">
        <v>2.1881071026105203E-2</v>
      </c>
      <c r="F1781">
        <f t="shared" si="54"/>
        <v>2.9690369218746807E-2</v>
      </c>
      <c r="G1781">
        <f t="shared" si="55"/>
        <v>9.8142507487666508E-2</v>
      </c>
    </row>
    <row r="1782" spans="3:7" x14ac:dyDescent="0.3">
      <c r="C1782">
        <v>1743</v>
      </c>
      <c r="D1782">
        <v>1.4358020535724434E-2</v>
      </c>
      <c r="E1782">
        <v>4.2959450306218852E-2</v>
      </c>
      <c r="F1782">
        <f t="shared" si="54"/>
        <v>2.9257289602978045E-2</v>
      </c>
      <c r="G1782">
        <f t="shared" si="55"/>
        <v>9.8629362715404331E-2</v>
      </c>
    </row>
    <row r="1783" spans="3:7" x14ac:dyDescent="0.3">
      <c r="C1783">
        <v>1744</v>
      </c>
      <c r="D1783">
        <v>1.8262024282394904E-2</v>
      </c>
      <c r="E1783">
        <v>5.3317942961313786E-2</v>
      </c>
      <c r="F1783">
        <f t="shared" si="54"/>
        <v>2.9327247684700134E-2</v>
      </c>
      <c r="G1783">
        <f t="shared" si="55"/>
        <v>9.877859509749963E-2</v>
      </c>
    </row>
    <row r="1784" spans="3:7" x14ac:dyDescent="0.3">
      <c r="C1784">
        <v>1745</v>
      </c>
      <c r="D1784">
        <v>3.775148706453639E-2</v>
      </c>
      <c r="E1784">
        <v>1.2751046269256484E-2</v>
      </c>
      <c r="F1784">
        <f t="shared" si="54"/>
        <v>2.9676490543699811E-2</v>
      </c>
      <c r="G1784">
        <f t="shared" si="55"/>
        <v>9.7995762250050328E-2</v>
      </c>
    </row>
    <row r="1785" spans="3:7" x14ac:dyDescent="0.3">
      <c r="C1785">
        <v>1746</v>
      </c>
      <c r="D1785">
        <v>3.0064115517468626E-2</v>
      </c>
      <c r="E1785">
        <v>3.709316285392561E-3</v>
      </c>
      <c r="F1785">
        <f t="shared" si="54"/>
        <v>2.9538736124950477E-2</v>
      </c>
      <c r="G1785">
        <f t="shared" si="55"/>
        <v>9.7889913378030727E-2</v>
      </c>
    </row>
    <row r="1786" spans="3:7" x14ac:dyDescent="0.3">
      <c r="C1786">
        <v>1747</v>
      </c>
      <c r="D1786">
        <v>9.7792402152589025E-3</v>
      </c>
      <c r="E1786">
        <v>1.9840602813581076E-2</v>
      </c>
      <c r="F1786">
        <f t="shared" si="54"/>
        <v>2.9175239812908094E-2</v>
      </c>
      <c r="G1786">
        <f t="shared" si="55"/>
        <v>9.8272709836282099E-2</v>
      </c>
    </row>
    <row r="1787" spans="3:7" x14ac:dyDescent="0.3">
      <c r="C1787">
        <v>1748</v>
      </c>
      <c r="D1787">
        <v>3.9257512942779307E-2</v>
      </c>
      <c r="E1787">
        <v>2.0155834462197326E-2</v>
      </c>
      <c r="F1787">
        <f t="shared" si="54"/>
        <v>2.9703477884978763E-2</v>
      </c>
      <c r="G1787">
        <f t="shared" si="55"/>
        <v>9.8109770209211869E-2</v>
      </c>
    </row>
    <row r="1788" spans="3:7" x14ac:dyDescent="0.3">
      <c r="C1788">
        <v>1749</v>
      </c>
      <c r="D1788">
        <v>4.1092726445076652E-2</v>
      </c>
      <c r="E1788">
        <v>4.730915041671728E-2</v>
      </c>
      <c r="F1788">
        <f t="shared" si="54"/>
        <v>2.9736364128051838E-2</v>
      </c>
      <c r="G1788">
        <f t="shared" si="55"/>
        <v>9.8548871376097399E-2</v>
      </c>
    </row>
    <row r="1789" spans="3:7" x14ac:dyDescent="0.3">
      <c r="C1789">
        <v>1750</v>
      </c>
      <c r="D1789">
        <v>2.8585648709719084E-2</v>
      </c>
      <c r="E1789">
        <v>3.6346965176466073E-2</v>
      </c>
      <c r="F1789">
        <f t="shared" si="54"/>
        <v>2.9512242630458277E-2</v>
      </c>
      <c r="G1789">
        <f t="shared" si="55"/>
        <v>9.8438720061468879E-2</v>
      </c>
    </row>
    <row r="1790" spans="3:7" x14ac:dyDescent="0.3">
      <c r="C1790">
        <v>1751</v>
      </c>
      <c r="D1790">
        <v>7.7600136992211743E-2</v>
      </c>
      <c r="E1790">
        <v>6.6703894764299471E-2</v>
      </c>
      <c r="F1790">
        <f t="shared" si="54"/>
        <v>3.0390561351273375E-2</v>
      </c>
      <c r="G1790">
        <f t="shared" si="55"/>
        <v>9.8661728382657937E-2</v>
      </c>
    </row>
    <row r="1791" spans="3:7" x14ac:dyDescent="0.3">
      <c r="C1791">
        <v>1752</v>
      </c>
      <c r="D1791">
        <v>7.3983104722914264E-3</v>
      </c>
      <c r="E1791">
        <v>4.2338671939525951E-2</v>
      </c>
      <c r="F1791">
        <f t="shared" si="54"/>
        <v>2.91325745676006E-2</v>
      </c>
      <c r="G1791">
        <f t="shared" si="55"/>
        <v>9.865878632723174E-2</v>
      </c>
    </row>
    <row r="1792" spans="3:7" x14ac:dyDescent="0.3">
      <c r="C1792">
        <v>1753</v>
      </c>
      <c r="D1792">
        <v>1.3157970676693276E-2</v>
      </c>
      <c r="E1792">
        <v>4.3880474234193473E-2</v>
      </c>
      <c r="F1792">
        <f t="shared" si="54"/>
        <v>2.9235785221436331E-2</v>
      </c>
      <c r="G1792">
        <f t="shared" si="55"/>
        <v>9.8651457546158852E-2</v>
      </c>
    </row>
    <row r="1793" spans="3:7" x14ac:dyDescent="0.3">
      <c r="C1793">
        <v>1754</v>
      </c>
      <c r="D1793">
        <v>2.8692980530364044E-2</v>
      </c>
      <c r="E1793">
        <v>2.7940329870974875E-2</v>
      </c>
      <c r="F1793">
        <f t="shared" si="54"/>
        <v>2.9514165970897299E-2</v>
      </c>
      <c r="G1793">
        <f t="shared" si="55"/>
        <v>9.829892138890442E-2</v>
      </c>
    </row>
    <row r="1794" spans="3:7" x14ac:dyDescent="0.3">
      <c r="C1794">
        <v>1755</v>
      </c>
      <c r="D1794">
        <v>5.6585650321952313E-2</v>
      </c>
      <c r="E1794">
        <v>2.9268624159910914E-2</v>
      </c>
      <c r="F1794">
        <f t="shared" si="54"/>
        <v>3.0013990714762191E-2</v>
      </c>
      <c r="G1794">
        <f t="shared" si="55"/>
        <v>9.8161799840642078E-2</v>
      </c>
    </row>
    <row r="1795" spans="3:7" x14ac:dyDescent="0.3">
      <c r="C1795">
        <v>1756</v>
      </c>
      <c r="D1795">
        <v>4.6151154707185095E-2</v>
      </c>
      <c r="E1795">
        <v>7.1152168346784089E-2</v>
      </c>
      <c r="F1795">
        <f t="shared" si="54"/>
        <v>2.9827009004621874E-2</v>
      </c>
      <c r="G1795">
        <f t="shared" si="55"/>
        <v>9.8914777998137166E-2</v>
      </c>
    </row>
    <row r="1796" spans="3:7" x14ac:dyDescent="0.3">
      <c r="C1796">
        <v>1757</v>
      </c>
      <c r="D1796">
        <v>3.196940698400963E-2</v>
      </c>
      <c r="E1796">
        <v>3.9756371520315067E-2</v>
      </c>
      <c r="F1796">
        <f t="shared" si="54"/>
        <v>2.957287813524807E-2</v>
      </c>
      <c r="G1796">
        <f t="shared" si="55"/>
        <v>9.8475866032615336E-2</v>
      </c>
    </row>
    <row r="1797" spans="3:7" x14ac:dyDescent="0.3">
      <c r="C1797">
        <v>1758</v>
      </c>
      <c r="D1797">
        <v>3.686772060988306E-2</v>
      </c>
      <c r="E1797">
        <v>3.6298980635924454E-2</v>
      </c>
      <c r="F1797">
        <f t="shared" si="54"/>
        <v>2.9660653825840461E-2</v>
      </c>
      <c r="G1797">
        <f t="shared" si="55"/>
        <v>9.8390680507926973E-2</v>
      </c>
    </row>
    <row r="1798" spans="3:7" x14ac:dyDescent="0.3">
      <c r="C1798">
        <v>1759</v>
      </c>
      <c r="D1798">
        <v>3.5770296723922401E-2</v>
      </c>
      <c r="E1798">
        <v>2.8066993430078277E-2</v>
      </c>
      <c r="F1798">
        <f t="shared" si="54"/>
        <v>2.9640988457956711E-2</v>
      </c>
      <c r="G1798">
        <f t="shared" si="55"/>
        <v>9.8260645966926741E-2</v>
      </c>
    </row>
    <row r="1799" spans="3:7" x14ac:dyDescent="0.3">
      <c r="C1799">
        <v>1760</v>
      </c>
      <c r="D1799">
        <v>3.150728559457714E-2</v>
      </c>
      <c r="E1799">
        <v>6.0792772589102755E-2</v>
      </c>
      <c r="F1799">
        <f t="shared" si="54"/>
        <v>2.9564597117086904E-2</v>
      </c>
      <c r="G1799">
        <f t="shared" si="55"/>
        <v>9.8826796235016057E-2</v>
      </c>
    </row>
    <row r="1800" spans="3:7" x14ac:dyDescent="0.3">
      <c r="C1800">
        <v>1761</v>
      </c>
      <c r="D1800">
        <v>3.8655053736373249E-2</v>
      </c>
      <c r="E1800">
        <v>3.9156184104083884E-2</v>
      </c>
      <c r="F1800">
        <f t="shared" si="54"/>
        <v>2.9692682073004472E-2</v>
      </c>
      <c r="G1800">
        <f t="shared" si="55"/>
        <v>9.8427790613342503E-2</v>
      </c>
    </row>
    <row r="1801" spans="3:7" x14ac:dyDescent="0.3">
      <c r="C1801">
        <v>1762</v>
      </c>
      <c r="D1801">
        <v>4.7068946674504009E-2</v>
      </c>
      <c r="E1801">
        <v>5.1443790984577922E-2</v>
      </c>
      <c r="F1801">
        <f t="shared" si="54"/>
        <v>2.9843455445153169E-2</v>
      </c>
      <c r="G1801">
        <f t="shared" si="55"/>
        <v>9.8583236153596279E-2</v>
      </c>
    </row>
    <row r="1802" spans="3:7" x14ac:dyDescent="0.3">
      <c r="C1802">
        <v>1763</v>
      </c>
      <c r="D1802">
        <v>2.6174971881431978E-2</v>
      </c>
      <c r="E1802">
        <v>1.3022512817488729E-2</v>
      </c>
      <c r="F1802">
        <f t="shared" si="54"/>
        <v>2.9469044330071737E-2</v>
      </c>
      <c r="G1802">
        <f t="shared" si="55"/>
        <v>9.8066295089640487E-2</v>
      </c>
    </row>
    <row r="1803" spans="3:7" x14ac:dyDescent="0.3">
      <c r="C1803">
        <v>1764</v>
      </c>
      <c r="D1803">
        <v>2.5715485339861417E-2</v>
      </c>
      <c r="E1803">
        <v>2.7002808425066759E-2</v>
      </c>
      <c r="F1803">
        <f t="shared" si="54"/>
        <v>2.946081052726025E-2</v>
      </c>
      <c r="G1803">
        <f t="shared" si="55"/>
        <v>9.8300384222585246E-2</v>
      </c>
    </row>
    <row r="1804" spans="3:7" x14ac:dyDescent="0.3">
      <c r="C1804">
        <v>1765</v>
      </c>
      <c r="D1804">
        <v>2.8609322568615408E-2</v>
      </c>
      <c r="E1804">
        <v>3.9568776861484023E-2</v>
      </c>
      <c r="F1804">
        <f t="shared" si="54"/>
        <v>2.9512666855910613E-2</v>
      </c>
      <c r="G1804">
        <f t="shared" si="55"/>
        <v>9.8491927682835323E-2</v>
      </c>
    </row>
    <row r="1805" spans="3:7" x14ac:dyDescent="0.3">
      <c r="C1805">
        <v>1766</v>
      </c>
      <c r="D1805">
        <v>2.9227911490440624E-2</v>
      </c>
      <c r="E1805">
        <v>3.0611550552987796E-2</v>
      </c>
      <c r="F1805">
        <f t="shared" si="54"/>
        <v>2.9523751705504399E-2</v>
      </c>
      <c r="G1805">
        <f t="shared" si="55"/>
        <v>9.8340096556644038E-2</v>
      </c>
    </row>
    <row r="1806" spans="3:7" x14ac:dyDescent="0.3">
      <c r="C1806">
        <v>1767</v>
      </c>
      <c r="D1806">
        <v>3.6786246129194733E-2</v>
      </c>
      <c r="E1806">
        <v>5.4812167372501067E-2</v>
      </c>
      <c r="F1806">
        <f t="shared" si="54"/>
        <v>2.9659193837902918E-2</v>
      </c>
      <c r="G1806">
        <f t="shared" si="55"/>
        <v>9.8697663129129892E-2</v>
      </c>
    </row>
    <row r="1807" spans="3:7" x14ac:dyDescent="0.3">
      <c r="C1807">
        <v>1768</v>
      </c>
      <c r="D1807">
        <v>4.2990760802761922E-2</v>
      </c>
      <c r="E1807">
        <v>3.0327245441873291E-2</v>
      </c>
      <c r="F1807">
        <f t="shared" si="54"/>
        <v>2.9770376094054564E-2</v>
      </c>
      <c r="G1807">
        <f t="shared" si="55"/>
        <v>9.8256879207465841E-2</v>
      </c>
    </row>
    <row r="1808" spans="3:7" x14ac:dyDescent="0.3">
      <c r="C1808">
        <v>1769</v>
      </c>
      <c r="D1808">
        <v>3.2429203391397349E-2</v>
      </c>
      <c r="E1808">
        <v>1.5957544814547243E-2</v>
      </c>
      <c r="F1808">
        <f t="shared" si="54"/>
        <v>2.9581117490722814E-2</v>
      </c>
      <c r="G1808">
        <f t="shared" si="55"/>
        <v>9.8079212355314638E-2</v>
      </c>
    </row>
    <row r="1809" spans="3:7" x14ac:dyDescent="0.3">
      <c r="C1809">
        <v>1770</v>
      </c>
      <c r="D1809">
        <v>1.0100444077890947E-2</v>
      </c>
      <c r="E1809">
        <v>2.9190469128441827E-2</v>
      </c>
      <c r="F1809">
        <f t="shared" si="54"/>
        <v>2.9180995649103342E-2</v>
      </c>
      <c r="G1809">
        <f t="shared" si="55"/>
        <v>9.842568074861606E-2</v>
      </c>
    </row>
    <row r="1810" spans="3:7" x14ac:dyDescent="0.3">
      <c r="C1810">
        <v>1771</v>
      </c>
      <c r="D1810">
        <v>5.9159464007787155E-2</v>
      </c>
      <c r="E1810">
        <v>1.0464754919868716E-2</v>
      </c>
      <c r="F1810">
        <f t="shared" si="54"/>
        <v>3.0060112358043047E-2</v>
      </c>
      <c r="G1810">
        <f t="shared" si="55"/>
        <v>9.7835786916284778E-2</v>
      </c>
    </row>
    <row r="1811" spans="3:7" x14ac:dyDescent="0.3">
      <c r="C1811">
        <v>1772</v>
      </c>
      <c r="D1811">
        <v>2.2389037624189652E-2</v>
      </c>
      <c r="E1811">
        <v>3.5257987045937307E-2</v>
      </c>
      <c r="F1811">
        <f t="shared" si="54"/>
        <v>2.9401202003232655E-2</v>
      </c>
      <c r="G1811">
        <f t="shared" si="55"/>
        <v>9.8456038717034025E-2</v>
      </c>
    </row>
    <row r="1812" spans="3:7" x14ac:dyDescent="0.3">
      <c r="C1812">
        <v>1773</v>
      </c>
      <c r="D1812">
        <v>4.4670915919917176E-2</v>
      </c>
      <c r="E1812">
        <v>1.7098258962130634E-2</v>
      </c>
      <c r="F1812">
        <f t="shared" si="54"/>
        <v>2.9800483757012618E-2</v>
      </c>
      <c r="G1812">
        <f t="shared" si="55"/>
        <v>9.8028265992574956E-2</v>
      </c>
    </row>
    <row r="1813" spans="3:7" x14ac:dyDescent="0.3">
      <c r="C1813">
        <v>1774</v>
      </c>
      <c r="D1813">
        <v>1.5132108614192671E-2</v>
      </c>
      <c r="E1813">
        <v>4.7706551134080552E-2</v>
      </c>
      <c r="F1813">
        <f t="shared" si="54"/>
        <v>2.9271160931124123E-2</v>
      </c>
      <c r="G1813">
        <f t="shared" si="55"/>
        <v>9.8703543400002078E-2</v>
      </c>
    </row>
    <row r="1814" spans="3:7" x14ac:dyDescent="0.3">
      <c r="C1814">
        <v>1775</v>
      </c>
      <c r="D1814">
        <v>1.2795389127413997E-2</v>
      </c>
      <c r="E1814">
        <v>2.4856091382046853E-2</v>
      </c>
      <c r="F1814">
        <f t="shared" si="54"/>
        <v>2.9229287914747774E-2</v>
      </c>
      <c r="G1814">
        <f t="shared" si="55"/>
        <v>9.8338544306471806E-2</v>
      </c>
    </row>
    <row r="1815" spans="3:7" x14ac:dyDescent="0.3">
      <c r="C1815">
        <v>1776</v>
      </c>
      <c r="D1815">
        <v>3.7519499968597131E-2</v>
      </c>
      <c r="E1815">
        <v>2.7009031087361267E-2</v>
      </c>
      <c r="F1815">
        <f t="shared" si="54"/>
        <v>2.9672333433904508E-2</v>
      </c>
      <c r="G1815">
        <f t="shared" si="55"/>
        <v>9.8233151237726316E-2</v>
      </c>
    </row>
    <row r="1816" spans="3:7" x14ac:dyDescent="0.3">
      <c r="C1816">
        <v>1777</v>
      </c>
      <c r="D1816">
        <v>2.9379729632532881E-2</v>
      </c>
      <c r="E1816">
        <v>2.9788666428929342E-2</v>
      </c>
      <c r="F1816">
        <f t="shared" si="54"/>
        <v>2.952647222184623E-2</v>
      </c>
      <c r="G1816">
        <f t="shared" si="55"/>
        <v>9.832560623895728E-2</v>
      </c>
    </row>
    <row r="1817" spans="3:7" x14ac:dyDescent="0.3">
      <c r="C1817">
        <v>1778</v>
      </c>
      <c r="D1817">
        <v>3.8366166989296624E-2</v>
      </c>
      <c r="E1817">
        <v>1.6166433748165669E-2</v>
      </c>
      <c r="F1817">
        <f t="shared" si="54"/>
        <v>2.9687505345733743E-2</v>
      </c>
      <c r="G1817">
        <f t="shared" si="55"/>
        <v>9.8048803459113987E-2</v>
      </c>
    </row>
    <row r="1818" spans="3:7" x14ac:dyDescent="0.3">
      <c r="C1818">
        <v>1779</v>
      </c>
      <c r="D1818">
        <v>2.1469313325996421E-2</v>
      </c>
      <c r="E1818">
        <v>2.3592651655220169E-2</v>
      </c>
      <c r="F1818">
        <f t="shared" si="54"/>
        <v>2.9384720936156409E-2</v>
      </c>
      <c r="G1818">
        <f t="shared" si="55"/>
        <v>9.82681454667714E-2</v>
      </c>
    </row>
    <row r="1819" spans="3:7" x14ac:dyDescent="0.3">
      <c r="C1819">
        <v>1780</v>
      </c>
      <c r="D1819">
        <v>3.3473802378609044E-2</v>
      </c>
      <c r="E1819">
        <v>2.78335582783798E-2</v>
      </c>
      <c r="F1819">
        <f t="shared" si="54"/>
        <v>2.9599836258955681E-2</v>
      </c>
      <c r="G1819">
        <f t="shared" si="55"/>
        <v>9.8269881397956602E-2</v>
      </c>
    </row>
    <row r="1820" spans="3:7" x14ac:dyDescent="0.3">
      <c r="C1820">
        <v>1781</v>
      </c>
      <c r="D1820">
        <v>-4.1012832392992998E-3</v>
      </c>
      <c r="E1820">
        <v>5.2341648298012286E-2</v>
      </c>
      <c r="F1820">
        <f t="shared" si="54"/>
        <v>2.8926506753927935E-2</v>
      </c>
      <c r="G1820">
        <f t="shared" si="55"/>
        <v>9.8890002356903789E-2</v>
      </c>
    </row>
    <row r="1821" spans="3:7" x14ac:dyDescent="0.3">
      <c r="C1821">
        <v>1782</v>
      </c>
      <c r="D1821">
        <v>2.6864879343877782E-2</v>
      </c>
      <c r="E1821">
        <v>4.2271986820657775E-2</v>
      </c>
      <c r="F1821">
        <f t="shared" si="54"/>
        <v>2.94814071774895E-2</v>
      </c>
      <c r="G1821">
        <f t="shared" si="55"/>
        <v>9.854663518046361E-2</v>
      </c>
    </row>
    <row r="1822" spans="3:7" x14ac:dyDescent="0.3">
      <c r="C1822">
        <v>1783</v>
      </c>
      <c r="D1822">
        <v>2.3179871126021802E-2</v>
      </c>
      <c r="E1822">
        <v>3.9803366843452898E-2</v>
      </c>
      <c r="F1822">
        <f t="shared" si="54"/>
        <v>2.9415373402221941E-2</v>
      </c>
      <c r="G1822">
        <f t="shared" si="55"/>
        <v>9.8526784036543483E-2</v>
      </c>
    </row>
    <row r="1823" spans="3:7" x14ac:dyDescent="0.3">
      <c r="C1823">
        <v>1784</v>
      </c>
      <c r="D1823">
        <v>3.6199434928655426E-2</v>
      </c>
      <c r="E1823">
        <v>6.6149208142084026E-2</v>
      </c>
      <c r="F1823">
        <f t="shared" si="54"/>
        <v>2.9648678431518437E-2</v>
      </c>
      <c r="G1823">
        <f t="shared" si="55"/>
        <v>9.8888714926785193E-2</v>
      </c>
    </row>
    <row r="1824" spans="3:7" x14ac:dyDescent="0.3">
      <c r="C1824">
        <v>1785</v>
      </c>
      <c r="D1824">
        <v>4.0529553086618431E-2</v>
      </c>
      <c r="E1824">
        <v>1.4169717573165487E-2</v>
      </c>
      <c r="F1824">
        <f t="shared" si="54"/>
        <v>2.9726272301713728E-2</v>
      </c>
      <c r="G1824">
        <f t="shared" si="55"/>
        <v>9.8003403328932676E-2</v>
      </c>
    </row>
    <row r="1825" spans="3:7" x14ac:dyDescent="0.3">
      <c r="C1825">
        <v>1786</v>
      </c>
      <c r="D1825">
        <v>3.3866583229671142E-2</v>
      </c>
      <c r="E1825">
        <v>8.7112156897956421E-3</v>
      </c>
      <c r="F1825">
        <f t="shared" si="54"/>
        <v>2.9606874724249398E-2</v>
      </c>
      <c r="G1825">
        <f t="shared" si="55"/>
        <v>9.7951037299803978E-2</v>
      </c>
    </row>
    <row r="1826" spans="3:7" x14ac:dyDescent="0.3">
      <c r="C1826">
        <v>1787</v>
      </c>
      <c r="D1826">
        <v>4.6018772300741237E-2</v>
      </c>
      <c r="E1826">
        <v>1.0928066672700743E-2</v>
      </c>
      <c r="F1826">
        <f t="shared" si="54"/>
        <v>2.9824636768371725E-2</v>
      </c>
      <c r="G1826">
        <f t="shared" si="55"/>
        <v>9.791841893164506E-2</v>
      </c>
    </row>
    <row r="1827" spans="3:7" x14ac:dyDescent="0.3">
      <c r="C1827">
        <v>1788</v>
      </c>
      <c r="D1827">
        <v>3.128346941980991E-2</v>
      </c>
      <c r="E1827">
        <v>6.1915239199443119E-2</v>
      </c>
      <c r="F1827">
        <f t="shared" si="54"/>
        <v>2.9560586426713348E-2</v>
      </c>
      <c r="G1827">
        <f t="shared" si="55"/>
        <v>9.8846657372135827E-2</v>
      </c>
    </row>
    <row r="1828" spans="3:7" x14ac:dyDescent="0.3">
      <c r="C1828">
        <v>1789</v>
      </c>
      <c r="D1828">
        <v>5.3649674110900603E-2</v>
      </c>
      <c r="E1828">
        <v>3.9247975113169922E-2</v>
      </c>
      <c r="F1828">
        <f t="shared" si="54"/>
        <v>2.9961379273525223E-2</v>
      </c>
      <c r="G1828">
        <f t="shared" si="55"/>
        <v>9.8343773547295038E-2</v>
      </c>
    </row>
    <row r="1829" spans="3:7" x14ac:dyDescent="0.3">
      <c r="C1829">
        <v>1790</v>
      </c>
      <c r="D1829">
        <v>1.8575907529326065E-2</v>
      </c>
      <c r="E1829">
        <v>2.694595188870515E-2</v>
      </c>
      <c r="F1829">
        <f t="shared" si="54"/>
        <v>2.9332872338584941E-2</v>
      </c>
      <c r="G1829">
        <f t="shared" si="55"/>
        <v>9.83401705920985E-2</v>
      </c>
    </row>
    <row r="1830" spans="3:7" x14ac:dyDescent="0.3">
      <c r="C1830">
        <v>1791</v>
      </c>
      <c r="D1830">
        <v>1.8807766106328026E-2</v>
      </c>
      <c r="E1830">
        <v>1.5507978571752457E-2</v>
      </c>
      <c r="F1830">
        <f t="shared" si="54"/>
        <v>2.9337027145375713E-2</v>
      </c>
      <c r="G1830">
        <f t="shared" si="55"/>
        <v>9.8149472508974794E-2</v>
      </c>
    </row>
    <row r="1831" spans="3:7" x14ac:dyDescent="0.3">
      <c r="C1831">
        <v>1792</v>
      </c>
      <c r="D1831">
        <v>3.7591960274784161E-2</v>
      </c>
      <c r="E1831">
        <v>4.4886636166737062E-2</v>
      </c>
      <c r="F1831">
        <f t="shared" si="54"/>
        <v>2.9673631891680364E-2</v>
      </c>
      <c r="G1831">
        <f t="shared" si="55"/>
        <v>9.8528732583371595E-2</v>
      </c>
    </row>
    <row r="1832" spans="3:7" x14ac:dyDescent="0.3">
      <c r="C1832">
        <v>1793</v>
      </c>
      <c r="D1832">
        <v>5.8588748898354706E-2</v>
      </c>
      <c r="E1832">
        <v>3.0566965445963361E-2</v>
      </c>
      <c r="F1832">
        <f t="shared" si="54"/>
        <v>3.0049885386744735E-2</v>
      </c>
      <c r="G1832">
        <f t="shared" si="55"/>
        <v>9.8171869450279364E-2</v>
      </c>
    </row>
    <row r="1833" spans="3:7" x14ac:dyDescent="0.3">
      <c r="C1833">
        <v>1794</v>
      </c>
      <c r="D1833">
        <v>2.8194785571181231E-2</v>
      </c>
      <c r="E1833">
        <v>7.995457842980655E-3</v>
      </c>
      <c r="F1833">
        <f t="shared" ref="F1833:F1896" si="56">$P$28*D1833+$P$17</f>
        <v>2.9505238529754917E-2</v>
      </c>
      <c r="G1833">
        <f t="shared" ref="G1833:G1896" si="57">$P$29*D1833+$Q$29*E1833+$P$18</f>
        <v>9.7971541464499115E-2</v>
      </c>
    </row>
    <row r="1834" spans="3:7" x14ac:dyDescent="0.3">
      <c r="C1834">
        <v>1795</v>
      </c>
      <c r="D1834">
        <v>2.4559828748809562E-2</v>
      </c>
      <c r="E1834">
        <v>2.5430778987974932E-2</v>
      </c>
      <c r="F1834">
        <f t="shared" si="56"/>
        <v>2.9440101654142892E-2</v>
      </c>
      <c r="G1834">
        <f t="shared" si="57"/>
        <v>9.8280948998345843E-2</v>
      </c>
    </row>
    <row r="1835" spans="3:7" x14ac:dyDescent="0.3">
      <c r="C1835">
        <v>1796</v>
      </c>
      <c r="D1835">
        <v>2.7062515945206006E-2</v>
      </c>
      <c r="E1835">
        <v>3.6513640201245173E-2</v>
      </c>
      <c r="F1835">
        <f t="shared" si="56"/>
        <v>2.9484948741075032E-2</v>
      </c>
      <c r="G1835">
        <f t="shared" si="57"/>
        <v>9.8450168367184607E-2</v>
      </c>
    </row>
    <row r="1836" spans="3:7" x14ac:dyDescent="0.3">
      <c r="C1836">
        <v>1797</v>
      </c>
      <c r="D1836">
        <v>2.5333441282664453E-2</v>
      </c>
      <c r="E1836">
        <v>3.5453825506390584E-3</v>
      </c>
      <c r="F1836">
        <f t="shared" si="56"/>
        <v>2.9453964460732361E-2</v>
      </c>
      <c r="G1836">
        <f t="shared" si="57"/>
        <v>9.7914185306629362E-2</v>
      </c>
    </row>
    <row r="1837" spans="3:7" x14ac:dyDescent="0.3">
      <c r="C1837">
        <v>1798</v>
      </c>
      <c r="D1837">
        <v>4.0459457151271597E-2</v>
      </c>
      <c r="E1837">
        <v>-4.0939403232261237E-3</v>
      </c>
      <c r="F1837">
        <f t="shared" si="56"/>
        <v>2.9725016212454707E-2</v>
      </c>
      <c r="G1837">
        <f t="shared" si="57"/>
        <v>9.7701416723147E-2</v>
      </c>
    </row>
    <row r="1838" spans="3:7" x14ac:dyDescent="0.3">
      <c r="C1838">
        <v>1799</v>
      </c>
      <c r="D1838">
        <v>2.555422882396817E-2</v>
      </c>
      <c r="E1838">
        <v>3.6973160340358996E-2</v>
      </c>
      <c r="F1838">
        <f t="shared" si="56"/>
        <v>2.9457920879286243E-2</v>
      </c>
      <c r="G1838">
        <f t="shared" si="57"/>
        <v>9.8466380543653781E-2</v>
      </c>
    </row>
    <row r="1839" spans="3:7" x14ac:dyDescent="0.3">
      <c r="C1839">
        <v>1800</v>
      </c>
      <c r="D1839">
        <v>2.3309660387458301E-2</v>
      </c>
      <c r="E1839">
        <v>-3.3901711997765677E-3</v>
      </c>
      <c r="F1839">
        <f t="shared" si="56"/>
        <v>2.9417699170419774E-2</v>
      </c>
      <c r="G1839">
        <f t="shared" si="57"/>
        <v>9.781089986978625E-2</v>
      </c>
    </row>
    <row r="1840" spans="3:7" x14ac:dyDescent="0.3">
      <c r="C1840">
        <v>1801</v>
      </c>
      <c r="D1840">
        <v>2.9325115775284422E-2</v>
      </c>
      <c r="E1840">
        <v>4.6027584078403197E-2</v>
      </c>
      <c r="F1840">
        <f t="shared" si="56"/>
        <v>2.9525493564822192E-2</v>
      </c>
      <c r="G1840">
        <f t="shared" si="57"/>
        <v>9.859478117255667E-2</v>
      </c>
    </row>
    <row r="1841" spans="3:7" x14ac:dyDescent="0.3">
      <c r="C1841">
        <v>1802</v>
      </c>
      <c r="D1841">
        <v>4.1575923592312561E-2</v>
      </c>
      <c r="E1841">
        <v>3.0355086985941176E-2</v>
      </c>
      <c r="F1841">
        <f t="shared" si="56"/>
        <v>2.9745022814802083E-2</v>
      </c>
      <c r="G1841">
        <f t="shared" si="57"/>
        <v>9.8265411112525458E-2</v>
      </c>
    </row>
    <row r="1842" spans="3:7" x14ac:dyDescent="0.3">
      <c r="C1842">
        <v>1803</v>
      </c>
      <c r="D1842">
        <v>5.8368488957905917E-2</v>
      </c>
      <c r="E1842">
        <v>2.6580247772586659E-2</v>
      </c>
      <c r="F1842">
        <f t="shared" si="56"/>
        <v>3.0045938422573103E-2</v>
      </c>
      <c r="G1842">
        <f t="shared" si="57"/>
        <v>9.8107118911813465E-2</v>
      </c>
    </row>
    <row r="1843" spans="3:7" x14ac:dyDescent="0.3">
      <c r="C1843">
        <v>1804</v>
      </c>
      <c r="D1843">
        <v>2.1943142478912762E-2</v>
      </c>
      <c r="E1843">
        <v>2.9606404141264021E-2</v>
      </c>
      <c r="F1843">
        <f t="shared" si="56"/>
        <v>2.9393211752444765E-2</v>
      </c>
      <c r="G1843">
        <f t="shared" si="57"/>
        <v>9.8365010589257423E-2</v>
      </c>
    </row>
    <row r="1844" spans="3:7" x14ac:dyDescent="0.3">
      <c r="C1844">
        <v>1805</v>
      </c>
      <c r="D1844">
        <v>1.9874948459300198E-2</v>
      </c>
      <c r="E1844">
        <v>2.5187562992794833E-2</v>
      </c>
      <c r="F1844">
        <f t="shared" si="56"/>
        <v>2.9356150597889114E-2</v>
      </c>
      <c r="G1844">
        <f t="shared" si="57"/>
        <v>9.8303647040296371E-2</v>
      </c>
    </row>
    <row r="1845" spans="3:7" x14ac:dyDescent="0.3">
      <c r="C1845">
        <v>1806</v>
      </c>
      <c r="D1845">
        <v>1.7297254686250985E-2</v>
      </c>
      <c r="E1845">
        <v>2.2986851253088875E-2</v>
      </c>
      <c r="F1845">
        <f t="shared" si="56"/>
        <v>2.9309959425100594E-2</v>
      </c>
      <c r="G1845">
        <f t="shared" si="57"/>
        <v>9.8281914904735063E-2</v>
      </c>
    </row>
    <row r="1846" spans="3:7" x14ac:dyDescent="0.3">
      <c r="C1846">
        <v>1807</v>
      </c>
      <c r="D1846">
        <v>3.8078087692960692E-2</v>
      </c>
      <c r="E1846">
        <v>4.0066928838001538E-3</v>
      </c>
      <c r="F1846">
        <f t="shared" si="56"/>
        <v>2.9682343087635836E-2</v>
      </c>
      <c r="G1846">
        <f t="shared" si="57"/>
        <v>9.7849121251026697E-2</v>
      </c>
    </row>
    <row r="1847" spans="3:7" x14ac:dyDescent="0.3">
      <c r="C1847">
        <v>1808</v>
      </c>
      <c r="D1847">
        <v>4.1531449427897875E-2</v>
      </c>
      <c r="E1847">
        <v>4.0100585573267754E-2</v>
      </c>
      <c r="F1847">
        <f t="shared" si="56"/>
        <v>2.9744225856748113E-2</v>
      </c>
      <c r="G1847">
        <f t="shared" si="57"/>
        <v>9.8427018412535885E-2</v>
      </c>
    </row>
    <row r="1848" spans="3:7" x14ac:dyDescent="0.3">
      <c r="C1848">
        <v>1809</v>
      </c>
      <c r="D1848">
        <v>6.2670217463139333E-2</v>
      </c>
      <c r="E1848">
        <v>4.6303849643126935E-2</v>
      </c>
      <c r="F1848">
        <f t="shared" si="56"/>
        <v>3.012302356230229E-2</v>
      </c>
      <c r="G1848">
        <f t="shared" si="57"/>
        <v>9.8409138065327098E-2</v>
      </c>
    </row>
    <row r="1849" spans="3:7" x14ac:dyDescent="0.3">
      <c r="C1849">
        <v>1810</v>
      </c>
      <c r="D1849">
        <v>2.5828752101205141E-2</v>
      </c>
      <c r="E1849">
        <v>6.9274105532021207E-2</v>
      </c>
      <c r="F1849">
        <f t="shared" si="56"/>
        <v>2.946284021930479E-2</v>
      </c>
      <c r="G1849">
        <f t="shared" si="57"/>
        <v>9.8999612581087401E-2</v>
      </c>
    </row>
    <row r="1850" spans="3:7" x14ac:dyDescent="0.3">
      <c r="C1850">
        <v>1811</v>
      </c>
      <c r="D1850">
        <v>1.9220863512546746E-2</v>
      </c>
      <c r="E1850">
        <v>2.4758984313933221E-2</v>
      </c>
      <c r="F1850">
        <f t="shared" si="56"/>
        <v>2.9344429674670946E-2</v>
      </c>
      <c r="G1850">
        <f t="shared" si="57"/>
        <v>9.83002824066153E-2</v>
      </c>
    </row>
    <row r="1851" spans="3:7" x14ac:dyDescent="0.3">
      <c r="C1851">
        <v>1812</v>
      </c>
      <c r="D1851">
        <v>9.8580621948256911E-3</v>
      </c>
      <c r="E1851">
        <v>2.2555241061332974E-2</v>
      </c>
      <c r="F1851">
        <f t="shared" si="56"/>
        <v>2.9176652269157076E-2</v>
      </c>
      <c r="G1851">
        <f t="shared" si="57"/>
        <v>9.8317205731051183E-2</v>
      </c>
    </row>
    <row r="1852" spans="3:7" x14ac:dyDescent="0.3">
      <c r="C1852">
        <v>1813</v>
      </c>
      <c r="D1852">
        <v>2.7356027370345874E-2</v>
      </c>
      <c r="E1852">
        <v>1.5494618320903927E-2</v>
      </c>
      <c r="F1852">
        <f t="shared" si="56"/>
        <v>2.9490208340603803E-2</v>
      </c>
      <c r="G1852">
        <f t="shared" si="57"/>
        <v>9.8100487743018577E-2</v>
      </c>
    </row>
    <row r="1853" spans="3:7" x14ac:dyDescent="0.3">
      <c r="C1853">
        <v>1814</v>
      </c>
      <c r="D1853">
        <v>1.3909491314968452E-2</v>
      </c>
      <c r="E1853">
        <v>5.0670988420882489E-2</v>
      </c>
      <c r="F1853">
        <f t="shared" si="56"/>
        <v>2.9249252150681245E-2</v>
      </c>
      <c r="G1853">
        <f t="shared" si="57"/>
        <v>9.8759599211734522E-2</v>
      </c>
    </row>
    <row r="1854" spans="3:7" x14ac:dyDescent="0.3">
      <c r="C1854">
        <v>1815</v>
      </c>
      <c r="D1854">
        <v>2.5031680672646075E-2</v>
      </c>
      <c r="E1854">
        <v>3.2447719821572539E-2</v>
      </c>
      <c r="F1854">
        <f t="shared" si="56"/>
        <v>2.9448557039329609E-2</v>
      </c>
      <c r="G1854">
        <f t="shared" si="57"/>
        <v>9.8394434919398255E-2</v>
      </c>
    </row>
    <row r="1855" spans="3:7" x14ac:dyDescent="0.3">
      <c r="C1855">
        <v>1816</v>
      </c>
      <c r="D1855">
        <v>7.1801033240515746E-2</v>
      </c>
      <c r="E1855">
        <v>-3.7017794866046477E-3</v>
      </c>
      <c r="F1855">
        <f t="shared" si="56"/>
        <v>3.0286643885896448E-2</v>
      </c>
      <c r="G1855">
        <f t="shared" si="57"/>
        <v>9.7529121576275621E-2</v>
      </c>
    </row>
    <row r="1856" spans="3:7" x14ac:dyDescent="0.3">
      <c r="C1856">
        <v>1817</v>
      </c>
      <c r="D1856">
        <v>-4.4054686332120618E-3</v>
      </c>
      <c r="E1856">
        <v>1.5417129028869585E-2</v>
      </c>
      <c r="F1856">
        <f t="shared" si="56"/>
        <v>2.8921055881432192E-2</v>
      </c>
      <c r="G1856">
        <f t="shared" si="57"/>
        <v>9.8280388255479106E-2</v>
      </c>
    </row>
    <row r="1857" spans="3:7" x14ac:dyDescent="0.3">
      <c r="C1857">
        <v>1818</v>
      </c>
      <c r="D1857">
        <v>2.5177432583506233E-2</v>
      </c>
      <c r="E1857">
        <v>3.0134668249778548E-2</v>
      </c>
      <c r="F1857">
        <f t="shared" si="56"/>
        <v>2.9451168851395568E-2</v>
      </c>
      <c r="G1857">
        <f t="shared" si="57"/>
        <v>9.8355306905180656E-2</v>
      </c>
    </row>
    <row r="1858" spans="3:7" x14ac:dyDescent="0.3">
      <c r="C1858">
        <v>1819</v>
      </c>
      <c r="D1858">
        <v>1.7578927920487736E-2</v>
      </c>
      <c r="E1858">
        <v>2.8258167749119597E-2</v>
      </c>
      <c r="F1858">
        <f t="shared" si="56"/>
        <v>2.9315006889298459E-2</v>
      </c>
      <c r="G1858">
        <f t="shared" si="57"/>
        <v>9.8367583867968414E-2</v>
      </c>
    </row>
    <row r="1859" spans="3:7" x14ac:dyDescent="0.3">
      <c r="C1859">
        <v>1820</v>
      </c>
      <c r="D1859">
        <v>1.9309179299585047E-2</v>
      </c>
      <c r="E1859">
        <v>1.877152606352718E-2</v>
      </c>
      <c r="F1859">
        <f t="shared" si="56"/>
        <v>2.934601225589983E-2</v>
      </c>
      <c r="G1859">
        <f t="shared" si="57"/>
        <v>9.8200645874408563E-2</v>
      </c>
    </row>
    <row r="1860" spans="3:7" x14ac:dyDescent="0.3">
      <c r="C1860">
        <v>1821</v>
      </c>
      <c r="D1860">
        <v>4.2661899279547638E-2</v>
      </c>
      <c r="E1860">
        <v>2.3700787349607254E-2</v>
      </c>
      <c r="F1860">
        <f t="shared" si="56"/>
        <v>2.9764483035848385E-2</v>
      </c>
      <c r="G1860">
        <f t="shared" si="57"/>
        <v>9.8149042715197088E-2</v>
      </c>
    </row>
    <row r="1861" spans="3:7" x14ac:dyDescent="0.3">
      <c r="C1861">
        <v>1822</v>
      </c>
      <c r="D1861">
        <v>3.6557746696005491E-3</v>
      </c>
      <c r="E1861">
        <v>3.4352576375897892E-2</v>
      </c>
      <c r="F1861">
        <f t="shared" si="56"/>
        <v>2.9065509922553634E-2</v>
      </c>
      <c r="G1861">
        <f t="shared" si="57"/>
        <v>9.8547911991218942E-2</v>
      </c>
    </row>
    <row r="1862" spans="3:7" x14ac:dyDescent="0.3">
      <c r="C1862">
        <v>1823</v>
      </c>
      <c r="D1862">
        <v>2.8519105451143792E-2</v>
      </c>
      <c r="E1862">
        <v>2.6180156766777929E-2</v>
      </c>
      <c r="F1862">
        <f t="shared" si="56"/>
        <v>2.9511050203651454E-2</v>
      </c>
      <c r="G1862">
        <f t="shared" si="57"/>
        <v>9.8270770547112363E-2</v>
      </c>
    </row>
    <row r="1863" spans="3:7" x14ac:dyDescent="0.3">
      <c r="C1863">
        <v>1824</v>
      </c>
      <c r="D1863">
        <v>6.2410020738467055E-3</v>
      </c>
      <c r="E1863">
        <v>3.4175481988582557E-3</v>
      </c>
      <c r="F1863">
        <f t="shared" si="56"/>
        <v>2.9111836094799413E-2</v>
      </c>
      <c r="G1863">
        <f t="shared" si="57"/>
        <v>9.8020981623887601E-2</v>
      </c>
    </row>
    <row r="1864" spans="3:7" x14ac:dyDescent="0.3">
      <c r="C1864">
        <v>1825</v>
      </c>
      <c r="D1864">
        <v>2.8036291199270102E-2</v>
      </c>
      <c r="E1864">
        <v>2.9124759893318489E-2</v>
      </c>
      <c r="F1864">
        <f t="shared" si="56"/>
        <v>2.9502398378222758E-2</v>
      </c>
      <c r="G1864">
        <f t="shared" si="57"/>
        <v>9.8322277762859192E-2</v>
      </c>
    </row>
    <row r="1865" spans="3:7" x14ac:dyDescent="0.3">
      <c r="C1865">
        <v>1826</v>
      </c>
      <c r="D1865">
        <v>8.5009172855688188E-3</v>
      </c>
      <c r="E1865">
        <v>2.5127428161772533E-2</v>
      </c>
      <c r="F1865">
        <f t="shared" si="56"/>
        <v>2.9152332811330867E-2</v>
      </c>
      <c r="G1865">
        <f t="shared" si="57"/>
        <v>9.836753457489196E-2</v>
      </c>
    </row>
    <row r="1866" spans="3:7" x14ac:dyDescent="0.3">
      <c r="C1866">
        <v>1827</v>
      </c>
      <c r="D1866">
        <v>5.5585748334369925E-2</v>
      </c>
      <c r="E1866">
        <v>1.5940694127387918E-2</v>
      </c>
      <c r="F1866">
        <f t="shared" si="56"/>
        <v>2.9996072897695281E-2</v>
      </c>
      <c r="G1866">
        <f t="shared" si="57"/>
        <v>9.7946836832083384E-2</v>
      </c>
    </row>
    <row r="1867" spans="3:7" x14ac:dyDescent="0.3">
      <c r="C1867">
        <v>1828</v>
      </c>
      <c r="D1867">
        <v>4.126799561010612E-2</v>
      </c>
      <c r="E1867">
        <v>2.2128919445275154E-2</v>
      </c>
      <c r="F1867">
        <f t="shared" si="56"/>
        <v>2.9739504876720675E-2</v>
      </c>
      <c r="G1867">
        <f t="shared" si="57"/>
        <v>9.8130969246079766E-2</v>
      </c>
    </row>
    <row r="1868" spans="3:7" x14ac:dyDescent="0.3">
      <c r="C1868">
        <v>1829</v>
      </c>
      <c r="D1868">
        <v>1.8092016790215479E-2</v>
      </c>
      <c r="E1868">
        <v>-5.5140836498405454E-3</v>
      </c>
      <c r="F1868">
        <f t="shared" si="56"/>
        <v>2.9324201222964179E-2</v>
      </c>
      <c r="G1868">
        <f t="shared" si="57"/>
        <v>9.7805498875480734E-2</v>
      </c>
    </row>
    <row r="1869" spans="3:7" x14ac:dyDescent="0.3">
      <c r="C1869">
        <v>1830</v>
      </c>
      <c r="D1869">
        <v>3.6709399553944755E-2</v>
      </c>
      <c r="E1869">
        <v>1.5869659011243799E-2</v>
      </c>
      <c r="F1869">
        <f t="shared" si="56"/>
        <v>2.9657816780056599E-2</v>
      </c>
      <c r="G1869">
        <f t="shared" si="57"/>
        <v>9.8053340870960196E-2</v>
      </c>
    </row>
    <row r="1870" spans="3:7" x14ac:dyDescent="0.3">
      <c r="C1870">
        <v>1831</v>
      </c>
      <c r="D1870">
        <v>2.278573615143346E-2</v>
      </c>
      <c r="E1870">
        <v>7.0924915032676041E-3</v>
      </c>
      <c r="F1870">
        <f t="shared" si="56"/>
        <v>2.9408310671612297E-2</v>
      </c>
      <c r="G1870">
        <f t="shared" si="57"/>
        <v>9.7987447221006288E-2</v>
      </c>
    </row>
    <row r="1871" spans="3:7" x14ac:dyDescent="0.3">
      <c r="C1871">
        <v>1832</v>
      </c>
      <c r="D1871">
        <v>2.3646512699839452E-2</v>
      </c>
      <c r="E1871">
        <v>2.4727098168746835E-2</v>
      </c>
      <c r="F1871">
        <f t="shared" si="56"/>
        <v>2.9423735420159015E-2</v>
      </c>
      <c r="G1871">
        <f t="shared" si="57"/>
        <v>9.8274508356620702E-2</v>
      </c>
    </row>
    <row r="1872" spans="3:7" x14ac:dyDescent="0.3">
      <c r="C1872">
        <v>1833</v>
      </c>
      <c r="D1872">
        <v>4.8359066464822784E-2</v>
      </c>
      <c r="E1872">
        <v>2.2612548376076517E-2</v>
      </c>
      <c r="F1872">
        <f t="shared" si="56"/>
        <v>2.9866573841440411E-2</v>
      </c>
      <c r="G1872">
        <f t="shared" si="57"/>
        <v>9.8098525540207093E-2</v>
      </c>
    </row>
    <row r="1873" spans="3:7" x14ac:dyDescent="0.3">
      <c r="C1873">
        <v>1834</v>
      </c>
      <c r="D1873">
        <v>2.0384908071174386E-2</v>
      </c>
      <c r="E1873">
        <v>3.9975685680699154E-2</v>
      </c>
      <c r="F1873">
        <f t="shared" si="56"/>
        <v>2.9365288856589015E-2</v>
      </c>
      <c r="G1873">
        <f t="shared" si="57"/>
        <v>9.8545580942350011E-2</v>
      </c>
    </row>
    <row r="1874" spans="3:7" x14ac:dyDescent="0.3">
      <c r="C1874">
        <v>1835</v>
      </c>
      <c r="D1874">
        <v>3.2107736993142247E-2</v>
      </c>
      <c r="E1874">
        <v>4.8754452443388385E-2</v>
      </c>
      <c r="F1874">
        <f t="shared" si="56"/>
        <v>2.95753569500012E-2</v>
      </c>
      <c r="G1874">
        <f t="shared" si="57"/>
        <v>9.8624055732958529E-2</v>
      </c>
    </row>
    <row r="1875" spans="3:7" x14ac:dyDescent="0.3">
      <c r="C1875">
        <v>1836</v>
      </c>
      <c r="D1875">
        <v>9.7444720377333656E-3</v>
      </c>
      <c r="E1875">
        <v>1.6533515648607684E-2</v>
      </c>
      <c r="F1875">
        <f t="shared" si="56"/>
        <v>2.9174616781998675E-2</v>
      </c>
      <c r="G1875">
        <f t="shared" si="57"/>
        <v>9.8218153619296367E-2</v>
      </c>
    </row>
    <row r="1876" spans="3:7" x14ac:dyDescent="0.3">
      <c r="C1876">
        <v>1837</v>
      </c>
      <c r="D1876">
        <v>4.7996267602861915E-2</v>
      </c>
      <c r="E1876">
        <v>6.1158445413352774E-3</v>
      </c>
      <c r="F1876">
        <f t="shared" si="56"/>
        <v>2.9860072640601303E-2</v>
      </c>
      <c r="G1876">
        <f t="shared" si="57"/>
        <v>9.7827463641344481E-2</v>
      </c>
    </row>
    <row r="1877" spans="3:7" x14ac:dyDescent="0.3">
      <c r="C1877">
        <v>1838</v>
      </c>
      <c r="D1877">
        <v>1.7173145780011854E-2</v>
      </c>
      <c r="E1877">
        <v>4.0696831518505283E-2</v>
      </c>
      <c r="F1877">
        <f t="shared" si="56"/>
        <v>2.9307735446444702E-2</v>
      </c>
      <c r="G1877">
        <f t="shared" si="57"/>
        <v>9.8575842260696697E-2</v>
      </c>
    </row>
    <row r="1878" spans="3:7" x14ac:dyDescent="0.3">
      <c r="C1878">
        <v>1839</v>
      </c>
      <c r="D1878">
        <v>3.5809597799969443E-2</v>
      </c>
      <c r="E1878">
        <v>1.2145518857784688E-2</v>
      </c>
      <c r="F1878">
        <f t="shared" si="56"/>
        <v>2.9641692716473933E-2</v>
      </c>
      <c r="G1878">
        <f t="shared" si="57"/>
        <v>9.7996814204689919E-2</v>
      </c>
    </row>
    <row r="1879" spans="3:7" x14ac:dyDescent="0.3">
      <c r="C1879">
        <v>1840</v>
      </c>
      <c r="D1879">
        <v>1.8577176913150719E-2</v>
      </c>
      <c r="E1879">
        <v>4.8397128702304143E-2</v>
      </c>
      <c r="F1879">
        <f t="shared" si="56"/>
        <v>2.9332895085401569E-2</v>
      </c>
      <c r="G1879">
        <f t="shared" si="57"/>
        <v>9.8695324711796276E-2</v>
      </c>
    </row>
    <row r="1880" spans="3:7" x14ac:dyDescent="0.3">
      <c r="C1880">
        <v>1841</v>
      </c>
      <c r="D1880">
        <v>7.6603107023744468E-3</v>
      </c>
      <c r="E1880">
        <v>3.9979213754255602E-2</v>
      </c>
      <c r="F1880">
        <f t="shared" si="56"/>
        <v>2.9137269499956386E-2</v>
      </c>
      <c r="G1880">
        <f t="shared" si="57"/>
        <v>9.8618226832566214E-2</v>
      </c>
    </row>
    <row r="1881" spans="3:7" x14ac:dyDescent="0.3">
      <c r="C1881">
        <v>1842</v>
      </c>
      <c r="D1881">
        <v>2.3385887116592566E-2</v>
      </c>
      <c r="E1881">
        <v>-2.068080139008794E-3</v>
      </c>
      <c r="F1881">
        <f t="shared" si="56"/>
        <v>2.941906512088812E-2</v>
      </c>
      <c r="G1881">
        <f t="shared" si="57"/>
        <v>9.7832354540194164E-2</v>
      </c>
    </row>
    <row r="1882" spans="3:7" x14ac:dyDescent="0.3">
      <c r="C1882">
        <v>1843</v>
      </c>
      <c r="D1882">
        <v>8.9290679841488516E-3</v>
      </c>
      <c r="E1882">
        <v>-2.1082757591107323E-3</v>
      </c>
      <c r="F1882">
        <f t="shared" si="56"/>
        <v>2.9160005089203599E-2</v>
      </c>
      <c r="G1882">
        <f t="shared" si="57"/>
        <v>9.7914157969552884E-2</v>
      </c>
    </row>
    <row r="1883" spans="3:7" x14ac:dyDescent="0.3">
      <c r="C1883">
        <v>1844</v>
      </c>
      <c r="D1883">
        <v>4.7362462239424967E-2</v>
      </c>
      <c r="E1883">
        <v>3.1582437432237868E-2</v>
      </c>
      <c r="F1883">
        <f t="shared" si="56"/>
        <v>2.9848715118865048E-2</v>
      </c>
      <c r="G1883">
        <f t="shared" si="57"/>
        <v>9.8252722708734086E-2</v>
      </c>
    </row>
    <row r="1884" spans="3:7" x14ac:dyDescent="0.3">
      <c r="C1884">
        <v>1845</v>
      </c>
      <c r="D1884">
        <v>1.6044363274467007E-2</v>
      </c>
      <c r="E1884">
        <v>4.4083100739429733E-2</v>
      </c>
      <c r="F1884">
        <f t="shared" si="56"/>
        <v>2.9287508145475351E-2</v>
      </c>
      <c r="G1884">
        <f t="shared" si="57"/>
        <v>9.8638346949563097E-2</v>
      </c>
    </row>
    <row r="1885" spans="3:7" x14ac:dyDescent="0.3">
      <c r="C1885">
        <v>1846</v>
      </c>
      <c r="D1885">
        <v>2.6891484626386884E-2</v>
      </c>
      <c r="E1885">
        <v>5.8057856113737122E-2</v>
      </c>
      <c r="F1885">
        <f t="shared" si="56"/>
        <v>2.948188393280245E-2</v>
      </c>
      <c r="G1885">
        <f t="shared" si="57"/>
        <v>9.8807845799710567E-2</v>
      </c>
    </row>
    <row r="1886" spans="3:7" x14ac:dyDescent="0.3">
      <c r="C1886">
        <v>1847</v>
      </c>
      <c r="D1886">
        <v>4.2158888926204965E-2</v>
      </c>
      <c r="E1886">
        <v>1.4247883130875711E-2</v>
      </c>
      <c r="F1886">
        <f t="shared" si="56"/>
        <v>2.9755469304896868E-2</v>
      </c>
      <c r="G1886">
        <f t="shared" si="57"/>
        <v>9.7995402947307228E-2</v>
      </c>
    </row>
    <row r="1887" spans="3:7" x14ac:dyDescent="0.3">
      <c r="C1887">
        <v>1848</v>
      </c>
      <c r="D1887">
        <v>1.4488940866655937E-2</v>
      </c>
      <c r="E1887">
        <v>5.0757913980250466E-2</v>
      </c>
      <c r="F1887">
        <f t="shared" si="56"/>
        <v>2.9259635639458725E-2</v>
      </c>
      <c r="G1887">
        <f t="shared" si="57"/>
        <v>9.8757732944349003E-2</v>
      </c>
    </row>
    <row r="1888" spans="3:7" x14ac:dyDescent="0.3">
      <c r="C1888">
        <v>1849</v>
      </c>
      <c r="D1888">
        <v>3.3179902864158464E-2</v>
      </c>
      <c r="E1888">
        <v>3.4666415701483391E-2</v>
      </c>
      <c r="F1888">
        <f t="shared" si="56"/>
        <v>2.959456970503202E-2</v>
      </c>
      <c r="G1888">
        <f t="shared" si="57"/>
        <v>9.8384687729279094E-2</v>
      </c>
    </row>
    <row r="1889" spans="3:7" x14ac:dyDescent="0.3">
      <c r="C1889">
        <v>1850</v>
      </c>
      <c r="D1889">
        <v>4.5650980299329097E-2</v>
      </c>
      <c r="E1889">
        <v>3.0990759257408157E-2</v>
      </c>
      <c r="F1889">
        <f t="shared" si="56"/>
        <v>2.9818046092603682E-2</v>
      </c>
      <c r="G1889">
        <f t="shared" si="57"/>
        <v>9.825268960267268E-2</v>
      </c>
    </row>
    <row r="1890" spans="3:7" x14ac:dyDescent="0.3">
      <c r="C1890">
        <v>1851</v>
      </c>
      <c r="D1890">
        <v>1.6735508659365281E-2</v>
      </c>
      <c r="E1890">
        <v>2.1336788978233136E-2</v>
      </c>
      <c r="F1890">
        <f t="shared" si="56"/>
        <v>2.9299893175935374E-2</v>
      </c>
      <c r="G1890">
        <f t="shared" si="57"/>
        <v>9.8257799748469168E-2</v>
      </c>
    </row>
    <row r="1891" spans="3:7" x14ac:dyDescent="0.3">
      <c r="C1891">
        <v>1852</v>
      </c>
      <c r="D1891">
        <v>3.0784670236242873E-2</v>
      </c>
      <c r="E1891">
        <v>7.0355891418725475E-2</v>
      </c>
      <c r="F1891">
        <f t="shared" si="56"/>
        <v>2.9551648158127757E-2</v>
      </c>
      <c r="G1891">
        <f t="shared" si="57"/>
        <v>9.8989252379501416E-2</v>
      </c>
    </row>
    <row r="1892" spans="3:7" x14ac:dyDescent="0.3">
      <c r="C1892">
        <v>1853</v>
      </c>
      <c r="D1892">
        <v>1.5230709552800125E-2</v>
      </c>
      <c r="E1892">
        <v>2.7574066148354864E-2</v>
      </c>
      <c r="F1892">
        <f t="shared" si="56"/>
        <v>2.9272927817881558E-2</v>
      </c>
      <c r="G1892">
        <f t="shared" si="57"/>
        <v>9.8369652795629384E-2</v>
      </c>
    </row>
    <row r="1893" spans="3:7" x14ac:dyDescent="0.3">
      <c r="C1893">
        <v>1854</v>
      </c>
      <c r="D1893">
        <v>1.3183996299378196E-2</v>
      </c>
      <c r="E1893">
        <v>4.1803795145916395E-2</v>
      </c>
      <c r="F1893">
        <f t="shared" si="56"/>
        <v>2.9236251589492515E-2</v>
      </c>
      <c r="G1893">
        <f t="shared" si="57"/>
        <v>9.8616926066246891E-2</v>
      </c>
    </row>
    <row r="1894" spans="3:7" x14ac:dyDescent="0.3">
      <c r="C1894">
        <v>1855</v>
      </c>
      <c r="D1894">
        <v>4.0929316909967824E-2</v>
      </c>
      <c r="E1894">
        <v>8.0694548230004111E-3</v>
      </c>
      <c r="F1894">
        <f t="shared" si="56"/>
        <v>2.9733435898891949E-2</v>
      </c>
      <c r="G1894">
        <f t="shared" si="57"/>
        <v>9.7900122467388523E-2</v>
      </c>
    </row>
    <row r="1895" spans="3:7" x14ac:dyDescent="0.3">
      <c r="C1895">
        <v>1856</v>
      </c>
      <c r="D1895">
        <v>1.8163109879012596E-2</v>
      </c>
      <c r="E1895">
        <v>5.5850001825559353E-2</v>
      </c>
      <c r="F1895">
        <f t="shared" si="56"/>
        <v>2.9325475180787652E-2</v>
      </c>
      <c r="G1895">
        <f t="shared" si="57"/>
        <v>9.8821081971909835E-2</v>
      </c>
    </row>
    <row r="1896" spans="3:7" x14ac:dyDescent="0.3">
      <c r="C1896">
        <v>1857</v>
      </c>
      <c r="D1896">
        <v>3.072919598136491E-2</v>
      </c>
      <c r="E1896">
        <v>4.0040889350080468E-2</v>
      </c>
      <c r="F1896">
        <f t="shared" si="56"/>
        <v>2.955065408314524E-2</v>
      </c>
      <c r="G1896">
        <f t="shared" si="57"/>
        <v>9.8487651502496984E-2</v>
      </c>
    </row>
    <row r="1897" spans="3:7" x14ac:dyDescent="0.3">
      <c r="C1897">
        <v>1858</v>
      </c>
      <c r="D1897">
        <v>2.0263330869289598E-2</v>
      </c>
      <c r="E1897">
        <v>4.7950835528782647E-2</v>
      </c>
      <c r="F1897">
        <f t="shared" ref="F1897:F1960" si="58">$P$28*D1897+$P$17</f>
        <v>2.9363110244995147E-2</v>
      </c>
      <c r="G1897">
        <f t="shared" ref="G1897:G1960" si="59">$P$29*D1897+$Q$29*E1897+$P$18</f>
        <v>9.8678316889120654E-2</v>
      </c>
    </row>
    <row r="1898" spans="3:7" x14ac:dyDescent="0.3">
      <c r="C1898">
        <v>1859</v>
      </c>
      <c r="D1898">
        <v>4.6473327252157651E-2</v>
      </c>
      <c r="E1898">
        <v>2.894786898875075E-4</v>
      </c>
      <c r="F1898">
        <f t="shared" si="58"/>
        <v>2.9832782199191429E-2</v>
      </c>
      <c r="G1898">
        <f t="shared" si="59"/>
        <v>9.7739685684680222E-2</v>
      </c>
    </row>
    <row r="1899" spans="3:7" x14ac:dyDescent="0.3">
      <c r="C1899">
        <v>1860</v>
      </c>
      <c r="D1899">
        <v>3.4439398549759311E-2</v>
      </c>
      <c r="E1899">
        <v>2.5391474213696336E-2</v>
      </c>
      <c r="F1899">
        <f t="shared" si="58"/>
        <v>2.9617139330426725E-2</v>
      </c>
      <c r="G1899">
        <f t="shared" si="59"/>
        <v>9.822394022518148E-2</v>
      </c>
    </row>
    <row r="1900" spans="3:7" x14ac:dyDescent="0.3">
      <c r="C1900">
        <v>1861</v>
      </c>
      <c r="D1900">
        <v>2.342429894330459E-2</v>
      </c>
      <c r="E1900">
        <v>1.3294402264271945E-2</v>
      </c>
      <c r="F1900">
        <f t="shared" si="58"/>
        <v>2.9419753444436605E-2</v>
      </c>
      <c r="G1900">
        <f t="shared" si="59"/>
        <v>9.8086487906219932E-2</v>
      </c>
    </row>
    <row r="1901" spans="3:7" x14ac:dyDescent="0.3">
      <c r="C1901">
        <v>1862</v>
      </c>
      <c r="D1901">
        <v>2.7719861990309829E-2</v>
      </c>
      <c r="E1901">
        <v>1.8663397137851045E-2</v>
      </c>
      <c r="F1901">
        <f t="shared" si="58"/>
        <v>2.949672810178448E-2</v>
      </c>
      <c r="G1901">
        <f t="shared" si="59"/>
        <v>9.8150876866102341E-2</v>
      </c>
    </row>
    <row r="1902" spans="3:7" x14ac:dyDescent="0.3">
      <c r="C1902">
        <v>1863</v>
      </c>
      <c r="D1902">
        <v>4.5435930367362667E-2</v>
      </c>
      <c r="E1902">
        <v>3.351996235335869E-2</v>
      </c>
      <c r="F1902">
        <f t="shared" si="58"/>
        <v>2.9814192489561509E-2</v>
      </c>
      <c r="G1902">
        <f t="shared" si="59"/>
        <v>9.8295791690120551E-2</v>
      </c>
    </row>
    <row r="1903" spans="3:7" x14ac:dyDescent="0.3">
      <c r="C1903">
        <v>1864</v>
      </c>
      <c r="D1903">
        <v>5.803662154454186E-2</v>
      </c>
      <c r="E1903">
        <v>1.5630446384890605E-2</v>
      </c>
      <c r="F1903">
        <f t="shared" si="58"/>
        <v>3.0039991500097729E-2</v>
      </c>
      <c r="G1903">
        <f t="shared" si="59"/>
        <v>9.7927719135337071E-2</v>
      </c>
    </row>
    <row r="1904" spans="3:7" x14ac:dyDescent="0.3">
      <c r="C1904">
        <v>1865</v>
      </c>
      <c r="D1904">
        <v>3.5673547343856131E-2</v>
      </c>
      <c r="E1904">
        <v>4.4276106636635691E-2</v>
      </c>
      <c r="F1904">
        <f t="shared" si="58"/>
        <v>2.9639254750338472E-2</v>
      </c>
      <c r="G1904">
        <f t="shared" si="59"/>
        <v>9.8529567798513532E-2</v>
      </c>
    </row>
    <row r="1905" spans="3:7" x14ac:dyDescent="0.3">
      <c r="C1905">
        <v>1866</v>
      </c>
      <c r="D1905">
        <v>1.2140485252200781E-2</v>
      </c>
      <c r="E1905">
        <v>4.9800261100794337E-3</v>
      </c>
      <c r="F1905">
        <f t="shared" si="58"/>
        <v>2.9217552316680953E-2</v>
      </c>
      <c r="G1905">
        <f t="shared" si="59"/>
        <v>9.8013197543155586E-2</v>
      </c>
    </row>
    <row r="1906" spans="3:7" x14ac:dyDescent="0.3">
      <c r="C1906">
        <v>1867</v>
      </c>
      <c r="D1906">
        <v>4.5730443798142326E-2</v>
      </c>
      <c r="E1906">
        <v>2.6776647265577234E-2</v>
      </c>
      <c r="F1906">
        <f t="shared" si="58"/>
        <v>2.9819470044603894E-2</v>
      </c>
      <c r="G1906">
        <f t="shared" si="59"/>
        <v>9.8182464385057344E-2</v>
      </c>
    </row>
    <row r="1907" spans="3:7" x14ac:dyDescent="0.3">
      <c r="C1907">
        <v>1868</v>
      </c>
      <c r="D1907">
        <v>2.1247180401034516E-2</v>
      </c>
      <c r="E1907">
        <v>3.1709307242118977E-2</v>
      </c>
      <c r="F1907">
        <f t="shared" si="58"/>
        <v>2.9380740408901304E-2</v>
      </c>
      <c r="G1907">
        <f t="shared" si="59"/>
        <v>9.8403797906183713E-2</v>
      </c>
    </row>
    <row r="1908" spans="3:7" x14ac:dyDescent="0.3">
      <c r="C1908">
        <v>1869</v>
      </c>
      <c r="D1908">
        <v>5.5364926889119918E-2</v>
      </c>
      <c r="E1908">
        <v>3.649484399659287E-2</v>
      </c>
      <c r="F1908">
        <f t="shared" si="58"/>
        <v>2.9992115871597148E-2</v>
      </c>
      <c r="G1908">
        <f t="shared" si="59"/>
        <v>9.8288406035427711E-2</v>
      </c>
    </row>
    <row r="1909" spans="3:7" x14ac:dyDescent="0.3">
      <c r="C1909">
        <v>1870</v>
      </c>
      <c r="D1909">
        <v>3.7202144219455585E-2</v>
      </c>
      <c r="E1909">
        <v>2.5045554585241138E-2</v>
      </c>
      <c r="F1909">
        <f t="shared" si="58"/>
        <v>2.9666646554261437E-2</v>
      </c>
      <c r="G1909">
        <f t="shared" si="59"/>
        <v>9.8202452841901558E-2</v>
      </c>
    </row>
    <row r="1910" spans="3:7" x14ac:dyDescent="0.3">
      <c r="C1910">
        <v>1871</v>
      </c>
      <c r="D1910">
        <v>6.601713801174855E-2</v>
      </c>
      <c r="E1910">
        <v>4.3355010993780585E-2</v>
      </c>
      <c r="F1910">
        <f t="shared" si="58"/>
        <v>3.0182998950762568E-2</v>
      </c>
      <c r="G1910">
        <f t="shared" si="59"/>
        <v>9.8341222426287137E-2</v>
      </c>
    </row>
    <row r="1911" spans="3:7" x14ac:dyDescent="0.3">
      <c r="C1911">
        <v>1872</v>
      </c>
      <c r="D1911">
        <v>1.1236674663953984E-2</v>
      </c>
      <c r="E1911">
        <v>5.3391338424033902E-2</v>
      </c>
      <c r="F1911">
        <f t="shared" si="58"/>
        <v>2.9201356416498282E-2</v>
      </c>
      <c r="G1911">
        <f t="shared" si="59"/>
        <v>9.8819886399482221E-2</v>
      </c>
    </row>
    <row r="1912" spans="3:7" x14ac:dyDescent="0.3">
      <c r="C1912">
        <v>1873</v>
      </c>
      <c r="D1912">
        <v>5.2300521956386563E-2</v>
      </c>
      <c r="E1912">
        <v>4.0115949048932037E-2</v>
      </c>
      <c r="F1912">
        <f t="shared" si="58"/>
        <v>2.9937203042454359E-2</v>
      </c>
      <c r="G1912">
        <f t="shared" si="59"/>
        <v>9.8365840597782334E-2</v>
      </c>
    </row>
    <row r="1913" spans="3:7" x14ac:dyDescent="0.3">
      <c r="C1913">
        <v>1874</v>
      </c>
      <c r="D1913">
        <v>3.4190745666918182E-2</v>
      </c>
      <c r="E1913">
        <v>1.2454544878331981E-2</v>
      </c>
      <c r="F1913">
        <f t="shared" si="58"/>
        <v>2.9612683576839639E-2</v>
      </c>
      <c r="G1913">
        <f t="shared" si="59"/>
        <v>9.8011165408750489E-2</v>
      </c>
    </row>
    <row r="1914" spans="3:7" x14ac:dyDescent="0.3">
      <c r="C1914">
        <v>1875</v>
      </c>
      <c r="D1914">
        <v>6.0983664224365491E-2</v>
      </c>
      <c r="E1914">
        <v>2.1018395561588694E-2</v>
      </c>
      <c r="F1914">
        <f t="shared" si="58"/>
        <v>3.0092801247734221E-2</v>
      </c>
      <c r="G1914">
        <f t="shared" si="59"/>
        <v>9.8000114552132117E-2</v>
      </c>
    </row>
    <row r="1915" spans="3:7" x14ac:dyDescent="0.3">
      <c r="C1915">
        <v>1876</v>
      </c>
      <c r="D1915">
        <v>1.9701064068274404E-2</v>
      </c>
      <c r="E1915">
        <v>2.2762665505791518E-2</v>
      </c>
      <c r="F1915">
        <f t="shared" si="58"/>
        <v>2.9353034663779688E-2</v>
      </c>
      <c r="G1915">
        <f t="shared" si="59"/>
        <v>9.8264490588928569E-2</v>
      </c>
    </row>
    <row r="1916" spans="3:7" x14ac:dyDescent="0.3">
      <c r="C1916">
        <v>1877</v>
      </c>
      <c r="D1916">
        <v>3.0182987254908828E-2</v>
      </c>
      <c r="E1916">
        <v>1.6613756264109242E-2</v>
      </c>
      <c r="F1916">
        <f t="shared" si="58"/>
        <v>2.9540866255775625E-2</v>
      </c>
      <c r="G1916">
        <f t="shared" si="59"/>
        <v>9.8102890613586027E-2</v>
      </c>
    </row>
    <row r="1917" spans="3:7" x14ac:dyDescent="0.3">
      <c r="C1917">
        <v>1878</v>
      </c>
      <c r="D1917">
        <v>1.5718474736190282E-2</v>
      </c>
      <c r="E1917">
        <v>2.5502664695321635E-2</v>
      </c>
      <c r="F1917">
        <f t="shared" si="58"/>
        <v>2.9281668361891E-2</v>
      </c>
      <c r="G1917">
        <f t="shared" si="59"/>
        <v>9.8332574702374595E-2</v>
      </c>
    </row>
    <row r="1918" spans="3:7" x14ac:dyDescent="0.3">
      <c r="C1918">
        <v>1879</v>
      </c>
      <c r="D1918">
        <v>3.8416970164454278E-2</v>
      </c>
      <c r="E1918">
        <v>3.1626827111378486E-2</v>
      </c>
      <c r="F1918">
        <f t="shared" si="58"/>
        <v>2.968841571696032E-2</v>
      </c>
      <c r="G1918">
        <f t="shared" si="59"/>
        <v>9.8304487224092449E-2</v>
      </c>
    </row>
    <row r="1919" spans="3:7" x14ac:dyDescent="0.3">
      <c r="C1919">
        <v>1880</v>
      </c>
      <c r="D1919">
        <v>5.1649616848757629E-2</v>
      </c>
      <c r="E1919">
        <v>3.4668075992092963E-2</v>
      </c>
      <c r="F1919">
        <f t="shared" si="58"/>
        <v>2.9925539100596806E-2</v>
      </c>
      <c r="G1919">
        <f t="shared" si="59"/>
        <v>9.8279354718637676E-2</v>
      </c>
    </row>
    <row r="1920" spans="3:7" x14ac:dyDescent="0.3">
      <c r="C1920">
        <v>1881</v>
      </c>
      <c r="D1920">
        <v>4.3550081298770714E-2</v>
      </c>
      <c r="E1920">
        <v>1.6322519933528432E-2</v>
      </c>
      <c r="F1920">
        <f t="shared" si="58"/>
        <v>2.978039887874118E-2</v>
      </c>
      <c r="G1920">
        <f t="shared" si="59"/>
        <v>9.8021816092348751E-2</v>
      </c>
    </row>
    <row r="1921" spans="3:7" x14ac:dyDescent="0.3">
      <c r="C1921">
        <v>1882</v>
      </c>
      <c r="D1921">
        <v>3.8099797706332858E-2</v>
      </c>
      <c r="E1921">
        <v>2.8546631354337156E-2</v>
      </c>
      <c r="F1921">
        <f t="shared" si="58"/>
        <v>2.9682732121814139E-2</v>
      </c>
      <c r="G1921">
        <f t="shared" si="59"/>
        <v>9.8255298562546181E-2</v>
      </c>
    </row>
    <row r="1922" spans="3:7" x14ac:dyDescent="0.3">
      <c r="C1922">
        <v>1883</v>
      </c>
      <c r="D1922">
        <v>2.1836793489531499E-2</v>
      </c>
      <c r="E1922">
        <v>2.4238835196358312E-2</v>
      </c>
      <c r="F1922">
        <f t="shared" si="58"/>
        <v>2.939130602392272E-2</v>
      </c>
      <c r="G1922">
        <f t="shared" si="59"/>
        <v>9.8276747862825906E-2</v>
      </c>
    </row>
    <row r="1923" spans="3:7" x14ac:dyDescent="0.3">
      <c r="C1923">
        <v>1884</v>
      </c>
      <c r="D1923">
        <v>5.9955301266515736E-3</v>
      </c>
      <c r="E1923">
        <v>5.2845251222256959E-2</v>
      </c>
      <c r="F1923">
        <f t="shared" si="58"/>
        <v>2.9107437342222139E-2</v>
      </c>
      <c r="G1923">
        <f t="shared" si="59"/>
        <v>9.8840743094272668E-2</v>
      </c>
    </row>
    <row r="1924" spans="3:7" x14ac:dyDescent="0.3">
      <c r="C1924">
        <v>1885</v>
      </c>
      <c r="D1924">
        <v>3.1050336106376517E-2</v>
      </c>
      <c r="E1924">
        <v>4.251521678536211E-3</v>
      </c>
      <c r="F1924">
        <f t="shared" si="58"/>
        <v>2.9556408777189517E-2</v>
      </c>
      <c r="G1924">
        <f t="shared" si="59"/>
        <v>9.7893264630575433E-2</v>
      </c>
    </row>
    <row r="1925" spans="3:7" x14ac:dyDescent="0.3">
      <c r="C1925">
        <v>1886</v>
      </c>
      <c r="D1925">
        <v>1.1067864306560399E-2</v>
      </c>
      <c r="E1925">
        <v>4.974183721219741E-2</v>
      </c>
      <c r="F1925">
        <f t="shared" si="58"/>
        <v>2.9198331406906999E-2</v>
      </c>
      <c r="G1925">
        <f t="shared" si="59"/>
        <v>9.8760425569016264E-2</v>
      </c>
    </row>
    <row r="1926" spans="3:7" x14ac:dyDescent="0.3">
      <c r="C1926">
        <v>1887</v>
      </c>
      <c r="D1926">
        <v>1.8200809503857128E-2</v>
      </c>
      <c r="E1926">
        <v>2.7449579010478654E-2</v>
      </c>
      <c r="F1926">
        <f t="shared" si="58"/>
        <v>2.9326150741982495E-2</v>
      </c>
      <c r="G1926">
        <f t="shared" si="59"/>
        <v>9.8350648757817308E-2</v>
      </c>
    </row>
    <row r="1927" spans="3:7" x14ac:dyDescent="0.3">
      <c r="C1927">
        <v>1888</v>
      </c>
      <c r="D1927">
        <v>5.163775461228895E-2</v>
      </c>
      <c r="E1927">
        <v>4.2249797087145963E-2</v>
      </c>
      <c r="F1927">
        <f t="shared" si="58"/>
        <v>2.9925326534379626E-2</v>
      </c>
      <c r="G1927">
        <f t="shared" si="59"/>
        <v>9.8404950902319654E-2</v>
      </c>
    </row>
    <row r="1928" spans="3:7" x14ac:dyDescent="0.3">
      <c r="C1928">
        <v>1889</v>
      </c>
      <c r="D1928">
        <v>3.7807972920791334E-2</v>
      </c>
      <c r="E1928">
        <v>-4.3504056281466544E-3</v>
      </c>
      <c r="F1928">
        <f t="shared" si="58"/>
        <v>2.9677502746147465E-2</v>
      </c>
      <c r="G1928">
        <f t="shared" si="59"/>
        <v>9.7712295890239872E-2</v>
      </c>
    </row>
    <row r="1929" spans="3:7" x14ac:dyDescent="0.3">
      <c r="C1929">
        <v>1890</v>
      </c>
      <c r="D1929">
        <v>5.015482586230853E-2</v>
      </c>
      <c r="E1929">
        <v>1.4347097063455751E-2</v>
      </c>
      <c r="F1929">
        <f t="shared" si="58"/>
        <v>2.9898753083786082E-2</v>
      </c>
      <c r="G1929">
        <f t="shared" si="59"/>
        <v>9.795143277641967E-2</v>
      </c>
    </row>
    <row r="1930" spans="3:7" x14ac:dyDescent="0.3">
      <c r="C1930">
        <v>1891</v>
      </c>
      <c r="D1930">
        <v>3.2874789464653338E-2</v>
      </c>
      <c r="E1930">
        <v>1.5876213909300236E-2</v>
      </c>
      <c r="F1930">
        <f t="shared" si="58"/>
        <v>2.958910220307194E-2</v>
      </c>
      <c r="G1930">
        <f t="shared" si="59"/>
        <v>9.8075323935261013E-2</v>
      </c>
    </row>
    <row r="1931" spans="3:7" x14ac:dyDescent="0.3">
      <c r="C1931">
        <v>1892</v>
      </c>
      <c r="D1931">
        <v>2.0992375618368805E-2</v>
      </c>
      <c r="E1931">
        <v>6.5826934965755132E-2</v>
      </c>
      <c r="F1931">
        <f t="shared" si="58"/>
        <v>2.9376174415893713E-2</v>
      </c>
      <c r="G1931">
        <f t="shared" si="59"/>
        <v>9.8970127819719492E-2</v>
      </c>
    </row>
    <row r="1932" spans="3:7" x14ac:dyDescent="0.3">
      <c r="C1932">
        <v>1893</v>
      </c>
      <c r="D1932">
        <v>2.7690479343369146E-2</v>
      </c>
      <c r="E1932">
        <v>4.7523989189301799E-2</v>
      </c>
      <c r="F1932">
        <f t="shared" si="58"/>
        <v>2.9496201577285715E-2</v>
      </c>
      <c r="G1932">
        <f t="shared" si="59"/>
        <v>9.8628881534178731E-2</v>
      </c>
    </row>
    <row r="1933" spans="3:7" x14ac:dyDescent="0.3">
      <c r="C1933">
        <v>1894</v>
      </c>
      <c r="D1933">
        <v>2.4126912206295717E-2</v>
      </c>
      <c r="E1933">
        <v>1.3252592244508286E-2</v>
      </c>
      <c r="F1933">
        <f t="shared" si="58"/>
        <v>2.9432343974379944E-2</v>
      </c>
      <c r="G1933">
        <f t="shared" si="59"/>
        <v>9.8081787611000865E-2</v>
      </c>
    </row>
    <row r="1934" spans="3:7" x14ac:dyDescent="0.3">
      <c r="C1934">
        <v>1895</v>
      </c>
      <c r="D1934">
        <v>1.109891302605848E-2</v>
      </c>
      <c r="E1934">
        <v>1.8849715445072964E-2</v>
      </c>
      <c r="F1934">
        <f t="shared" si="58"/>
        <v>2.9198887786715259E-2</v>
      </c>
      <c r="G1934">
        <f t="shared" si="59"/>
        <v>9.8248775906113181E-2</v>
      </c>
    </row>
    <row r="1935" spans="3:7" x14ac:dyDescent="0.3">
      <c r="C1935">
        <v>1896</v>
      </c>
      <c r="D1935">
        <v>2.6728239111402402E-2</v>
      </c>
      <c r="E1935">
        <v>3.053639429274117E-2</v>
      </c>
      <c r="F1935">
        <f t="shared" si="58"/>
        <v>2.9478958642813222E-2</v>
      </c>
      <c r="G1935">
        <f t="shared" si="59"/>
        <v>9.8353111597950363E-2</v>
      </c>
    </row>
    <row r="1936" spans="3:7" x14ac:dyDescent="0.3">
      <c r="C1936">
        <v>1897</v>
      </c>
      <c r="D1936">
        <v>7.4724574176034397E-2</v>
      </c>
      <c r="E1936">
        <v>1.8378317636961232E-2</v>
      </c>
      <c r="F1936">
        <f t="shared" si="58"/>
        <v>3.033903249230066E-2</v>
      </c>
      <c r="G1936">
        <f t="shared" si="59"/>
        <v>9.7878018459641086E-2</v>
      </c>
    </row>
    <row r="1937" spans="3:7" x14ac:dyDescent="0.3">
      <c r="C1937">
        <v>1898</v>
      </c>
      <c r="D1937">
        <v>5.9036389753499556E-2</v>
      </c>
      <c r="E1937">
        <v>2.527841057174331E-2</v>
      </c>
      <c r="F1937">
        <f t="shared" si="58"/>
        <v>3.0057906919908752E-2</v>
      </c>
      <c r="G1937">
        <f t="shared" si="59"/>
        <v>9.8081754702995447E-2</v>
      </c>
    </row>
    <row r="1938" spans="3:7" x14ac:dyDescent="0.3">
      <c r="C1938">
        <v>1899</v>
      </c>
      <c r="D1938">
        <v>4.0253758519020987E-2</v>
      </c>
      <c r="E1938">
        <v>7.5471589670584489E-3</v>
      </c>
      <c r="F1938">
        <f t="shared" si="58"/>
        <v>2.9721330180714243E-2</v>
      </c>
      <c r="G1938">
        <f t="shared" si="59"/>
        <v>9.7895328678911833E-2</v>
      </c>
    </row>
    <row r="1939" spans="3:7" x14ac:dyDescent="0.3">
      <c r="C1939">
        <v>1900</v>
      </c>
      <c r="D1939">
        <v>3.9816510816111789E-3</v>
      </c>
      <c r="E1939">
        <v>2.960608643931157E-2</v>
      </c>
      <c r="F1939">
        <f t="shared" si="58"/>
        <v>2.9071349488840468E-2</v>
      </c>
      <c r="G1939">
        <f t="shared" si="59"/>
        <v>9.8467466672582826E-2</v>
      </c>
    </row>
    <row r="1940" spans="3:7" x14ac:dyDescent="0.3">
      <c r="C1940">
        <v>1901</v>
      </c>
      <c r="D1940">
        <v>-5.8971436195766683E-3</v>
      </c>
      <c r="E1940">
        <v>4.7365165268464265E-2</v>
      </c>
      <c r="F1940">
        <f t="shared" si="58"/>
        <v>2.8894325702013716E-2</v>
      </c>
      <c r="G1940">
        <f t="shared" si="59"/>
        <v>9.8817852553923086E-2</v>
      </c>
    </row>
    <row r="1941" spans="3:7" x14ac:dyDescent="0.3">
      <c r="C1941">
        <v>1902</v>
      </c>
      <c r="D1941">
        <v>2.2645209102918597E-2</v>
      </c>
      <c r="E1941">
        <v>3.2331724163518698E-2</v>
      </c>
      <c r="F1941">
        <f t="shared" si="58"/>
        <v>2.9405792486850678E-2</v>
      </c>
      <c r="G1941">
        <f t="shared" si="59"/>
        <v>9.840612803967104E-2</v>
      </c>
    </row>
    <row r="1942" spans="3:7" x14ac:dyDescent="0.3">
      <c r="C1942">
        <v>1903</v>
      </c>
      <c r="D1942">
        <v>6.3907724698472473E-3</v>
      </c>
      <c r="E1942">
        <v>1.3012123487402601E-2</v>
      </c>
      <c r="F1942">
        <f t="shared" si="58"/>
        <v>2.9114519916404836E-2</v>
      </c>
      <c r="G1942">
        <f t="shared" si="59"/>
        <v>9.8178982059195966E-2</v>
      </c>
    </row>
    <row r="1943" spans="3:7" x14ac:dyDescent="0.3">
      <c r="C1943">
        <v>1904</v>
      </c>
      <c r="D1943">
        <v>2.7571324093966221E-2</v>
      </c>
      <c r="E1943">
        <v>4.2464804887700477E-2</v>
      </c>
      <c r="F1943">
        <f t="shared" si="58"/>
        <v>2.9494066366047136E-2</v>
      </c>
      <c r="G1943">
        <f t="shared" si="59"/>
        <v>9.8545797702605922E-2</v>
      </c>
    </row>
    <row r="1944" spans="3:7" x14ac:dyDescent="0.3">
      <c r="C1944">
        <v>1905</v>
      </c>
      <c r="D1944">
        <v>1.7847111369552152E-2</v>
      </c>
      <c r="E1944">
        <v>2.4924916254060996E-2</v>
      </c>
      <c r="F1944">
        <f t="shared" si="58"/>
        <v>2.9319812622300677E-2</v>
      </c>
      <c r="G1944">
        <f t="shared" si="59"/>
        <v>9.8310866267391994E-2</v>
      </c>
    </row>
    <row r="1945" spans="3:7" x14ac:dyDescent="0.3">
      <c r="C1945">
        <v>1906</v>
      </c>
      <c r="D1945">
        <v>3.3010788212483343E-2</v>
      </c>
      <c r="E1945">
        <v>3.911790602164969E-4</v>
      </c>
      <c r="F1945">
        <f t="shared" si="58"/>
        <v>2.9591539242617024E-2</v>
      </c>
      <c r="G1945">
        <f t="shared" si="59"/>
        <v>9.7818166576099722E-2</v>
      </c>
    </row>
    <row r="1946" spans="3:7" x14ac:dyDescent="0.3">
      <c r="C1946">
        <v>1907</v>
      </c>
      <c r="D1946">
        <v>5.2622357984471263E-2</v>
      </c>
      <c r="E1946">
        <v>2.9728174494507834E-2</v>
      </c>
      <c r="F1946">
        <f t="shared" si="58"/>
        <v>2.9942970206784839E-2</v>
      </c>
      <c r="G1946">
        <f t="shared" si="59"/>
        <v>9.8192017096459236E-2</v>
      </c>
    </row>
    <row r="1947" spans="3:7" x14ac:dyDescent="0.3">
      <c r="C1947">
        <v>1908</v>
      </c>
      <c r="D1947">
        <v>1.9569920566474969E-2</v>
      </c>
      <c r="E1947">
        <v>2.7759252290664883E-2</v>
      </c>
      <c r="F1947">
        <f t="shared" si="58"/>
        <v>2.9350684628172263E-2</v>
      </c>
      <c r="G1947">
        <f t="shared" si="59"/>
        <v>9.8347965839710866E-2</v>
      </c>
    </row>
    <row r="1948" spans="3:7" x14ac:dyDescent="0.3">
      <c r="C1948">
        <v>1909</v>
      </c>
      <c r="D1948">
        <v>3.2104061769179196E-2</v>
      </c>
      <c r="E1948">
        <v>2.4691953936797753E-2</v>
      </c>
      <c r="F1948">
        <f t="shared" si="58"/>
        <v>2.9575291091555603E-2</v>
      </c>
      <c r="G1948">
        <f t="shared" si="59"/>
        <v>9.8225680386946693E-2</v>
      </c>
    </row>
    <row r="1949" spans="3:7" x14ac:dyDescent="0.3">
      <c r="C1949">
        <v>1910</v>
      </c>
      <c r="D1949">
        <v>5.4436524516834714E-2</v>
      </c>
      <c r="E1949">
        <v>3.4123912940431794E-2</v>
      </c>
      <c r="F1949">
        <f t="shared" si="58"/>
        <v>2.9975479297135173E-2</v>
      </c>
      <c r="G1949">
        <f t="shared" si="59"/>
        <v>9.8254447240216189E-2</v>
      </c>
    </row>
    <row r="1950" spans="3:7" x14ac:dyDescent="0.3">
      <c r="C1950">
        <v>1911</v>
      </c>
      <c r="D1950">
        <v>1.6157229374741705E-2</v>
      </c>
      <c r="E1950">
        <v>4.3946395654613404E-2</v>
      </c>
      <c r="F1950">
        <f t="shared" si="58"/>
        <v>2.9289530657844457E-2</v>
      </c>
      <c r="G1950">
        <f t="shared" si="59"/>
        <v>9.8635439715500067E-2</v>
      </c>
    </row>
    <row r="1951" spans="3:7" x14ac:dyDescent="0.3">
      <c r="C1951">
        <v>1912</v>
      </c>
      <c r="D1951">
        <v>1.4860417543570054E-2</v>
      </c>
      <c r="E1951">
        <v>3.1408579309279656E-2</v>
      </c>
      <c r="F1951">
        <f t="shared" si="58"/>
        <v>2.9266292343039905E-2</v>
      </c>
      <c r="G1951">
        <f t="shared" si="59"/>
        <v>9.8435252129063552E-2</v>
      </c>
    </row>
    <row r="1952" spans="3:7" x14ac:dyDescent="0.3">
      <c r="C1952">
        <v>1913</v>
      </c>
      <c r="D1952">
        <v>1.0243840834384739E-2</v>
      </c>
      <c r="E1952">
        <v>2.0575894063474456E-2</v>
      </c>
      <c r="F1952">
        <f t="shared" si="58"/>
        <v>2.9183565257807745E-2</v>
      </c>
      <c r="G1952">
        <f t="shared" si="59"/>
        <v>9.8282233540962938E-2</v>
      </c>
    </row>
    <row r="1953" spans="3:7" x14ac:dyDescent="0.3">
      <c r="C1953">
        <v>1914</v>
      </c>
      <c r="D1953">
        <v>2.9723850130268455E-2</v>
      </c>
      <c r="E1953">
        <v>9.8762652239020171E-3</v>
      </c>
      <c r="F1953">
        <f t="shared" si="58"/>
        <v>2.9532638714366469E-2</v>
      </c>
      <c r="G1953">
        <f t="shared" si="59"/>
        <v>9.7993958935965436E-2</v>
      </c>
    </row>
    <row r="1954" spans="3:7" x14ac:dyDescent="0.3">
      <c r="C1954">
        <v>1915</v>
      </c>
      <c r="D1954">
        <v>7.1494852755307585E-3</v>
      </c>
      <c r="E1954">
        <v>3.6921337923764647E-2</v>
      </c>
      <c r="F1954">
        <f t="shared" si="58"/>
        <v>2.9128115726221582E-2</v>
      </c>
      <c r="G1954">
        <f t="shared" si="59"/>
        <v>9.8570512409566366E-2</v>
      </c>
    </row>
    <row r="1955" spans="3:7" x14ac:dyDescent="0.3">
      <c r="C1955">
        <v>1916</v>
      </c>
      <c r="D1955">
        <v>-1.7069211257004988E-2</v>
      </c>
      <c r="E1955">
        <v>5.9975585128147921E-2</v>
      </c>
      <c r="F1955">
        <f t="shared" si="58"/>
        <v>2.8694127015869916E-2</v>
      </c>
      <c r="G1955">
        <f t="shared" si="59"/>
        <v>9.9090370951071302E-2</v>
      </c>
    </row>
    <row r="1956" spans="3:7" x14ac:dyDescent="0.3">
      <c r="C1956">
        <v>1917</v>
      </c>
      <c r="D1956">
        <v>2.8953013507704645E-2</v>
      </c>
      <c r="E1956">
        <v>3.3892254827998305E-2</v>
      </c>
      <c r="F1956">
        <f t="shared" si="58"/>
        <v>2.9518825650923154E-2</v>
      </c>
      <c r="G1956">
        <f t="shared" si="59"/>
        <v>9.8395982450104474E-2</v>
      </c>
    </row>
    <row r="1957" spans="3:7" x14ac:dyDescent="0.3">
      <c r="C1957">
        <v>1918</v>
      </c>
      <c r="D1957">
        <v>4.0745036419277965E-2</v>
      </c>
      <c r="E1957">
        <v>9.2275903376722347E-3</v>
      </c>
      <c r="F1957">
        <f t="shared" si="58"/>
        <v>2.973013367111144E-2</v>
      </c>
      <c r="G1957">
        <f t="shared" si="59"/>
        <v>9.79203486336125E-2</v>
      </c>
    </row>
    <row r="1958" spans="3:7" x14ac:dyDescent="0.3">
      <c r="C1958">
        <v>1919</v>
      </c>
      <c r="D1958">
        <v>5.5319969758450722E-3</v>
      </c>
      <c r="E1958">
        <v>2.1025891828093279E-2</v>
      </c>
      <c r="F1958">
        <f t="shared" si="58"/>
        <v>2.9099131025899398E-2</v>
      </c>
      <c r="G1958">
        <f t="shared" si="59"/>
        <v>9.8316562750258532E-2</v>
      </c>
    </row>
    <row r="1959" spans="3:7" x14ac:dyDescent="0.3">
      <c r="C1959">
        <v>1920</v>
      </c>
      <c r="D1959">
        <v>6.5201430961473406E-2</v>
      </c>
      <c r="E1959">
        <v>1.9275778638063325E-2</v>
      </c>
      <c r="F1959">
        <f t="shared" si="58"/>
        <v>3.0168381828396047E-2</v>
      </c>
      <c r="G1959">
        <f t="shared" si="59"/>
        <v>9.7947202258704735E-2</v>
      </c>
    </row>
    <row r="1960" spans="3:7" x14ac:dyDescent="0.3">
      <c r="C1960">
        <v>1921</v>
      </c>
      <c r="D1960">
        <v>3.1843306688349157E-2</v>
      </c>
      <c r="E1960">
        <v>3.2496203378544135E-2</v>
      </c>
      <c r="F1960">
        <f t="shared" si="58"/>
        <v>2.9570618471743259E-2</v>
      </c>
      <c r="G1960">
        <f t="shared" si="59"/>
        <v>9.8356380722020131E-2</v>
      </c>
    </row>
    <row r="1961" spans="3:7" x14ac:dyDescent="0.3">
      <c r="C1961">
        <v>1922</v>
      </c>
      <c r="D1961">
        <v>1.4336179992698503E-2</v>
      </c>
      <c r="E1961">
        <v>1.1905357880889301E-2</v>
      </c>
      <c r="F1961">
        <f t="shared" ref="F1961:F2024" si="60">$P$28*D1961+$P$17</f>
        <v>2.9256898229764031E-2</v>
      </c>
      <c r="G1961">
        <f t="shared" ref="G1961:G2024" si="61">$P$29*D1961+$Q$29*E1961+$P$18</f>
        <v>9.8115333054752354E-2</v>
      </c>
    </row>
    <row r="1962" spans="3:7" x14ac:dyDescent="0.3">
      <c r="C1962">
        <v>1923</v>
      </c>
      <c r="D1962">
        <v>3.2278334628270795E-2</v>
      </c>
      <c r="E1962">
        <v>3.616739472924177E-2</v>
      </c>
      <c r="F1962">
        <f t="shared" si="60"/>
        <v>2.9578413986847053E-2</v>
      </c>
      <c r="G1962">
        <f t="shared" si="61"/>
        <v>9.8414682031844253E-2</v>
      </c>
    </row>
    <row r="1963" spans="3:7" x14ac:dyDescent="0.3">
      <c r="C1963">
        <v>1924</v>
      </c>
      <c r="D1963">
        <v>2.391158067395889E-2</v>
      </c>
      <c r="E1963">
        <v>3.0757828384971091E-2</v>
      </c>
      <c r="F1963">
        <f t="shared" si="60"/>
        <v>2.9428485325179259E-2</v>
      </c>
      <c r="G1963">
        <f t="shared" si="61"/>
        <v>9.8372845453143301E-2</v>
      </c>
    </row>
    <row r="1964" spans="3:7" x14ac:dyDescent="0.3">
      <c r="C1964">
        <v>1925</v>
      </c>
      <c r="D1964">
        <v>3.7024037441564128E-2</v>
      </c>
      <c r="E1964">
        <v>2.6599924604747537E-2</v>
      </c>
      <c r="F1964">
        <f t="shared" si="60"/>
        <v>2.9663454956780615E-2</v>
      </c>
      <c r="G1964">
        <f t="shared" si="61"/>
        <v>9.8229204138225126E-2</v>
      </c>
    </row>
    <row r="1965" spans="3:7" x14ac:dyDescent="0.3">
      <c r="C1965">
        <v>1926</v>
      </c>
      <c r="D1965">
        <v>2.0175461167360881E-2</v>
      </c>
      <c r="E1965">
        <v>1.7201454952899785E-2</v>
      </c>
      <c r="F1965">
        <f t="shared" si="60"/>
        <v>2.9361535657421133E-2</v>
      </c>
      <c r="G1965">
        <f t="shared" si="61"/>
        <v>9.8169708923941376E-2</v>
      </c>
    </row>
    <row r="1966" spans="3:7" x14ac:dyDescent="0.3">
      <c r="C1966">
        <v>1927</v>
      </c>
      <c r="D1966">
        <v>2.4524647115273988E-2</v>
      </c>
      <c r="E1966">
        <v>2.89374987519763E-2</v>
      </c>
      <c r="F1966">
        <f t="shared" si="60"/>
        <v>2.9439471214278153E-2</v>
      </c>
      <c r="G1966">
        <f t="shared" si="61"/>
        <v>9.8339209507300948E-2</v>
      </c>
    </row>
    <row r="1967" spans="3:7" x14ac:dyDescent="0.3">
      <c r="C1967">
        <v>1928</v>
      </c>
      <c r="D1967">
        <v>7.0019634783502732E-2</v>
      </c>
      <c r="E1967">
        <v>2.9772362590529809E-2</v>
      </c>
      <c r="F1967">
        <f t="shared" si="60"/>
        <v>3.0254721985477781E-2</v>
      </c>
      <c r="G1967">
        <f t="shared" si="61"/>
        <v>9.8093505926111421E-2</v>
      </c>
    </row>
    <row r="1968" spans="3:7" x14ac:dyDescent="0.3">
      <c r="C1968">
        <v>1929</v>
      </c>
      <c r="D1968">
        <v>1.246189936820884E-2</v>
      </c>
      <c r="E1968">
        <v>2.9109222568677349E-2</v>
      </c>
      <c r="F1968">
        <f t="shared" si="60"/>
        <v>2.9223311920527007E-2</v>
      </c>
      <c r="G1968">
        <f t="shared" si="61"/>
        <v>9.8410864647418619E-2</v>
      </c>
    </row>
    <row r="1969" spans="3:7" x14ac:dyDescent="0.3">
      <c r="C1969">
        <v>1930</v>
      </c>
      <c r="D1969">
        <v>3.4160069036244974E-2</v>
      </c>
      <c r="E1969">
        <v>1.7137391328957183E-2</v>
      </c>
      <c r="F1969">
        <f t="shared" si="60"/>
        <v>2.961213386470439E-2</v>
      </c>
      <c r="G1969">
        <f t="shared" si="61"/>
        <v>9.8088873031907664E-2</v>
      </c>
    </row>
    <row r="1970" spans="3:7" x14ac:dyDescent="0.3">
      <c r="C1970">
        <v>1931</v>
      </c>
      <c r="D1970">
        <v>9.7399639618959491E-3</v>
      </c>
      <c r="E1970">
        <v>1.0073527664740369E-2</v>
      </c>
      <c r="F1970">
        <f t="shared" si="60"/>
        <v>2.9174535999202781E-2</v>
      </c>
      <c r="G1970">
        <f t="shared" si="61"/>
        <v>9.811122305328171E-2</v>
      </c>
    </row>
    <row r="1971" spans="3:7" x14ac:dyDescent="0.3">
      <c r="C1971">
        <v>1932</v>
      </c>
      <c r="D1971">
        <v>3.9408740836350341E-2</v>
      </c>
      <c r="E1971">
        <v>2.2675985774709549E-2</v>
      </c>
      <c r="F1971">
        <f t="shared" si="60"/>
        <v>2.9706187824318889E-2</v>
      </c>
      <c r="G1971">
        <f t="shared" si="61"/>
        <v>9.8150632996540574E-2</v>
      </c>
    </row>
    <row r="1972" spans="3:7" x14ac:dyDescent="0.3">
      <c r="C1972">
        <v>1933</v>
      </c>
      <c r="D1972">
        <v>4.2682804666791446E-2</v>
      </c>
      <c r="E1972">
        <v>4.5084554654100467E-2</v>
      </c>
      <c r="F1972">
        <f t="shared" si="60"/>
        <v>2.9764857651469714E-2</v>
      </c>
      <c r="G1972">
        <f t="shared" si="61"/>
        <v>9.8502968740197205E-2</v>
      </c>
    </row>
    <row r="1973" spans="3:7" x14ac:dyDescent="0.3">
      <c r="C1973">
        <v>1934</v>
      </c>
      <c r="D1973">
        <v>2.2274228313678219E-2</v>
      </c>
      <c r="E1973">
        <v>2.2967404744751035E-2</v>
      </c>
      <c r="F1973">
        <f t="shared" si="60"/>
        <v>2.9399144669365069E-2</v>
      </c>
      <c r="G1973">
        <f t="shared" si="61"/>
        <v>9.8253201783707264E-2</v>
      </c>
    </row>
    <row r="1974" spans="3:7" x14ac:dyDescent="0.3">
      <c r="C1974">
        <v>1935</v>
      </c>
      <c r="D1974">
        <v>1.7428685912461543E-2</v>
      </c>
      <c r="E1974">
        <v>2.7210300856565652E-2</v>
      </c>
      <c r="F1974">
        <f t="shared" si="60"/>
        <v>2.9312314616606727E-2</v>
      </c>
      <c r="G1974">
        <f t="shared" si="61"/>
        <v>9.8351091673529303E-2</v>
      </c>
    </row>
    <row r="1975" spans="3:7" x14ac:dyDescent="0.3">
      <c r="C1975">
        <v>1936</v>
      </c>
      <c r="D1975">
        <v>-2.8219575090969312E-3</v>
      </c>
      <c r="E1975">
        <v>6.767654633578303E-2</v>
      </c>
      <c r="F1975">
        <f t="shared" si="60"/>
        <v>2.8949431725262556E-2</v>
      </c>
      <c r="G1975">
        <f t="shared" si="61"/>
        <v>9.9136600221563217E-2</v>
      </c>
    </row>
    <row r="1976" spans="3:7" x14ac:dyDescent="0.3">
      <c r="C1976">
        <v>1937</v>
      </c>
      <c r="D1976">
        <v>3.0572582698014099E-2</v>
      </c>
      <c r="E1976">
        <v>2.4271442411441489E-2</v>
      </c>
      <c r="F1976">
        <f t="shared" si="60"/>
        <v>2.9547847639917628E-2</v>
      </c>
      <c r="G1976">
        <f t="shared" si="61"/>
        <v>9.8227454414507254E-2</v>
      </c>
    </row>
    <row r="1977" spans="3:7" x14ac:dyDescent="0.3">
      <c r="C1977">
        <v>1938</v>
      </c>
      <c r="D1977">
        <v>2.7516431140236691E-2</v>
      </c>
      <c r="E1977">
        <v>3.4077696931652877E-2</v>
      </c>
      <c r="F1977">
        <f t="shared" si="60"/>
        <v>2.949308270773322E-2</v>
      </c>
      <c r="G1977">
        <f t="shared" si="61"/>
        <v>9.8407247750478113E-2</v>
      </c>
    </row>
    <row r="1978" spans="3:7" x14ac:dyDescent="0.3">
      <c r="C1978">
        <v>1939</v>
      </c>
      <c r="D1978">
        <v>2.8435724765714716E-2</v>
      </c>
      <c r="E1978">
        <v>1.4203898143275004E-2</v>
      </c>
      <c r="F1978">
        <f t="shared" si="60"/>
        <v>2.950955605733813E-2</v>
      </c>
      <c r="G1978">
        <f t="shared" si="61"/>
        <v>9.8072958501697144E-2</v>
      </c>
    </row>
    <row r="1979" spans="3:7" x14ac:dyDescent="0.3">
      <c r="C1979">
        <v>1940</v>
      </c>
      <c r="D1979">
        <v>5.5720249383889676E-2</v>
      </c>
      <c r="E1979">
        <v>-1.1892973395122686E-2</v>
      </c>
      <c r="F1979">
        <f t="shared" si="60"/>
        <v>2.9998483099125554E-2</v>
      </c>
      <c r="G1979">
        <f t="shared" si="61"/>
        <v>9.7485235029015266E-2</v>
      </c>
    </row>
    <row r="1980" spans="3:7" x14ac:dyDescent="0.3">
      <c r="C1980">
        <v>1941</v>
      </c>
      <c r="D1980">
        <v>3.118656793408419E-2</v>
      </c>
      <c r="E1980">
        <v>1.2574044680466141E-2</v>
      </c>
      <c r="F1980">
        <f t="shared" si="60"/>
        <v>2.9558849993426579E-2</v>
      </c>
      <c r="G1980">
        <f t="shared" si="61"/>
        <v>9.8030281269323047E-2</v>
      </c>
    </row>
    <row r="1981" spans="3:7" x14ac:dyDescent="0.3">
      <c r="C1981">
        <v>1942</v>
      </c>
      <c r="D1981">
        <v>6.3031757636504808E-3</v>
      </c>
      <c r="E1981">
        <v>3.1993051466465701E-2</v>
      </c>
      <c r="F1981">
        <f t="shared" si="60"/>
        <v>2.9112950220797875E-2</v>
      </c>
      <c r="G1981">
        <f t="shared" si="61"/>
        <v>9.8493743870498543E-2</v>
      </c>
    </row>
    <row r="1982" spans="3:7" x14ac:dyDescent="0.3">
      <c r="C1982">
        <v>1943</v>
      </c>
      <c r="D1982">
        <v>1.7732405818694674E-2</v>
      </c>
      <c r="E1982">
        <v>3.0726750446570437E-2</v>
      </c>
      <c r="F1982">
        <f t="shared" si="60"/>
        <v>2.9317757147761827E-2</v>
      </c>
      <c r="G1982">
        <f t="shared" si="61"/>
        <v>9.8407580012463872E-2</v>
      </c>
    </row>
    <row r="1983" spans="3:7" x14ac:dyDescent="0.3">
      <c r="C1983">
        <v>1944</v>
      </c>
      <c r="D1983">
        <v>3.9623063319300655E-2</v>
      </c>
      <c r="E1983">
        <v>3.2236836616351378E-2</v>
      </c>
      <c r="F1983">
        <f t="shared" si="60"/>
        <v>2.9710028391785021E-2</v>
      </c>
      <c r="G1983">
        <f t="shared" si="61"/>
        <v>9.8307706827821903E-2</v>
      </c>
    </row>
    <row r="1984" spans="3:7" x14ac:dyDescent="0.3">
      <c r="C1984">
        <v>1945</v>
      </c>
      <c r="D1984">
        <v>-7.6944509035515862E-3</v>
      </c>
      <c r="E1984">
        <v>1.8457157888703744E-2</v>
      </c>
      <c r="F1984">
        <f t="shared" si="60"/>
        <v>2.8862118722202477E-2</v>
      </c>
      <c r="G1984">
        <f t="shared" si="61"/>
        <v>9.8349483197330972E-2</v>
      </c>
    </row>
    <row r="1985" spans="3:7" x14ac:dyDescent="0.3">
      <c r="C1985">
        <v>1946</v>
      </c>
      <c r="D1985">
        <v>2.5268880108875309E-2</v>
      </c>
      <c r="E1985">
        <v>4.8387591232245605E-3</v>
      </c>
      <c r="F1985">
        <f t="shared" si="60"/>
        <v>2.9452807552039367E-2</v>
      </c>
      <c r="G1985">
        <f t="shared" si="61"/>
        <v>9.7935967683700678E-2</v>
      </c>
    </row>
    <row r="1986" spans="3:7" x14ac:dyDescent="0.3">
      <c r="C1986">
        <v>1947</v>
      </c>
      <c r="D1986">
        <v>4.032712471377338E-2</v>
      </c>
      <c r="E1986">
        <v>2.3752619860839715E-3</v>
      </c>
      <c r="F1986">
        <f t="shared" si="60"/>
        <v>2.9722644871626746E-2</v>
      </c>
      <c r="G1986">
        <f t="shared" si="61"/>
        <v>9.780928045509632E-2</v>
      </c>
    </row>
    <row r="1987" spans="3:7" x14ac:dyDescent="0.3">
      <c r="C1987">
        <v>1948</v>
      </c>
      <c r="D1987">
        <v>2.3257156090879132E-2</v>
      </c>
      <c r="E1987">
        <v>4.05380586620048E-2</v>
      </c>
      <c r="F1987">
        <f t="shared" si="60"/>
        <v>2.9416758315823008E-2</v>
      </c>
      <c r="G1987">
        <f t="shared" si="61"/>
        <v>9.8538507259090441E-2</v>
      </c>
    </row>
    <row r="1988" spans="3:7" x14ac:dyDescent="0.3">
      <c r="C1988">
        <v>1949</v>
      </c>
      <c r="D1988">
        <v>2.4291612294365064E-2</v>
      </c>
      <c r="E1988">
        <v>4.6269945464056814E-2</v>
      </c>
      <c r="F1988">
        <f t="shared" si="60"/>
        <v>2.9435295329698345E-2</v>
      </c>
      <c r="G1988">
        <f t="shared" si="61"/>
        <v>9.8627507509809267E-2</v>
      </c>
    </row>
    <row r="1989" spans="3:7" x14ac:dyDescent="0.3">
      <c r="C1989">
        <v>1950</v>
      </c>
      <c r="D1989">
        <v>1.1709040992677874E-2</v>
      </c>
      <c r="E1989">
        <v>1.6726638243253534E-2</v>
      </c>
      <c r="F1989">
        <f t="shared" si="60"/>
        <v>2.9209821019601137E-2</v>
      </c>
      <c r="G1989">
        <f t="shared" si="61"/>
        <v>9.8210144212790063E-2</v>
      </c>
    </row>
    <row r="1990" spans="3:7" x14ac:dyDescent="0.3">
      <c r="C1990">
        <v>1951</v>
      </c>
      <c r="D1990">
        <v>3.0413947611804625E-2</v>
      </c>
      <c r="E1990">
        <v>1.1843529665287317E-2</v>
      </c>
      <c r="F1990">
        <f t="shared" si="60"/>
        <v>2.954500496684527E-2</v>
      </c>
      <c r="G1990">
        <f t="shared" si="61"/>
        <v>9.8022593742141687E-2</v>
      </c>
    </row>
    <row r="1991" spans="3:7" x14ac:dyDescent="0.3">
      <c r="C1991">
        <v>1952</v>
      </c>
      <c r="D1991">
        <v>3.0096667782927196E-3</v>
      </c>
      <c r="E1991">
        <v>1.1541278122070911E-2</v>
      </c>
      <c r="F1991">
        <f t="shared" si="60"/>
        <v>2.90539319447661E-2</v>
      </c>
      <c r="G1991">
        <f t="shared" si="61"/>
        <v>9.8173917188744811E-2</v>
      </c>
    </row>
    <row r="1992" spans="3:7" x14ac:dyDescent="0.3">
      <c r="C1992">
        <v>1953</v>
      </c>
      <c r="D1992">
        <v>-4.5269940507453657E-3</v>
      </c>
      <c r="E1992">
        <v>1.6483409718689349E-2</v>
      </c>
      <c r="F1992">
        <f t="shared" si="60"/>
        <v>2.8918878197791809E-2</v>
      </c>
      <c r="G1992">
        <f t="shared" si="61"/>
        <v>9.8298735619720939E-2</v>
      </c>
    </row>
    <row r="1993" spans="3:7" x14ac:dyDescent="0.3">
      <c r="C1993">
        <v>1954</v>
      </c>
      <c r="D1993">
        <v>1.7327601670912445E-2</v>
      </c>
      <c r="E1993">
        <v>1.1511821332578359E-3</v>
      </c>
      <c r="F1993">
        <f t="shared" si="60"/>
        <v>2.9310503230119932E-2</v>
      </c>
      <c r="G1993">
        <f t="shared" si="61"/>
        <v>9.7920214493807708E-2</v>
      </c>
    </row>
    <row r="1994" spans="3:7" x14ac:dyDescent="0.3">
      <c r="C1994">
        <v>1955</v>
      </c>
      <c r="D1994">
        <v>1.3821180240351524E-2</v>
      </c>
      <c r="E1994">
        <v>3.2184567375406863E-2</v>
      </c>
      <c r="F1994">
        <f t="shared" si="60"/>
        <v>2.9247669653896941E-2</v>
      </c>
      <c r="G1994">
        <f t="shared" si="61"/>
        <v>9.8454028284724313E-2</v>
      </c>
    </row>
    <row r="1995" spans="3:7" x14ac:dyDescent="0.3">
      <c r="C1995">
        <v>1956</v>
      </c>
      <c r="D1995">
        <v>1.5652091467821923E-2</v>
      </c>
      <c r="E1995">
        <v>-8.4891946792678766E-4</v>
      </c>
      <c r="F1995">
        <f t="shared" si="60"/>
        <v>2.9280478802040436E-2</v>
      </c>
      <c r="G1995">
        <f t="shared" si="61"/>
        <v>9.7896657299349293E-2</v>
      </c>
    </row>
    <row r="1996" spans="3:7" x14ac:dyDescent="0.3">
      <c r="C1996">
        <v>1957</v>
      </c>
      <c r="D1996">
        <v>3.3570889267750065E-2</v>
      </c>
      <c r="E1996">
        <v>3.7894441908403832E-2</v>
      </c>
      <c r="F1996">
        <f t="shared" si="60"/>
        <v>2.9601576014592561E-2</v>
      </c>
      <c r="G1996">
        <f t="shared" si="61"/>
        <v>9.8435902908078618E-2</v>
      </c>
    </row>
    <row r="1997" spans="3:7" x14ac:dyDescent="0.3">
      <c r="C1997">
        <v>1958</v>
      </c>
      <c r="D1997">
        <v>7.0687109055823615E-3</v>
      </c>
      <c r="E1997">
        <v>4.4603651058264332E-2</v>
      </c>
      <c r="F1997">
        <f t="shared" si="60"/>
        <v>2.9126668283969839E-2</v>
      </c>
      <c r="G1997">
        <f t="shared" si="61"/>
        <v>9.8698167177896895E-2</v>
      </c>
    </row>
    <row r="1998" spans="3:7" x14ac:dyDescent="0.3">
      <c r="C1998">
        <v>1959</v>
      </c>
      <c r="D1998">
        <v>1.6519472161813625E-2</v>
      </c>
      <c r="E1998">
        <v>3.7266272369874676E-2</v>
      </c>
      <c r="F1998">
        <f t="shared" si="60"/>
        <v>2.9296021894058773E-2</v>
      </c>
      <c r="G1998">
        <f t="shared" si="61"/>
        <v>9.8522772297939348E-2</v>
      </c>
    </row>
    <row r="1999" spans="3:7" x14ac:dyDescent="0.3">
      <c r="C1999">
        <v>1960</v>
      </c>
      <c r="D1999">
        <v>1.5825929771789284E-2</v>
      </c>
      <c r="E1999">
        <v>3.6447222851543934E-2</v>
      </c>
      <c r="F1999">
        <f t="shared" si="60"/>
        <v>2.9283593910289434E-2</v>
      </c>
      <c r="G1999">
        <f t="shared" si="61"/>
        <v>9.8513167828684509E-2</v>
      </c>
    </row>
    <row r="2000" spans="3:7" x14ac:dyDescent="0.3">
      <c r="C2000">
        <v>1961</v>
      </c>
      <c r="D2000">
        <v>4.3175956887930765E-2</v>
      </c>
      <c r="E2000">
        <v>5.5541112027539426E-2</v>
      </c>
      <c r="F2000">
        <f t="shared" si="60"/>
        <v>2.977369472889755E-2</v>
      </c>
      <c r="G2000">
        <f t="shared" si="61"/>
        <v>9.8673281958959191E-2</v>
      </c>
    </row>
    <row r="2001" spans="3:7" x14ac:dyDescent="0.3">
      <c r="C2001">
        <v>1962</v>
      </c>
      <c r="D2001">
        <v>4.238749034724467E-2</v>
      </c>
      <c r="E2001">
        <v>1.2326882495055553E-2</v>
      </c>
      <c r="F2001">
        <f t="shared" si="60"/>
        <v>2.9759565744842273E-2</v>
      </c>
      <c r="G2001">
        <f t="shared" si="61"/>
        <v>9.7962293399812189E-2</v>
      </c>
    </row>
    <row r="2002" spans="3:7" x14ac:dyDescent="0.3">
      <c r="C2002">
        <v>1963</v>
      </c>
      <c r="D2002">
        <v>2.5010073909648437E-2</v>
      </c>
      <c r="E2002">
        <v>1.3377260011911103E-2</v>
      </c>
      <c r="F2002">
        <f t="shared" si="60"/>
        <v>2.9448169855353971E-2</v>
      </c>
      <c r="G2002">
        <f t="shared" si="61"/>
        <v>9.8078813704959855E-2</v>
      </c>
    </row>
    <row r="2003" spans="3:7" x14ac:dyDescent="0.3">
      <c r="C2003">
        <v>1964</v>
      </c>
      <c r="D2003">
        <v>1.9306125745769766E-2</v>
      </c>
      <c r="E2003">
        <v>5.1223468430681811E-3</v>
      </c>
      <c r="F2003">
        <f t="shared" si="60"/>
        <v>2.9345957537518085E-2</v>
      </c>
      <c r="G2003">
        <f t="shared" si="61"/>
        <v>9.7974677506744906E-2</v>
      </c>
    </row>
    <row r="2004" spans="3:7" x14ac:dyDescent="0.3">
      <c r="C2004">
        <v>1965</v>
      </c>
      <c r="D2004">
        <v>1.926349330812506E-2</v>
      </c>
      <c r="E2004">
        <v>1.5628573768236294E-2</v>
      </c>
      <c r="F2004">
        <f t="shared" si="60"/>
        <v>2.9345193582422165E-2</v>
      </c>
      <c r="G2004">
        <f t="shared" si="61"/>
        <v>9.8148869474962278E-2</v>
      </c>
    </row>
    <row r="2005" spans="3:7" x14ac:dyDescent="0.3">
      <c r="C2005">
        <v>1966</v>
      </c>
      <c r="D2005">
        <v>1.3349261766104716E-2</v>
      </c>
      <c r="E2005">
        <v>4.8132986250830484E-2</v>
      </c>
      <c r="F2005">
        <f t="shared" si="60"/>
        <v>2.9239213076155263E-2</v>
      </c>
      <c r="G2005">
        <f t="shared" si="61"/>
        <v>9.8720774022863486E-2</v>
      </c>
    </row>
    <row r="2006" spans="3:7" x14ac:dyDescent="0.3">
      <c r="C2006">
        <v>1967</v>
      </c>
      <c r="D2006">
        <v>4.1809656468032974E-2</v>
      </c>
      <c r="E2006">
        <v>1.2156243482390885E-2</v>
      </c>
      <c r="F2006">
        <f t="shared" si="60"/>
        <v>2.974921120822633E-2</v>
      </c>
      <c r="G2006">
        <f t="shared" si="61"/>
        <v>9.7962764429477961E-2</v>
      </c>
    </row>
    <row r="2007" spans="3:7" x14ac:dyDescent="0.3">
      <c r="C2007">
        <v>1968</v>
      </c>
      <c r="D2007">
        <v>5.4824539435825867E-2</v>
      </c>
      <c r="E2007">
        <v>3.7785593656227925E-2</v>
      </c>
      <c r="F2007">
        <f t="shared" si="60"/>
        <v>2.9982432358959289E-2</v>
      </c>
      <c r="G2007">
        <f t="shared" si="61"/>
        <v>9.8312859270837175E-2</v>
      </c>
    </row>
    <row r="2008" spans="3:7" x14ac:dyDescent="0.3">
      <c r="C2008">
        <v>1969</v>
      </c>
      <c r="D2008">
        <v>5.8412965019465461E-3</v>
      </c>
      <c r="E2008">
        <v>-4.6336893516098418E-3</v>
      </c>
      <c r="F2008">
        <f t="shared" si="60"/>
        <v>2.9104673541462314E-2</v>
      </c>
      <c r="G2008">
        <f t="shared" si="61"/>
        <v>9.788995957154796E-2</v>
      </c>
    </row>
    <row r="2009" spans="3:7" x14ac:dyDescent="0.3">
      <c r="C2009">
        <v>1970</v>
      </c>
      <c r="D2009">
        <v>2.8305494763664597E-2</v>
      </c>
      <c r="E2009">
        <v>3.7489239608963838E-2</v>
      </c>
      <c r="F2009">
        <f t="shared" si="60"/>
        <v>2.950722239125652E-2</v>
      </c>
      <c r="G2009">
        <f t="shared" si="61"/>
        <v>9.8459230530234546E-2</v>
      </c>
    </row>
    <row r="2010" spans="3:7" x14ac:dyDescent="0.3">
      <c r="C2010">
        <v>1971</v>
      </c>
      <c r="D2010">
        <v>7.5130527667292349E-3</v>
      </c>
      <c r="E2010">
        <v>2.599683917729944E-2</v>
      </c>
      <c r="F2010">
        <f t="shared" si="60"/>
        <v>2.9134630700568737E-2</v>
      </c>
      <c r="G2010">
        <f t="shared" si="61"/>
        <v>9.8387564453087509E-2</v>
      </c>
    </row>
    <row r="2011" spans="3:7" x14ac:dyDescent="0.3">
      <c r="C2011">
        <v>1972</v>
      </c>
      <c r="D2011">
        <v>1.7450834525731131E-2</v>
      </c>
      <c r="E2011">
        <v>2.7985213562093478E-2</v>
      </c>
      <c r="F2011">
        <f t="shared" si="60"/>
        <v>2.9312711510308089E-2</v>
      </c>
      <c r="G2011">
        <f t="shared" si="61"/>
        <v>9.8363795347842439E-2</v>
      </c>
    </row>
    <row r="2012" spans="3:7" x14ac:dyDescent="0.3">
      <c r="C2012">
        <v>1973</v>
      </c>
      <c r="D2012">
        <v>4.7518935217973485E-2</v>
      </c>
      <c r="E2012">
        <v>5.7261052294005674E-2</v>
      </c>
      <c r="F2012">
        <f t="shared" si="60"/>
        <v>2.9851519047890459E-2</v>
      </c>
      <c r="G2012">
        <f t="shared" si="61"/>
        <v>9.867698402333433E-2</v>
      </c>
    </row>
    <row r="2013" spans="3:7" x14ac:dyDescent="0.3">
      <c r="C2013">
        <v>1974</v>
      </c>
      <c r="D2013">
        <v>2.6919692151948074E-2</v>
      </c>
      <c r="E2013">
        <v>1.618338000664811E-2</v>
      </c>
      <c r="F2013">
        <f t="shared" si="60"/>
        <v>2.9482389399627391E-2</v>
      </c>
      <c r="G2013">
        <f t="shared" si="61"/>
        <v>9.8114380459504699E-2</v>
      </c>
    </row>
    <row r="2014" spans="3:7" x14ac:dyDescent="0.3">
      <c r="C2014">
        <v>1975</v>
      </c>
      <c r="D2014">
        <v>2.0228966847161658E-2</v>
      </c>
      <c r="E2014">
        <v>2.888136535058939E-2</v>
      </c>
      <c r="F2014">
        <f t="shared" si="60"/>
        <v>2.9362494456378046E-2</v>
      </c>
      <c r="G2014">
        <f t="shared" si="61"/>
        <v>9.836278483354001E-2</v>
      </c>
    </row>
    <row r="2015" spans="3:7" x14ac:dyDescent="0.3">
      <c r="C2015">
        <v>1976</v>
      </c>
      <c r="D2015">
        <v>3.4593922525613413E-2</v>
      </c>
      <c r="E2015">
        <v>1.0174911024047464E-2</v>
      </c>
      <c r="F2015">
        <f t="shared" si="60"/>
        <v>2.961990833415528E-2</v>
      </c>
      <c r="G2015">
        <f t="shared" si="61"/>
        <v>9.7971122201846547E-2</v>
      </c>
    </row>
    <row r="2016" spans="3:7" x14ac:dyDescent="0.3">
      <c r="C2016">
        <v>1977</v>
      </c>
      <c r="D2016">
        <v>3.0504455497720656E-2</v>
      </c>
      <c r="E2016">
        <v>3.1457714836628139E-2</v>
      </c>
      <c r="F2016">
        <f t="shared" si="60"/>
        <v>2.9546626829550914E-2</v>
      </c>
      <c r="G2016">
        <f t="shared" si="61"/>
        <v>9.8346824224533114E-2</v>
      </c>
    </row>
    <row r="2017" spans="3:7" x14ac:dyDescent="0.3">
      <c r="C2017">
        <v>1978</v>
      </c>
      <c r="D2017">
        <v>3.8263637054775743E-2</v>
      </c>
      <c r="E2017">
        <v>-1.5223085320378207E-2</v>
      </c>
      <c r="F2017">
        <f t="shared" si="60"/>
        <v>2.9685668053045618E-2</v>
      </c>
      <c r="G2017">
        <f t="shared" si="61"/>
        <v>9.7529680522515261E-2</v>
      </c>
    </row>
    <row r="2018" spans="3:7" x14ac:dyDescent="0.3">
      <c r="C2018">
        <v>1979</v>
      </c>
      <c r="D2018">
        <v>1.216345649712609E-2</v>
      </c>
      <c r="E2018">
        <v>5.2421726651659395E-2</v>
      </c>
      <c r="F2018">
        <f t="shared" si="60"/>
        <v>2.9217963951590657E-2</v>
      </c>
      <c r="G2018">
        <f t="shared" si="61"/>
        <v>9.8798545970558649E-2</v>
      </c>
    </row>
    <row r="2019" spans="3:7" x14ac:dyDescent="0.3">
      <c r="C2019">
        <v>1980</v>
      </c>
      <c r="D2019">
        <v>1.7971506276956213E-2</v>
      </c>
      <c r="E2019">
        <v>1.0097138528879467E-2</v>
      </c>
      <c r="F2019">
        <f t="shared" si="60"/>
        <v>2.932204172597544E-2</v>
      </c>
      <c r="G2019">
        <f t="shared" si="61"/>
        <v>9.8064657131647678E-2</v>
      </c>
    </row>
    <row r="2020" spans="3:7" x14ac:dyDescent="0.3">
      <c r="C2020">
        <v>1981</v>
      </c>
      <c r="D2020">
        <v>5.3715040113319824E-2</v>
      </c>
      <c r="E2020">
        <v>6.5569869725199681E-3</v>
      </c>
      <c r="F2020">
        <f t="shared" si="60"/>
        <v>2.9962550604403934E-2</v>
      </c>
      <c r="G2020">
        <f t="shared" si="61"/>
        <v>9.7802144775041497E-2</v>
      </c>
    </row>
    <row r="2021" spans="3:7" x14ac:dyDescent="0.3">
      <c r="C2021">
        <v>1982</v>
      </c>
      <c r="D2021">
        <v>3.9054513512509097E-2</v>
      </c>
      <c r="E2021">
        <v>3.2246887977547913E-2</v>
      </c>
      <c r="F2021">
        <f t="shared" si="60"/>
        <v>2.9699840221786331E-2</v>
      </c>
      <c r="G2021">
        <f t="shared" si="61"/>
        <v>9.8311116538375459E-2</v>
      </c>
    </row>
    <row r="2022" spans="3:7" x14ac:dyDescent="0.3">
      <c r="C2022">
        <v>1983</v>
      </c>
      <c r="D2022">
        <v>1.9713736674085155E-2</v>
      </c>
      <c r="E2022">
        <v>2.3897772851163665E-2</v>
      </c>
      <c r="F2022">
        <f t="shared" si="60"/>
        <v>2.9353261751469781E-2</v>
      </c>
      <c r="G2022">
        <f t="shared" si="61"/>
        <v>9.8283211964839759E-2</v>
      </c>
    </row>
    <row r="2023" spans="3:7" x14ac:dyDescent="0.3">
      <c r="C2023">
        <v>1984</v>
      </c>
      <c r="D2023">
        <v>3.3410022186139483E-2</v>
      </c>
      <c r="E2023">
        <v>2.9951113240165479E-2</v>
      </c>
      <c r="F2023">
        <f t="shared" si="60"/>
        <v>2.9598693345114772E-2</v>
      </c>
      <c r="G2023">
        <f t="shared" si="61"/>
        <v>9.8305305019680919E-2</v>
      </c>
    </row>
    <row r="2024" spans="3:7" x14ac:dyDescent="0.3">
      <c r="C2024">
        <v>1985</v>
      </c>
      <c r="D2024">
        <v>3.4263372034388319E-2</v>
      </c>
      <c r="E2024">
        <v>1.6160873115558194E-2</v>
      </c>
      <c r="F2024">
        <f t="shared" si="60"/>
        <v>2.9613985010362848E-2</v>
      </c>
      <c r="G2024">
        <f t="shared" si="61"/>
        <v>9.8072115790635669E-2</v>
      </c>
    </row>
    <row r="2025" spans="3:7" x14ac:dyDescent="0.3">
      <c r="C2025">
        <v>1986</v>
      </c>
      <c r="D2025">
        <v>2.6943304583940033E-2</v>
      </c>
      <c r="E2025">
        <v>1.9103134851428887E-2</v>
      </c>
      <c r="F2025">
        <f t="shared" ref="F2025:F2039" si="62">$P$28*D2025+$P$17</f>
        <v>2.9482812524335805E-2</v>
      </c>
      <c r="G2025">
        <f t="shared" ref="G2025:G2039" si="63">$P$29*D2025+$Q$29*E2025+$P$18</f>
        <v>9.8162587357476044E-2</v>
      </c>
    </row>
    <row r="2026" spans="3:7" x14ac:dyDescent="0.3">
      <c r="C2026">
        <v>1987</v>
      </c>
      <c r="D2026">
        <v>5.2885230781287457E-2</v>
      </c>
      <c r="E2026">
        <v>5.1268340409761963E-2</v>
      </c>
      <c r="F2026">
        <f t="shared" si="62"/>
        <v>2.9947680775164253E-2</v>
      </c>
      <c r="G2026">
        <f t="shared" si="63"/>
        <v>9.8547152267862731E-2</v>
      </c>
    </row>
    <row r="2027" spans="3:7" x14ac:dyDescent="0.3">
      <c r="C2027">
        <v>1988</v>
      </c>
      <c r="D2027">
        <v>7.0044782877956208E-2</v>
      </c>
      <c r="E2027">
        <v>4.5480118623294707E-2</v>
      </c>
      <c r="F2027">
        <f t="shared" si="62"/>
        <v>3.0255172628602403E-2</v>
      </c>
      <c r="G2027">
        <f t="shared" si="63"/>
        <v>9.8353431557662144E-2</v>
      </c>
    </row>
    <row r="2028" spans="3:7" x14ac:dyDescent="0.3">
      <c r="C2028">
        <v>1989</v>
      </c>
      <c r="D2028">
        <v>4.6996187822446259E-3</v>
      </c>
      <c r="E2028">
        <v>2.1779339944333547E-2</v>
      </c>
      <c r="F2028">
        <f t="shared" si="62"/>
        <v>2.9084215163756272E-2</v>
      </c>
      <c r="G2028">
        <f t="shared" si="63"/>
        <v>9.8333785690063402E-2</v>
      </c>
    </row>
    <row r="2029" spans="3:7" x14ac:dyDescent="0.3">
      <c r="C2029">
        <v>1990</v>
      </c>
      <c r="D2029">
        <v>7.2290865323258041E-4</v>
      </c>
      <c r="E2029">
        <v>4.5708005074112504E-2</v>
      </c>
      <c r="F2029">
        <f t="shared" si="62"/>
        <v>2.9012954214678609E-2</v>
      </c>
      <c r="G2029">
        <f t="shared" si="63"/>
        <v>9.8752651304614247E-2</v>
      </c>
    </row>
    <row r="2030" spans="3:7" x14ac:dyDescent="0.3">
      <c r="C2030">
        <v>1991</v>
      </c>
      <c r="D2030">
        <v>3.5020236821518461E-2</v>
      </c>
      <c r="E2030">
        <v>2.7621594751297336E-2</v>
      </c>
      <c r="F2030">
        <f t="shared" si="62"/>
        <v>2.9627547704475472E-2</v>
      </c>
      <c r="G2030">
        <f t="shared" si="63"/>
        <v>9.8257550338252814E-2</v>
      </c>
    </row>
    <row r="2031" spans="3:7" x14ac:dyDescent="0.3">
      <c r="C2031">
        <v>1992</v>
      </c>
      <c r="D2031">
        <v>4.8854187447964229E-2</v>
      </c>
      <c r="E2031">
        <v>2.5580412206789218E-2</v>
      </c>
      <c r="F2031">
        <f t="shared" si="62"/>
        <v>2.9875446198243467E-2</v>
      </c>
      <c r="G2031">
        <f t="shared" si="63"/>
        <v>9.8144839244766302E-2</v>
      </c>
    </row>
    <row r="2032" spans="3:7" x14ac:dyDescent="0.3">
      <c r="C2032">
        <v>1993</v>
      </c>
      <c r="D2032">
        <v>2.5339899216170903E-2</v>
      </c>
      <c r="E2032">
        <v>2.4458852691658546E-2</v>
      </c>
      <c r="F2032">
        <f t="shared" si="62"/>
        <v>2.9454080184145894E-2</v>
      </c>
      <c r="G2032">
        <f t="shared" si="63"/>
        <v>9.8260407163587263E-2</v>
      </c>
    </row>
    <row r="2033" spans="3:7" x14ac:dyDescent="0.3">
      <c r="C2033">
        <v>1994</v>
      </c>
      <c r="D2033">
        <v>4.4318270621949318E-2</v>
      </c>
      <c r="E2033">
        <v>2.8238170998195446E-2</v>
      </c>
      <c r="F2033">
        <f t="shared" si="62"/>
        <v>2.979416450370883E-2</v>
      </c>
      <c r="G2033">
        <f t="shared" si="63"/>
        <v>9.8214718183250171E-2</v>
      </c>
    </row>
    <row r="2034" spans="3:7" x14ac:dyDescent="0.3">
      <c r="C2034">
        <v>1995</v>
      </c>
      <c r="D2034">
        <v>2.7918281968697809E-2</v>
      </c>
      <c r="E2034">
        <v>2.5885062108796583E-3</v>
      </c>
      <c r="F2034">
        <f t="shared" si="62"/>
        <v>2.9500283703152743E-2</v>
      </c>
      <c r="G2034">
        <f t="shared" si="63"/>
        <v>9.788359733665529E-2</v>
      </c>
    </row>
    <row r="2035" spans="3:7" x14ac:dyDescent="0.3">
      <c r="C2035">
        <v>1996</v>
      </c>
      <c r="D2035">
        <v>6.1941184669402245E-3</v>
      </c>
      <c r="E2035">
        <v>4.1546918183895554E-2</v>
      </c>
      <c r="F2035">
        <f t="shared" si="62"/>
        <v>2.9110995960563841E-2</v>
      </c>
      <c r="G2035">
        <f t="shared" si="63"/>
        <v>9.8652546787751816E-2</v>
      </c>
    </row>
    <row r="2036" spans="3:7" x14ac:dyDescent="0.3">
      <c r="C2036">
        <v>1997</v>
      </c>
      <c r="D2036">
        <v>2.0136084614118224E-2</v>
      </c>
      <c r="E2036">
        <v>3.5108813394093538E-2</v>
      </c>
      <c r="F2036">
        <f t="shared" si="62"/>
        <v>2.9360830046384762E-2</v>
      </c>
      <c r="G2036">
        <f t="shared" si="63"/>
        <v>9.8466420861452852E-2</v>
      </c>
    </row>
    <row r="2037" spans="3:7" x14ac:dyDescent="0.3">
      <c r="C2037">
        <v>1998</v>
      </c>
      <c r="D2037">
        <v>1.3499384151865124E-2</v>
      </c>
      <c r="E2037">
        <v>1.5636579585422035E-2</v>
      </c>
      <c r="F2037">
        <f t="shared" si="62"/>
        <v>2.9241903205267025E-2</v>
      </c>
      <c r="G2037">
        <f t="shared" si="63"/>
        <v>9.8181883390860619E-2</v>
      </c>
    </row>
    <row r="2038" spans="3:7" x14ac:dyDescent="0.3">
      <c r="C2038">
        <v>1999</v>
      </c>
      <c r="D2038">
        <v>3.9561724506552182E-2</v>
      </c>
      <c r="E2038">
        <v>2.8228060489706188E-2</v>
      </c>
      <c r="F2038">
        <f t="shared" si="62"/>
        <v>2.9708929226427237E-2</v>
      </c>
      <c r="G2038">
        <f t="shared" si="63"/>
        <v>9.8241684507769933E-2</v>
      </c>
    </row>
    <row r="2039" spans="3:7" x14ac:dyDescent="0.3">
      <c r="C2039">
        <v>2000</v>
      </c>
      <c r="D2039">
        <v>2.3564055092796209E-2</v>
      </c>
      <c r="E2039">
        <v>5.848244899587246E-2</v>
      </c>
      <c r="F2039">
        <f t="shared" si="62"/>
        <v>2.9422257815016589E-2</v>
      </c>
      <c r="G2039">
        <f t="shared" si="63"/>
        <v>9.8833856994473598E-2</v>
      </c>
    </row>
  </sheetData>
  <mergeCells count="3">
    <mergeCell ref="L15:M15"/>
    <mergeCell ref="B14:R14"/>
    <mergeCell ref="P20:Q2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9:BL2034"/>
  <sheetViews>
    <sheetView zoomScale="70" zoomScaleNormal="70" workbookViewId="0">
      <selection activeCell="N23" sqref="N23"/>
    </sheetView>
  </sheetViews>
  <sheetFormatPr defaultRowHeight="14.4" x14ac:dyDescent="0.3"/>
  <cols>
    <col min="3" max="3" width="13.33203125" bestFit="1" customWidth="1"/>
    <col min="4" max="11" width="12.6640625" bestFit="1" customWidth="1"/>
    <col min="16" max="16" width="12.21875" bestFit="1" customWidth="1"/>
    <col min="22" max="22" width="12.21875" bestFit="1" customWidth="1"/>
    <col min="23" max="23" width="11.88671875" bestFit="1" customWidth="1"/>
    <col min="25" max="25" width="17.88671875" bestFit="1" customWidth="1"/>
    <col min="26" max="26" width="21.21875" bestFit="1" customWidth="1"/>
    <col min="31" max="31" width="12.21875" bestFit="1" customWidth="1"/>
    <col min="35" max="35" width="13.33203125" bestFit="1" customWidth="1"/>
    <col min="61" max="61" width="16.44140625" bestFit="1" customWidth="1"/>
    <col min="62" max="62" width="13.21875" bestFit="1" customWidth="1"/>
  </cols>
  <sheetData>
    <row r="9" spans="2:64" ht="15" thickBot="1" x14ac:dyDescent="0.35"/>
    <row r="10" spans="2:64" ht="16.2" thickBot="1" x14ac:dyDescent="0.35">
      <c r="B10" s="88" t="s">
        <v>27</v>
      </c>
      <c r="C10" s="89"/>
      <c r="D10" s="90"/>
      <c r="E10" s="65"/>
      <c r="F10" s="88" t="s">
        <v>28</v>
      </c>
      <c r="G10" s="89"/>
      <c r="H10" s="90"/>
      <c r="BI10" s="40"/>
      <c r="BL10" s="40"/>
    </row>
    <row r="11" spans="2:64" ht="15" thickBot="1" x14ac:dyDescent="0.35">
      <c r="C11" s="23" t="s">
        <v>16</v>
      </c>
      <c r="D11" s="23" t="s">
        <v>17</v>
      </c>
      <c r="G11" s="23" t="s">
        <v>16</v>
      </c>
      <c r="H11" s="23" t="s">
        <v>17</v>
      </c>
      <c r="BI11" s="40"/>
      <c r="BL11" s="40"/>
    </row>
    <row r="12" spans="2:64" x14ac:dyDescent="0.3">
      <c r="B12" s="21" t="s">
        <v>0</v>
      </c>
      <c r="C12" s="34">
        <v>17775.820248723336</v>
      </c>
      <c r="D12" s="34">
        <v>2.0999999999999999E-3</v>
      </c>
      <c r="F12" s="21" t="s">
        <v>0</v>
      </c>
      <c r="G12" s="34">
        <v>23301.09366496445</v>
      </c>
      <c r="H12" s="34">
        <v>8.9999999999999998E-4</v>
      </c>
      <c r="BI12" s="40"/>
      <c r="BL12" s="40"/>
    </row>
    <row r="13" spans="2:64" x14ac:dyDescent="0.3">
      <c r="B13" s="10" t="s">
        <v>4</v>
      </c>
      <c r="C13" s="24">
        <v>17747.494215360577</v>
      </c>
      <c r="D13" s="24">
        <v>0</v>
      </c>
      <c r="F13" s="10" t="s">
        <v>4</v>
      </c>
      <c r="G13" s="24">
        <v>23263.325620480769</v>
      </c>
      <c r="H13" s="24">
        <v>2.2700000000000001E-2</v>
      </c>
      <c r="BI13" s="40"/>
      <c r="BL13" s="40"/>
    </row>
    <row r="14" spans="2:64" x14ac:dyDescent="0.3">
      <c r="B14" s="10" t="s">
        <v>5</v>
      </c>
      <c r="C14" s="24">
        <v>17664.851973521054</v>
      </c>
      <c r="D14" s="24">
        <v>2.2000000000000001E-3</v>
      </c>
      <c r="F14" s="10" t="s">
        <v>5</v>
      </c>
      <c r="G14" s="24">
        <v>23153.135964694739</v>
      </c>
      <c r="H14" s="24">
        <v>0.91049999999999998</v>
      </c>
      <c r="BI14" s="40"/>
      <c r="BL14" s="40"/>
    </row>
    <row r="15" spans="2:64" x14ac:dyDescent="0.3">
      <c r="B15" s="10" t="s">
        <v>1</v>
      </c>
      <c r="C15" s="24">
        <v>17489.93741728201</v>
      </c>
      <c r="D15" s="24">
        <v>1.3000000000000001E-2</v>
      </c>
      <c r="F15" s="10" t="s">
        <v>1</v>
      </c>
      <c r="G15" s="24">
        <v>22919.916556376011</v>
      </c>
      <c r="H15" s="24">
        <v>5.5199999999999999E-2</v>
      </c>
      <c r="BI15" s="40"/>
      <c r="BL15" s="40"/>
    </row>
    <row r="16" spans="2:64" x14ac:dyDescent="0.3">
      <c r="B16" s="10" t="s">
        <v>2</v>
      </c>
      <c r="C16" s="24">
        <v>16625.060636955182</v>
      </c>
      <c r="D16" s="24">
        <v>2.3799999999999998E-2</v>
      </c>
      <c r="F16" s="10" t="s">
        <v>2</v>
      </c>
      <c r="G16" s="24">
        <v>21766.747515940242</v>
      </c>
      <c r="H16" s="24">
        <v>7.4000000000000003E-3</v>
      </c>
      <c r="BI16" s="40"/>
      <c r="BL16" s="40"/>
    </row>
    <row r="17" spans="2:64" x14ac:dyDescent="0.3">
      <c r="B17" s="10" t="s">
        <v>3</v>
      </c>
      <c r="C17" s="24">
        <v>16011.970171050019</v>
      </c>
      <c r="D17" s="24">
        <v>0.1124</v>
      </c>
      <c r="F17" s="10" t="s">
        <v>3</v>
      </c>
      <c r="G17" s="24">
        <v>20949.293561400027</v>
      </c>
      <c r="H17" s="24">
        <v>2.5999999999999999E-3</v>
      </c>
      <c r="BI17" s="40"/>
      <c r="BL17" s="40"/>
    </row>
    <row r="18" spans="2:64" ht="15" thickBot="1" x14ac:dyDescent="0.35">
      <c r="B18" s="11" t="s">
        <v>6</v>
      </c>
      <c r="C18" s="25">
        <v>13714.368172656483</v>
      </c>
      <c r="D18" s="25">
        <v>0.64859999999999995</v>
      </c>
      <c r="F18" s="11" t="s">
        <v>6</v>
      </c>
      <c r="G18" s="25">
        <v>17885.824230208644</v>
      </c>
      <c r="H18" s="25">
        <v>1E-4</v>
      </c>
      <c r="BI18" s="40"/>
      <c r="BL18" s="40"/>
    </row>
    <row r="19" spans="2:64" ht="15" thickBot="1" x14ac:dyDescent="0.35">
      <c r="B19" s="22" t="s">
        <v>18</v>
      </c>
      <c r="C19" s="25">
        <v>4875</v>
      </c>
      <c r="D19" s="25">
        <v>0.19789999999999999</v>
      </c>
      <c r="F19" s="22" t="s">
        <v>18</v>
      </c>
      <c r="G19" s="25">
        <v>6598</v>
      </c>
      <c r="H19" s="25">
        <v>5.9999999999999995E-4</v>
      </c>
      <c r="BI19" s="40"/>
      <c r="BL19" s="40"/>
    </row>
    <row r="20" spans="2:64" x14ac:dyDescent="0.3">
      <c r="BI20" s="40"/>
      <c r="BL20" s="40"/>
    </row>
    <row r="21" spans="2:64" x14ac:dyDescent="0.3">
      <c r="BI21" s="40"/>
      <c r="BL21" s="40"/>
    </row>
    <row r="23" spans="2:64" x14ac:dyDescent="0.3">
      <c r="B23" s="48"/>
      <c r="C23" s="68">
        <v>23301.09366496445</v>
      </c>
      <c r="D23" s="68">
        <v>23263.325620480769</v>
      </c>
      <c r="E23" s="68">
        <v>23153.135964694739</v>
      </c>
      <c r="F23" s="68">
        <v>22919.916556376011</v>
      </c>
      <c r="G23" s="68">
        <v>21766.747515940242</v>
      </c>
      <c r="H23" s="68">
        <v>20949.293561400027</v>
      </c>
      <c r="I23" s="68">
        <v>17885.824230208644</v>
      </c>
      <c r="J23" s="68">
        <v>6598</v>
      </c>
      <c r="K23" s="48"/>
    </row>
    <row r="24" spans="2:64" x14ac:dyDescent="0.3">
      <c r="B24" s="68">
        <v>17775.820248723336</v>
      </c>
      <c r="C24" s="66">
        <f>C$32*$K24</f>
        <v>1.8899999999999999E-6</v>
      </c>
      <c r="D24" s="66">
        <f t="shared" ref="D24:J24" si="0">D$32*$K24</f>
        <v>4.7670000000000003E-5</v>
      </c>
      <c r="E24" s="66">
        <f t="shared" si="0"/>
        <v>1.9120499999999998E-3</v>
      </c>
      <c r="F24" s="66">
        <f t="shared" si="0"/>
        <v>1.1591999999999999E-4</v>
      </c>
      <c r="G24" s="66">
        <f t="shared" si="0"/>
        <v>1.554E-5</v>
      </c>
      <c r="H24" s="66">
        <f t="shared" si="0"/>
        <v>5.4599999999999994E-6</v>
      </c>
      <c r="I24" s="66">
        <f t="shared" si="0"/>
        <v>2.1E-7</v>
      </c>
      <c r="J24" s="66">
        <f t="shared" si="0"/>
        <v>1.2599999999999998E-6</v>
      </c>
      <c r="K24" s="49">
        <v>2.0999999999999999E-3</v>
      </c>
    </row>
    <row r="25" spans="2:64" x14ac:dyDescent="0.3">
      <c r="B25" s="68">
        <v>17747.494215360577</v>
      </c>
      <c r="C25" s="67">
        <v>0</v>
      </c>
      <c r="D25" s="67">
        <f t="shared" ref="D25:J31" si="1">D$32*$K25</f>
        <v>0</v>
      </c>
      <c r="E25" s="67">
        <f t="shared" si="1"/>
        <v>0</v>
      </c>
      <c r="F25" s="67">
        <f t="shared" si="1"/>
        <v>0</v>
      </c>
      <c r="G25" s="67">
        <f t="shared" si="1"/>
        <v>0</v>
      </c>
      <c r="H25" s="67">
        <f t="shared" si="1"/>
        <v>0</v>
      </c>
      <c r="I25" s="67">
        <f t="shared" si="1"/>
        <v>0</v>
      </c>
      <c r="J25" s="67">
        <f t="shared" si="1"/>
        <v>0</v>
      </c>
      <c r="K25" s="49">
        <v>0</v>
      </c>
    </row>
    <row r="26" spans="2:64" x14ac:dyDescent="0.3">
      <c r="B26" s="68">
        <v>17664.851973521054</v>
      </c>
      <c r="C26" s="66">
        <f t="shared" ref="C26:C31" si="2">C$32*$K26</f>
        <v>1.9800000000000001E-6</v>
      </c>
      <c r="D26" s="66">
        <f t="shared" si="1"/>
        <v>4.9940000000000006E-5</v>
      </c>
      <c r="E26" s="66">
        <f t="shared" si="1"/>
        <v>2.0031000000000003E-3</v>
      </c>
      <c r="F26" s="66">
        <f t="shared" si="1"/>
        <v>1.2144E-4</v>
      </c>
      <c r="G26" s="66">
        <f t="shared" si="1"/>
        <v>1.6280000000000003E-5</v>
      </c>
      <c r="H26" s="66">
        <f t="shared" si="1"/>
        <v>5.7200000000000003E-6</v>
      </c>
      <c r="I26" s="66">
        <f t="shared" si="1"/>
        <v>2.2000000000000001E-7</v>
      </c>
      <c r="J26" s="66">
        <f t="shared" si="1"/>
        <v>1.3200000000000001E-6</v>
      </c>
      <c r="K26" s="49">
        <v>2.2000000000000001E-3</v>
      </c>
    </row>
    <row r="27" spans="2:64" x14ac:dyDescent="0.3">
      <c r="B27" s="68">
        <v>17489.93741728201</v>
      </c>
      <c r="C27" s="66">
        <f t="shared" si="2"/>
        <v>1.1700000000000001E-5</v>
      </c>
      <c r="D27" s="66">
        <f t="shared" si="1"/>
        <v>2.9510000000000007E-4</v>
      </c>
      <c r="E27" s="66">
        <f t="shared" si="1"/>
        <v>1.1836500000000002E-2</v>
      </c>
      <c r="F27" s="66">
        <f t="shared" si="1"/>
        <v>7.176000000000001E-4</v>
      </c>
      <c r="G27" s="66">
        <f t="shared" si="1"/>
        <v>9.6200000000000007E-5</v>
      </c>
      <c r="H27" s="66">
        <f t="shared" si="1"/>
        <v>3.3800000000000002E-5</v>
      </c>
      <c r="I27" s="66">
        <f t="shared" si="1"/>
        <v>1.3000000000000003E-6</v>
      </c>
      <c r="J27" s="66">
        <f t="shared" si="1"/>
        <v>7.7999999999999999E-6</v>
      </c>
      <c r="K27" s="49">
        <v>1.3000000000000001E-2</v>
      </c>
    </row>
    <row r="28" spans="2:64" x14ac:dyDescent="0.3">
      <c r="B28" s="68">
        <v>16625.060636955182</v>
      </c>
      <c r="C28" s="66">
        <f t="shared" si="2"/>
        <v>2.1419999999999998E-5</v>
      </c>
      <c r="D28" s="66">
        <f t="shared" si="1"/>
        <v>5.4025999999999998E-4</v>
      </c>
      <c r="E28" s="66">
        <f t="shared" si="1"/>
        <v>2.1669899999999999E-2</v>
      </c>
      <c r="F28" s="66">
        <f t="shared" si="1"/>
        <v>1.31376E-3</v>
      </c>
      <c r="G28" s="66">
        <f t="shared" si="1"/>
        <v>1.7611999999999999E-4</v>
      </c>
      <c r="H28" s="66">
        <f t="shared" si="1"/>
        <v>6.1879999999999997E-5</v>
      </c>
      <c r="I28" s="66">
        <f t="shared" si="1"/>
        <v>2.3800000000000001E-6</v>
      </c>
      <c r="J28" s="66">
        <f t="shared" si="1"/>
        <v>1.4279999999999997E-5</v>
      </c>
      <c r="K28" s="49">
        <v>2.3799999999999998E-2</v>
      </c>
    </row>
    <row r="29" spans="2:64" x14ac:dyDescent="0.3">
      <c r="B29" s="68">
        <v>16011.970171050019</v>
      </c>
      <c r="C29" s="66">
        <f t="shared" si="2"/>
        <v>1.0116E-4</v>
      </c>
      <c r="D29" s="66">
        <f t="shared" si="1"/>
        <v>2.5514800000000001E-3</v>
      </c>
      <c r="E29" s="66">
        <f t="shared" si="1"/>
        <v>0.10234019999999999</v>
      </c>
      <c r="F29" s="66">
        <f t="shared" si="1"/>
        <v>6.2044800000000001E-3</v>
      </c>
      <c r="G29" s="66">
        <f t="shared" si="1"/>
        <v>8.3176000000000007E-4</v>
      </c>
      <c r="H29" s="66">
        <f t="shared" si="1"/>
        <v>2.9223999999999998E-4</v>
      </c>
      <c r="I29" s="66">
        <f t="shared" si="1"/>
        <v>1.1240000000000001E-5</v>
      </c>
      <c r="J29" s="66">
        <f t="shared" si="1"/>
        <v>6.7439999999999991E-5</v>
      </c>
      <c r="K29" s="49">
        <v>0.1124</v>
      </c>
    </row>
    <row r="30" spans="2:64" x14ac:dyDescent="0.3">
      <c r="B30" s="68">
        <v>13714.368172656483</v>
      </c>
      <c r="C30" s="66">
        <f t="shared" si="2"/>
        <v>5.8373999999999991E-4</v>
      </c>
      <c r="D30" s="66">
        <f t="shared" si="1"/>
        <v>1.472322E-2</v>
      </c>
      <c r="E30" s="66">
        <f t="shared" si="1"/>
        <v>0.59055029999999997</v>
      </c>
      <c r="F30" s="66">
        <f t="shared" si="1"/>
        <v>3.5802719999999996E-2</v>
      </c>
      <c r="G30" s="66">
        <f t="shared" si="1"/>
        <v>4.79964E-3</v>
      </c>
      <c r="H30" s="66">
        <f t="shared" si="1"/>
        <v>1.6863599999999998E-3</v>
      </c>
      <c r="I30" s="66">
        <f t="shared" si="1"/>
        <v>6.4859999999999999E-5</v>
      </c>
      <c r="J30" s="66">
        <f t="shared" si="1"/>
        <v>3.8915999999999994E-4</v>
      </c>
      <c r="K30" s="49">
        <v>0.64859999999999995</v>
      </c>
    </row>
    <row r="31" spans="2:64" x14ac:dyDescent="0.3">
      <c r="B31" s="68">
        <v>4875</v>
      </c>
      <c r="C31" s="66">
        <f t="shared" si="2"/>
        <v>1.7810999999999999E-4</v>
      </c>
      <c r="D31" s="66">
        <f t="shared" si="1"/>
        <v>4.4923300000000001E-3</v>
      </c>
      <c r="E31" s="66">
        <f t="shared" si="1"/>
        <v>0.18018794999999999</v>
      </c>
      <c r="F31" s="66">
        <f t="shared" si="1"/>
        <v>1.0924079999999999E-2</v>
      </c>
      <c r="G31" s="66">
        <f t="shared" si="1"/>
        <v>1.4644600000000001E-3</v>
      </c>
      <c r="H31" s="66">
        <f t="shared" si="1"/>
        <v>5.1453999999999996E-4</v>
      </c>
      <c r="I31" s="66">
        <f t="shared" si="1"/>
        <v>1.9789999999999999E-5</v>
      </c>
      <c r="J31" s="66">
        <f t="shared" si="1"/>
        <v>1.1873999999999999E-4</v>
      </c>
      <c r="K31" s="49">
        <v>0.19789999999999999</v>
      </c>
    </row>
    <row r="32" spans="2:64" x14ac:dyDescent="0.3">
      <c r="B32" s="48"/>
      <c r="C32" s="49">
        <v>8.9999999999999998E-4</v>
      </c>
      <c r="D32" s="49">
        <v>2.2700000000000001E-2</v>
      </c>
      <c r="E32" s="49">
        <v>0.91049999999999998</v>
      </c>
      <c r="F32" s="49">
        <v>5.5199999999999999E-2</v>
      </c>
      <c r="G32" s="49">
        <v>7.4000000000000003E-3</v>
      </c>
      <c r="H32" s="49">
        <v>2.5999999999999999E-3</v>
      </c>
      <c r="I32" s="49">
        <v>1E-4</v>
      </c>
      <c r="J32" s="49">
        <v>5.9999999999999995E-4</v>
      </c>
      <c r="K32" s="49">
        <f>SUM(K24:K31)</f>
        <v>0.99999999999999989</v>
      </c>
    </row>
    <row r="34" spans="1:35" x14ac:dyDescent="0.3">
      <c r="B34" s="69">
        <v>1</v>
      </c>
      <c r="C34" s="69">
        <v>2</v>
      </c>
      <c r="D34" s="69">
        <v>3</v>
      </c>
      <c r="E34" s="69">
        <v>4</v>
      </c>
      <c r="F34" s="69">
        <v>5</v>
      </c>
      <c r="G34" s="69">
        <v>6</v>
      </c>
      <c r="H34" s="69">
        <v>7</v>
      </c>
      <c r="I34" s="69">
        <v>8</v>
      </c>
      <c r="J34" s="69">
        <v>9</v>
      </c>
      <c r="K34" s="69">
        <v>10</v>
      </c>
      <c r="L34" s="70">
        <v>11</v>
      </c>
      <c r="M34" s="70">
        <v>12</v>
      </c>
      <c r="N34" s="70">
        <v>13</v>
      </c>
      <c r="O34" s="70">
        <v>14</v>
      </c>
      <c r="P34" s="70">
        <v>15</v>
      </c>
      <c r="Q34" s="70">
        <v>16</v>
      </c>
      <c r="R34" s="70">
        <v>17</v>
      </c>
      <c r="S34" s="70">
        <v>18</v>
      </c>
      <c r="T34" s="70">
        <v>19</v>
      </c>
      <c r="U34" s="70">
        <v>20</v>
      </c>
      <c r="V34" t="s">
        <v>62</v>
      </c>
      <c r="W34" t="s">
        <v>63</v>
      </c>
      <c r="Y34" s="71" t="s">
        <v>65</v>
      </c>
      <c r="Z34" t="s">
        <v>64</v>
      </c>
      <c r="AB34" s="48" t="s">
        <v>67</v>
      </c>
      <c r="AC34" s="48" t="s">
        <v>17</v>
      </c>
      <c r="AD34" s="48" t="s">
        <v>39</v>
      </c>
      <c r="AE34" s="48" t="s">
        <v>40</v>
      </c>
      <c r="AF34" s="48" t="s">
        <v>41</v>
      </c>
      <c r="AH34" s="45" t="s">
        <v>35</v>
      </c>
      <c r="AI34" s="43">
        <f>SUM(AD35:AD729)</f>
        <v>354742.83196803159</v>
      </c>
    </row>
    <row r="35" spans="1:35" x14ac:dyDescent="0.3">
      <c r="A35">
        <v>1</v>
      </c>
      <c r="B35">
        <v>13714.368172656483</v>
      </c>
      <c r="C35">
        <v>13714.368172656483</v>
      </c>
      <c r="D35">
        <v>13714.368172656483</v>
      </c>
      <c r="E35">
        <v>13714.368172656483</v>
      </c>
      <c r="F35">
        <v>13714.368172656483</v>
      </c>
      <c r="G35">
        <v>13714.368172656483</v>
      </c>
      <c r="H35">
        <v>13714.368172656483</v>
      </c>
      <c r="I35">
        <v>13714.368172656483</v>
      </c>
      <c r="J35">
        <v>16011.970171050019</v>
      </c>
      <c r="K35">
        <v>16625.060636955182</v>
      </c>
      <c r="L35">
        <v>23153.135964694739</v>
      </c>
      <c r="M35">
        <v>23153.135964694739</v>
      </c>
      <c r="N35">
        <v>23153.135964694739</v>
      </c>
      <c r="O35">
        <v>23153.135964694739</v>
      </c>
      <c r="P35">
        <v>23153.135964694739</v>
      </c>
      <c r="Q35">
        <v>22919.916556376011</v>
      </c>
      <c r="R35">
        <v>23153.135964694739</v>
      </c>
      <c r="S35">
        <v>23153.135964694739</v>
      </c>
      <c r="T35">
        <v>23153.135964694739</v>
      </c>
      <c r="U35">
        <v>23153.135964694739</v>
      </c>
      <c r="V35">
        <f>SUM(B35:U35)</f>
        <v>373650.1164278856</v>
      </c>
      <c r="W35">
        <f>1/2000</f>
        <v>5.0000000000000001E-4</v>
      </c>
      <c r="Y35" s="40">
        <v>306566.24475659803</v>
      </c>
      <c r="Z35">
        <v>1E-3</v>
      </c>
      <c r="AB35" s="63">
        <v>306566.24475659803</v>
      </c>
      <c r="AC35" s="63">
        <v>1E-3</v>
      </c>
      <c r="AD35" s="63">
        <f>AB35*AC35</f>
        <v>306.56624475659805</v>
      </c>
      <c r="AE35" s="63">
        <f>AB35^2*AC35</f>
        <v>93982862.424162373</v>
      </c>
      <c r="AF35" s="63">
        <f>AC35</f>
        <v>1E-3</v>
      </c>
      <c r="AH35" s="45" t="s">
        <v>36</v>
      </c>
      <c r="AI35" s="43">
        <f>SUM(AE35:AE729)-AI34^2</f>
        <v>161246002.63128662</v>
      </c>
    </row>
    <row r="36" spans="1:35" x14ac:dyDescent="0.3">
      <c r="A36">
        <v>2</v>
      </c>
      <c r="B36">
        <v>13714.368172656483</v>
      </c>
      <c r="C36">
        <v>13714.368172656483</v>
      </c>
      <c r="D36">
        <v>13714.368172656483</v>
      </c>
      <c r="E36">
        <v>16011.970171050019</v>
      </c>
      <c r="F36">
        <v>13714.368172656483</v>
      </c>
      <c r="G36">
        <v>13714.368172656483</v>
      </c>
      <c r="H36">
        <v>13714.368172656483</v>
      </c>
      <c r="I36">
        <v>13714.368172656483</v>
      </c>
      <c r="J36">
        <v>13714.368172656483</v>
      </c>
      <c r="K36">
        <v>13714.368172656483</v>
      </c>
      <c r="L36">
        <v>23153.135964694739</v>
      </c>
      <c r="M36">
        <v>23153.135964694739</v>
      </c>
      <c r="N36">
        <v>23153.135964694739</v>
      </c>
      <c r="O36">
        <v>23153.135964694739</v>
      </c>
      <c r="P36">
        <v>23153.135964694739</v>
      </c>
      <c r="Q36">
        <v>23153.135964694739</v>
      </c>
      <c r="R36">
        <v>23153.135964694739</v>
      </c>
      <c r="S36">
        <v>23153.135964694739</v>
      </c>
      <c r="T36">
        <v>23153.135964694739</v>
      </c>
      <c r="U36">
        <v>23153.135964694739</v>
      </c>
      <c r="V36">
        <f t="shared" ref="V36:V99" si="3">SUM(B36:U36)</f>
        <v>370972.64337190561</v>
      </c>
      <c r="W36">
        <f t="shared" ref="W36:W99" si="4">1/2000</f>
        <v>5.0000000000000001E-4</v>
      </c>
      <c r="Y36" s="40">
        <v>306799.46416491672</v>
      </c>
      <c r="Z36">
        <v>5.0000000000000001E-4</v>
      </c>
      <c r="AB36" s="63">
        <v>306799.46416491672</v>
      </c>
      <c r="AC36" s="63">
        <v>5.0000000000000001E-4</v>
      </c>
      <c r="AD36" s="63">
        <f t="shared" ref="AD36:AD99" si="5">AB36*AC36</f>
        <v>153.39973208245837</v>
      </c>
      <c r="AE36" s="63">
        <f t="shared" ref="AE36:AE99" si="6">AB36^2*AC36</f>
        <v>47062955.605940014</v>
      </c>
      <c r="AF36" s="63">
        <f>AF35+AC36</f>
        <v>1.5E-3</v>
      </c>
      <c r="AH36" s="45" t="s">
        <v>68</v>
      </c>
      <c r="AI36" s="43">
        <f>AB98</f>
        <v>333317.56868288619</v>
      </c>
    </row>
    <row r="37" spans="1:35" x14ac:dyDescent="0.3">
      <c r="A37">
        <v>3</v>
      </c>
      <c r="B37">
        <v>16011.970171050019</v>
      </c>
      <c r="C37">
        <v>13714.368172656483</v>
      </c>
      <c r="D37">
        <v>13714.368172656483</v>
      </c>
      <c r="E37">
        <v>13714.368172656483</v>
      </c>
      <c r="F37">
        <v>16011.970171050019</v>
      </c>
      <c r="G37">
        <v>17489.93741728201</v>
      </c>
      <c r="H37">
        <v>16011.970171050019</v>
      </c>
      <c r="I37">
        <v>16625.060636955182</v>
      </c>
      <c r="J37">
        <v>13714.368172656483</v>
      </c>
      <c r="K37">
        <v>4875</v>
      </c>
      <c r="L37">
        <v>23153.135964694739</v>
      </c>
      <c r="M37">
        <v>23153.135964694739</v>
      </c>
      <c r="N37">
        <v>23153.135964694739</v>
      </c>
      <c r="O37">
        <v>23153.135964694739</v>
      </c>
      <c r="P37">
        <v>23153.135964694739</v>
      </c>
      <c r="Q37">
        <v>23153.135964694739</v>
      </c>
      <c r="R37">
        <v>23153.135964694739</v>
      </c>
      <c r="S37">
        <v>23153.135964694739</v>
      </c>
      <c r="T37">
        <v>23263.325620480769</v>
      </c>
      <c r="U37">
        <v>23153.135964694739</v>
      </c>
      <c r="V37">
        <f t="shared" si="3"/>
        <v>373524.93056074646</v>
      </c>
      <c r="W37">
        <f t="shared" si="4"/>
        <v>5.0000000000000001E-4</v>
      </c>
      <c r="Y37" s="40">
        <v>307689.84513721627</v>
      </c>
      <c r="Z37">
        <v>5.0000000000000001E-4</v>
      </c>
      <c r="AB37" s="63">
        <v>307689.84513721627</v>
      </c>
      <c r="AC37" s="63">
        <v>5.0000000000000001E-4</v>
      </c>
      <c r="AD37" s="63">
        <f t="shared" si="5"/>
        <v>153.84492256860813</v>
      </c>
      <c r="AE37" s="63">
        <f t="shared" si="6"/>
        <v>47336520.40028207</v>
      </c>
      <c r="AF37" s="63">
        <f t="shared" ref="AF37:AF100" si="7">AF36+AC37</f>
        <v>2E-3</v>
      </c>
      <c r="AH37" s="45" t="s">
        <v>69</v>
      </c>
      <c r="AI37" s="43" cm="1">
        <f t="array" ref="AI37">SUM(AD35:AD98/SUM(AC35:AC98))</f>
        <v>327449.55079374439</v>
      </c>
    </row>
    <row r="38" spans="1:35" x14ac:dyDescent="0.3">
      <c r="A38">
        <v>4</v>
      </c>
      <c r="B38">
        <v>13714.368172656483</v>
      </c>
      <c r="C38">
        <v>13714.368172656483</v>
      </c>
      <c r="D38">
        <v>13714.368172656483</v>
      </c>
      <c r="E38">
        <v>4875</v>
      </c>
      <c r="F38">
        <v>13714.368172656483</v>
      </c>
      <c r="G38">
        <v>13714.368172656483</v>
      </c>
      <c r="H38">
        <v>16625.060636955182</v>
      </c>
      <c r="I38">
        <v>13714.368172656483</v>
      </c>
      <c r="J38">
        <v>13714.368172656483</v>
      </c>
      <c r="K38">
        <v>13714.368172656483</v>
      </c>
      <c r="L38">
        <v>23153.135964694739</v>
      </c>
      <c r="M38">
        <v>23153.135964694739</v>
      </c>
      <c r="N38">
        <v>23153.135964694739</v>
      </c>
      <c r="O38">
        <v>22919.916556376011</v>
      </c>
      <c r="P38">
        <v>23153.135964694739</v>
      </c>
      <c r="Q38">
        <v>23153.135964694739</v>
      </c>
      <c r="R38">
        <v>23153.135964694739</v>
      </c>
      <c r="S38">
        <v>23153.135964694739</v>
      </c>
      <c r="T38">
        <v>23153.135964694739</v>
      </c>
      <c r="U38">
        <v>23153.135964694739</v>
      </c>
      <c r="V38">
        <f t="shared" si="3"/>
        <v>362513.14625683561</v>
      </c>
      <c r="W38">
        <f t="shared" si="4"/>
        <v>5.0000000000000001E-4</v>
      </c>
      <c r="Y38" s="40">
        <v>315172.39352093579</v>
      </c>
      <c r="Z38">
        <v>5.0000000000000001E-4</v>
      </c>
      <c r="AB38" s="63">
        <v>315172.39352093579</v>
      </c>
      <c r="AC38" s="63">
        <v>5.0000000000000001E-4</v>
      </c>
      <c r="AD38" s="63">
        <f t="shared" si="5"/>
        <v>157.58619676046789</v>
      </c>
      <c r="AE38" s="63">
        <f t="shared" si="6"/>
        <v>49666818.818857804</v>
      </c>
      <c r="AF38" s="63">
        <f t="shared" si="7"/>
        <v>2.5000000000000001E-3</v>
      </c>
    </row>
    <row r="39" spans="1:35" x14ac:dyDescent="0.3">
      <c r="A39">
        <v>5</v>
      </c>
      <c r="B39">
        <v>13714.368172656483</v>
      </c>
      <c r="C39">
        <v>13714.368172656483</v>
      </c>
      <c r="D39">
        <v>13714.368172656483</v>
      </c>
      <c r="E39">
        <v>16011.970171050019</v>
      </c>
      <c r="F39">
        <v>16011.970171050019</v>
      </c>
      <c r="G39">
        <v>13714.368172656483</v>
      </c>
      <c r="H39">
        <v>13714.368172656483</v>
      </c>
      <c r="I39">
        <v>17664.851973521054</v>
      </c>
      <c r="J39">
        <v>16011.970171050019</v>
      </c>
      <c r="K39">
        <v>13714.368172656483</v>
      </c>
      <c r="L39">
        <v>23153.135964694739</v>
      </c>
      <c r="M39">
        <v>23153.135964694739</v>
      </c>
      <c r="N39">
        <v>23153.135964694739</v>
      </c>
      <c r="O39">
        <v>23153.135964694739</v>
      </c>
      <c r="P39">
        <v>23153.135964694739</v>
      </c>
      <c r="Q39">
        <v>22919.916556376011</v>
      </c>
      <c r="R39">
        <v>23153.135964694739</v>
      </c>
      <c r="S39">
        <v>23153.135964694739</v>
      </c>
      <c r="T39">
        <v>23153.135964694739</v>
      </c>
      <c r="U39">
        <v>23153.135964694739</v>
      </c>
      <c r="V39">
        <f t="shared" si="3"/>
        <v>379285.1117612386</v>
      </c>
      <c r="W39">
        <f t="shared" si="4"/>
        <v>5.0000000000000001E-4</v>
      </c>
      <c r="Y39" s="40">
        <v>315405.61292925454</v>
      </c>
      <c r="Z39">
        <v>5.0000000000000001E-4</v>
      </c>
      <c r="AB39" s="63">
        <v>315405.61292925454</v>
      </c>
      <c r="AC39" s="63">
        <v>5.0000000000000001E-4</v>
      </c>
      <c r="AD39" s="63">
        <f t="shared" si="5"/>
        <v>157.70280646462726</v>
      </c>
      <c r="AE39" s="63">
        <f t="shared" si="6"/>
        <v>49740350.333639368</v>
      </c>
      <c r="AF39" s="63">
        <f t="shared" si="7"/>
        <v>3.0000000000000001E-3</v>
      </c>
    </row>
    <row r="40" spans="1:35" x14ac:dyDescent="0.3">
      <c r="A40">
        <v>6</v>
      </c>
      <c r="B40">
        <v>4875</v>
      </c>
      <c r="C40">
        <v>4875</v>
      </c>
      <c r="D40">
        <v>13714.368172656483</v>
      </c>
      <c r="E40">
        <v>4875</v>
      </c>
      <c r="F40">
        <v>4875</v>
      </c>
      <c r="G40">
        <v>13714.368172656483</v>
      </c>
      <c r="H40">
        <v>13714.368172656483</v>
      </c>
      <c r="I40">
        <v>13714.368172656483</v>
      </c>
      <c r="J40">
        <v>13714.368172656483</v>
      </c>
      <c r="K40">
        <v>13714.368172656483</v>
      </c>
      <c r="L40">
        <v>23153.135964694739</v>
      </c>
      <c r="M40">
        <v>23153.135964694739</v>
      </c>
      <c r="N40">
        <v>23153.135964694739</v>
      </c>
      <c r="O40">
        <v>23153.135964694739</v>
      </c>
      <c r="P40">
        <v>23153.135964694739</v>
      </c>
      <c r="Q40">
        <v>23153.135964694739</v>
      </c>
      <c r="R40">
        <v>23153.135964694739</v>
      </c>
      <c r="S40">
        <v>23153.135964694739</v>
      </c>
      <c r="T40">
        <v>23153.135964694739</v>
      </c>
      <c r="U40">
        <v>23153.135964694739</v>
      </c>
      <c r="V40">
        <f t="shared" si="3"/>
        <v>333317.56868288619</v>
      </c>
      <c r="W40">
        <f t="shared" si="4"/>
        <v>5.0000000000000001E-4</v>
      </c>
      <c r="Y40" s="40">
        <v>315638.83233757323</v>
      </c>
      <c r="Z40">
        <v>1E-3</v>
      </c>
      <c r="AB40" s="63">
        <v>315638.83233757323</v>
      </c>
      <c r="AC40" s="63">
        <v>1E-3</v>
      </c>
      <c r="AD40" s="63">
        <f t="shared" si="5"/>
        <v>315.63883233757326</v>
      </c>
      <c r="AE40" s="63">
        <f t="shared" si="6"/>
        <v>99627872.479426667</v>
      </c>
      <c r="AF40" s="63">
        <f t="shared" si="7"/>
        <v>4.0000000000000001E-3</v>
      </c>
    </row>
    <row r="41" spans="1:35" x14ac:dyDescent="0.3">
      <c r="A41">
        <v>7</v>
      </c>
      <c r="B41">
        <v>4875</v>
      </c>
      <c r="C41">
        <v>4875</v>
      </c>
      <c r="D41">
        <v>13714.368172656483</v>
      </c>
      <c r="E41">
        <v>17489.93741728201</v>
      </c>
      <c r="F41">
        <v>13714.368172656483</v>
      </c>
      <c r="G41">
        <v>16011.970171050019</v>
      </c>
      <c r="H41">
        <v>13714.368172656483</v>
      </c>
      <c r="I41">
        <v>13714.368172656483</v>
      </c>
      <c r="J41">
        <v>13714.368172656483</v>
      </c>
      <c r="K41">
        <v>13714.368172656483</v>
      </c>
      <c r="L41">
        <v>23153.135964694739</v>
      </c>
      <c r="M41">
        <v>23153.135964694739</v>
      </c>
      <c r="N41">
        <v>23153.135964694739</v>
      </c>
      <c r="O41">
        <v>23153.135964694739</v>
      </c>
      <c r="P41">
        <v>23153.135964694739</v>
      </c>
      <c r="Q41">
        <v>23153.135964694739</v>
      </c>
      <c r="R41">
        <v>23153.135964694739</v>
      </c>
      <c r="S41">
        <v>23153.135964694739</v>
      </c>
      <c r="T41">
        <v>22919.916556376011</v>
      </c>
      <c r="U41">
        <v>23153.135964694739</v>
      </c>
      <c r="V41">
        <f t="shared" si="3"/>
        <v>356836.25686289952</v>
      </c>
      <c r="W41">
        <f t="shared" si="4"/>
        <v>5.0000000000000001E-4</v>
      </c>
      <c r="Y41" s="40">
        <v>315749.02199335926</v>
      </c>
      <c r="Z41">
        <v>1E-3</v>
      </c>
      <c r="AB41" s="63">
        <v>315749.02199335926</v>
      </c>
      <c r="AC41" s="63">
        <v>1E-3</v>
      </c>
      <c r="AD41" s="63">
        <f t="shared" si="5"/>
        <v>315.74902199335929</v>
      </c>
      <c r="AE41" s="63">
        <f t="shared" si="6"/>
        <v>99697444.889762864</v>
      </c>
      <c r="AF41" s="63">
        <f t="shared" si="7"/>
        <v>5.0000000000000001E-3</v>
      </c>
    </row>
    <row r="42" spans="1:35" x14ac:dyDescent="0.3">
      <c r="A42">
        <v>8</v>
      </c>
      <c r="B42">
        <v>13714.368172656483</v>
      </c>
      <c r="C42">
        <v>4875</v>
      </c>
      <c r="D42">
        <v>13714.368172656483</v>
      </c>
      <c r="E42">
        <v>13714.368172656483</v>
      </c>
      <c r="F42">
        <v>13714.368172656483</v>
      </c>
      <c r="G42">
        <v>13714.368172656483</v>
      </c>
      <c r="H42">
        <v>13714.368172656483</v>
      </c>
      <c r="I42">
        <v>13714.368172656483</v>
      </c>
      <c r="J42">
        <v>13714.368172656483</v>
      </c>
      <c r="K42">
        <v>13714.368172656483</v>
      </c>
      <c r="L42">
        <v>23153.135964694739</v>
      </c>
      <c r="M42">
        <v>23153.135964694739</v>
      </c>
      <c r="N42">
        <v>23153.135964694739</v>
      </c>
      <c r="O42">
        <v>23153.135964694739</v>
      </c>
      <c r="P42">
        <v>23153.135964694739</v>
      </c>
      <c r="Q42">
        <v>23153.135964694739</v>
      </c>
      <c r="R42">
        <v>23153.135964694739</v>
      </c>
      <c r="S42">
        <v>23153.135964694739</v>
      </c>
      <c r="T42">
        <v>23153.135964694739</v>
      </c>
      <c r="U42">
        <v>23153.135964694739</v>
      </c>
      <c r="V42">
        <f t="shared" si="3"/>
        <v>359835.67320085561</v>
      </c>
      <c r="W42">
        <f t="shared" si="4"/>
        <v>5.0000000000000001E-4</v>
      </c>
      <c r="Y42" s="40">
        <v>317163.13635311747</v>
      </c>
      <c r="Z42">
        <v>5.0000000000000001E-4</v>
      </c>
      <c r="AB42" s="63">
        <v>317163.13635311747</v>
      </c>
      <c r="AC42" s="63">
        <v>5.0000000000000001E-4</v>
      </c>
      <c r="AD42" s="63">
        <f t="shared" si="5"/>
        <v>158.58156817655873</v>
      </c>
      <c r="AE42" s="63">
        <f t="shared" si="6"/>
        <v>50296227.530673094</v>
      </c>
      <c r="AF42" s="63">
        <f t="shared" si="7"/>
        <v>5.4999999999999997E-3</v>
      </c>
    </row>
    <row r="43" spans="1:35" x14ac:dyDescent="0.3">
      <c r="A43">
        <v>9</v>
      </c>
      <c r="B43">
        <v>4875</v>
      </c>
      <c r="C43">
        <v>13714.368172656483</v>
      </c>
      <c r="D43">
        <v>4875</v>
      </c>
      <c r="E43">
        <v>13714.368172656483</v>
      </c>
      <c r="F43">
        <v>16011.970171050019</v>
      </c>
      <c r="G43">
        <v>13714.368172656483</v>
      </c>
      <c r="H43">
        <v>4875</v>
      </c>
      <c r="I43">
        <v>13714.368172656483</v>
      </c>
      <c r="J43">
        <v>13714.368172656483</v>
      </c>
      <c r="K43">
        <v>13714.368172656483</v>
      </c>
      <c r="L43">
        <v>23153.135964694739</v>
      </c>
      <c r="M43">
        <v>23153.135964694739</v>
      </c>
      <c r="N43">
        <v>23153.135964694739</v>
      </c>
      <c r="O43">
        <v>23153.135964694739</v>
      </c>
      <c r="P43">
        <v>23153.135964694739</v>
      </c>
      <c r="Q43">
        <v>23153.135964694739</v>
      </c>
      <c r="R43">
        <v>23153.135964694739</v>
      </c>
      <c r="S43">
        <v>23153.135964694739</v>
      </c>
      <c r="T43">
        <v>23153.135964694739</v>
      </c>
      <c r="U43">
        <v>23153.135964694739</v>
      </c>
      <c r="V43">
        <f t="shared" si="3"/>
        <v>344454.53885393619</v>
      </c>
      <c r="W43">
        <f t="shared" si="4"/>
        <v>5.0000000000000001E-4</v>
      </c>
      <c r="Y43" s="40">
        <v>317469.99551932933</v>
      </c>
      <c r="Z43">
        <v>5.0000000000000001E-4</v>
      </c>
      <c r="AB43" s="63">
        <v>317469.99551932933</v>
      </c>
      <c r="AC43" s="63">
        <v>5.0000000000000001E-4</v>
      </c>
      <c r="AD43" s="63">
        <f t="shared" si="5"/>
        <v>158.73499775966468</v>
      </c>
      <c r="AE43" s="63">
        <f t="shared" si="6"/>
        <v>50393599.027521491</v>
      </c>
      <c r="AF43" s="63">
        <f t="shared" si="7"/>
        <v>6.0000000000000001E-3</v>
      </c>
    </row>
    <row r="44" spans="1:35" x14ac:dyDescent="0.3">
      <c r="A44">
        <v>10</v>
      </c>
      <c r="B44">
        <v>13714.368172656483</v>
      </c>
      <c r="C44">
        <v>13714.368172656483</v>
      </c>
      <c r="D44">
        <v>13714.368172656483</v>
      </c>
      <c r="E44">
        <v>16011.970171050019</v>
      </c>
      <c r="F44">
        <v>13714.368172656483</v>
      </c>
      <c r="G44">
        <v>13714.368172656483</v>
      </c>
      <c r="H44">
        <v>4875</v>
      </c>
      <c r="I44">
        <v>13714.368172656483</v>
      </c>
      <c r="J44">
        <v>13714.368172656483</v>
      </c>
      <c r="K44">
        <v>4875</v>
      </c>
      <c r="L44">
        <v>22919.916556376011</v>
      </c>
      <c r="M44">
        <v>23153.135964694739</v>
      </c>
      <c r="N44">
        <v>22919.916556376011</v>
      </c>
      <c r="O44">
        <v>23153.135964694739</v>
      </c>
      <c r="P44">
        <v>23153.135964694739</v>
      </c>
      <c r="Q44">
        <v>23153.135964694739</v>
      </c>
      <c r="R44">
        <v>23153.135964694739</v>
      </c>
      <c r="S44">
        <v>23153.135964694739</v>
      </c>
      <c r="T44">
        <v>23153.135964694739</v>
      </c>
      <c r="U44">
        <v>23153.135964694739</v>
      </c>
      <c r="V44">
        <f t="shared" si="3"/>
        <v>352827.46820995526</v>
      </c>
      <c r="W44">
        <f t="shared" si="4"/>
        <v>5.0000000000000001E-4</v>
      </c>
      <c r="Y44" s="40">
        <v>317469.99551932939</v>
      </c>
      <c r="Z44">
        <v>5.0000000000000001E-4</v>
      </c>
      <c r="AB44" s="63">
        <v>317469.99551932939</v>
      </c>
      <c r="AC44" s="63">
        <v>5.0000000000000001E-4</v>
      </c>
      <c r="AD44" s="63">
        <f t="shared" si="5"/>
        <v>158.73499775966471</v>
      </c>
      <c r="AE44" s="63">
        <f t="shared" si="6"/>
        <v>50393599.027521506</v>
      </c>
      <c r="AF44" s="63">
        <f t="shared" si="7"/>
        <v>6.5000000000000006E-3</v>
      </c>
    </row>
    <row r="45" spans="1:35" x14ac:dyDescent="0.3">
      <c r="A45">
        <v>11</v>
      </c>
      <c r="B45">
        <v>13714.368172656483</v>
      </c>
      <c r="C45">
        <v>13714.368172656483</v>
      </c>
      <c r="D45">
        <v>13714.368172656483</v>
      </c>
      <c r="E45">
        <v>17489.93741728201</v>
      </c>
      <c r="F45">
        <v>4875</v>
      </c>
      <c r="G45">
        <v>13714.368172656483</v>
      </c>
      <c r="H45">
        <v>13714.368172656483</v>
      </c>
      <c r="I45">
        <v>13714.368172656483</v>
      </c>
      <c r="J45">
        <v>13714.368172656483</v>
      </c>
      <c r="K45">
        <v>13714.368172656483</v>
      </c>
      <c r="L45">
        <v>22919.916556376011</v>
      </c>
      <c r="M45">
        <v>23153.135964694739</v>
      </c>
      <c r="N45">
        <v>23153.135964694739</v>
      </c>
      <c r="O45">
        <v>23153.135964694739</v>
      </c>
      <c r="P45">
        <v>23153.135964694739</v>
      </c>
      <c r="Q45">
        <v>23153.135964694739</v>
      </c>
      <c r="R45">
        <v>23153.135964694739</v>
      </c>
      <c r="S45">
        <v>23153.135964694739</v>
      </c>
      <c r="T45">
        <v>22919.916556376011</v>
      </c>
      <c r="U45">
        <v>23153.135964694739</v>
      </c>
      <c r="V45">
        <f t="shared" si="3"/>
        <v>363144.80362884374</v>
      </c>
      <c r="W45">
        <f t="shared" si="4"/>
        <v>5.0000000000000001E-4</v>
      </c>
      <c r="Y45" s="40">
        <v>317703.21492764808</v>
      </c>
      <c r="Z45">
        <v>1E-3</v>
      </c>
      <c r="AB45" s="63">
        <v>317703.21492764808</v>
      </c>
      <c r="AC45" s="63">
        <v>1E-3</v>
      </c>
      <c r="AD45" s="63">
        <f t="shared" si="5"/>
        <v>317.70321492764811</v>
      </c>
      <c r="AE45" s="63">
        <f t="shared" si="6"/>
        <v>100935332.77536334</v>
      </c>
      <c r="AF45" s="63">
        <f t="shared" si="7"/>
        <v>7.5000000000000006E-3</v>
      </c>
    </row>
    <row r="46" spans="1:35" x14ac:dyDescent="0.3">
      <c r="A46">
        <v>12</v>
      </c>
      <c r="B46">
        <v>13714.368172656483</v>
      </c>
      <c r="C46">
        <v>13714.368172656483</v>
      </c>
      <c r="D46">
        <v>13714.368172656483</v>
      </c>
      <c r="E46">
        <v>16011.970171050019</v>
      </c>
      <c r="F46">
        <v>13714.368172656483</v>
      </c>
      <c r="G46">
        <v>16011.970171050019</v>
      </c>
      <c r="H46">
        <v>16625.060636955182</v>
      </c>
      <c r="I46">
        <v>13714.368172656483</v>
      </c>
      <c r="J46">
        <v>16625.060636955182</v>
      </c>
      <c r="K46">
        <v>4875</v>
      </c>
      <c r="L46">
        <v>23153.135964694739</v>
      </c>
      <c r="M46">
        <v>23153.135964694739</v>
      </c>
      <c r="N46">
        <v>21766.747515940242</v>
      </c>
      <c r="O46">
        <v>23153.135964694739</v>
      </c>
      <c r="P46">
        <v>23153.135964694739</v>
      </c>
      <c r="Q46">
        <v>23153.135964694739</v>
      </c>
      <c r="R46">
        <v>23153.135964694739</v>
      </c>
      <c r="S46">
        <v>23153.135964694739</v>
      </c>
      <c r="T46">
        <v>23153.135964694739</v>
      </c>
      <c r="U46">
        <v>23153.135964694739</v>
      </c>
      <c r="V46">
        <f t="shared" si="3"/>
        <v>368865.87367748562</v>
      </c>
      <c r="W46">
        <f t="shared" si="4"/>
        <v>5.0000000000000001E-4</v>
      </c>
      <c r="Y46" s="40">
        <v>318046.6239917528</v>
      </c>
      <c r="Z46">
        <v>5.0000000000000001E-4</v>
      </c>
      <c r="AB46" s="63">
        <v>318046.6239917528</v>
      </c>
      <c r="AC46" s="63">
        <v>5.0000000000000001E-4</v>
      </c>
      <c r="AD46" s="63">
        <f t="shared" si="5"/>
        <v>159.02331199587641</v>
      </c>
      <c r="AE46" s="63">
        <f t="shared" si="6"/>
        <v>50576827.516275696</v>
      </c>
      <c r="AF46" s="63">
        <f t="shared" si="7"/>
        <v>8.0000000000000002E-3</v>
      </c>
    </row>
    <row r="47" spans="1:35" x14ac:dyDescent="0.3">
      <c r="A47">
        <v>13</v>
      </c>
      <c r="B47">
        <v>13714.368172656483</v>
      </c>
      <c r="C47">
        <v>13714.368172656483</v>
      </c>
      <c r="D47">
        <v>16011.970171050019</v>
      </c>
      <c r="E47">
        <v>13714.368172656483</v>
      </c>
      <c r="F47">
        <v>16625.060636955182</v>
      </c>
      <c r="G47">
        <v>4875</v>
      </c>
      <c r="H47">
        <v>13714.368172656483</v>
      </c>
      <c r="I47">
        <v>13714.368172656483</v>
      </c>
      <c r="J47">
        <v>13714.368172656483</v>
      </c>
      <c r="K47">
        <v>17489.93741728201</v>
      </c>
      <c r="L47">
        <v>23153.135964694739</v>
      </c>
      <c r="M47">
        <v>23153.135964694739</v>
      </c>
      <c r="N47">
        <v>23153.135964694739</v>
      </c>
      <c r="O47">
        <v>23153.135964694739</v>
      </c>
      <c r="P47">
        <v>23153.135964694739</v>
      </c>
      <c r="Q47">
        <v>23153.135964694739</v>
      </c>
      <c r="R47">
        <v>22919.916556376011</v>
      </c>
      <c r="S47">
        <v>23153.135964694739</v>
      </c>
      <c r="T47">
        <v>23153.135964694739</v>
      </c>
      <c r="U47">
        <v>23153.135964694739</v>
      </c>
      <c r="V47">
        <f t="shared" si="3"/>
        <v>368586.31749985466</v>
      </c>
      <c r="W47">
        <f t="shared" si="4"/>
        <v>5.0000000000000001E-4</v>
      </c>
      <c r="Y47" s="40">
        <v>319181.18217388005</v>
      </c>
      <c r="Z47">
        <v>1E-3</v>
      </c>
      <c r="AB47" s="63">
        <v>319181.18217388005</v>
      </c>
      <c r="AC47" s="63">
        <v>1E-3</v>
      </c>
      <c r="AD47" s="63">
        <f t="shared" si="5"/>
        <v>319.18118217388007</v>
      </c>
      <c r="AE47" s="63">
        <f t="shared" si="6"/>
        <v>101876627.0539156</v>
      </c>
      <c r="AF47" s="63">
        <f t="shared" si="7"/>
        <v>9.0000000000000011E-3</v>
      </c>
    </row>
    <row r="48" spans="1:35" x14ac:dyDescent="0.3">
      <c r="A48">
        <v>14</v>
      </c>
      <c r="B48">
        <v>16011.970171050019</v>
      </c>
      <c r="C48">
        <v>16011.970171050019</v>
      </c>
      <c r="D48">
        <v>13714.368172656483</v>
      </c>
      <c r="E48">
        <v>13714.368172656483</v>
      </c>
      <c r="F48">
        <v>13714.368172656483</v>
      </c>
      <c r="G48">
        <v>13714.368172656483</v>
      </c>
      <c r="H48">
        <v>13714.368172656483</v>
      </c>
      <c r="I48">
        <v>13714.368172656483</v>
      </c>
      <c r="J48">
        <v>13714.368172656483</v>
      </c>
      <c r="K48">
        <v>13714.368172656483</v>
      </c>
      <c r="L48">
        <v>23153.135964694739</v>
      </c>
      <c r="M48">
        <v>23153.135964694739</v>
      </c>
      <c r="N48">
        <v>23153.135964694739</v>
      </c>
      <c r="O48">
        <v>23153.135964694739</v>
      </c>
      <c r="P48">
        <v>23153.135964694739</v>
      </c>
      <c r="Q48">
        <v>22919.916556376011</v>
      </c>
      <c r="R48">
        <v>22919.916556376011</v>
      </c>
      <c r="S48">
        <v>23153.135964694739</v>
      </c>
      <c r="T48">
        <v>23153.135964694739</v>
      </c>
      <c r="U48">
        <v>23153.135964694739</v>
      </c>
      <c r="V48">
        <f t="shared" si="3"/>
        <v>372803.80655366177</v>
      </c>
      <c r="W48">
        <f t="shared" si="4"/>
        <v>5.0000000000000001E-4</v>
      </c>
      <c r="Y48" s="40">
        <v>319534.37810940412</v>
      </c>
      <c r="Z48">
        <v>5.0000000000000001E-4</v>
      </c>
      <c r="AB48" s="63">
        <v>319534.37810940412</v>
      </c>
      <c r="AC48" s="63">
        <v>5.0000000000000001E-4</v>
      </c>
      <c r="AD48" s="63">
        <f t="shared" si="5"/>
        <v>159.76718905470207</v>
      </c>
      <c r="AE48" s="63">
        <f t="shared" si="6"/>
        <v>51051109.396881819</v>
      </c>
      <c r="AF48" s="63">
        <f t="shared" si="7"/>
        <v>9.5000000000000015E-3</v>
      </c>
    </row>
    <row r="49" spans="1:32" x14ac:dyDescent="0.3">
      <c r="A49">
        <v>15</v>
      </c>
      <c r="B49">
        <v>13714.368172656483</v>
      </c>
      <c r="C49">
        <v>16011.970171050019</v>
      </c>
      <c r="D49">
        <v>4875</v>
      </c>
      <c r="E49">
        <v>13714.368172656483</v>
      </c>
      <c r="F49">
        <v>13714.368172656483</v>
      </c>
      <c r="G49">
        <v>13714.368172656483</v>
      </c>
      <c r="H49">
        <v>13714.368172656483</v>
      </c>
      <c r="I49">
        <v>13714.368172656483</v>
      </c>
      <c r="J49">
        <v>13714.368172656483</v>
      </c>
      <c r="K49">
        <v>13714.368172656483</v>
      </c>
      <c r="L49">
        <v>23153.135964694739</v>
      </c>
      <c r="M49">
        <v>23153.135964694739</v>
      </c>
      <c r="N49">
        <v>23153.135964694739</v>
      </c>
      <c r="O49">
        <v>23153.135964694739</v>
      </c>
      <c r="P49">
        <v>23153.135964694739</v>
      </c>
      <c r="Q49">
        <v>23153.135964694739</v>
      </c>
      <c r="R49">
        <v>23153.135964694739</v>
      </c>
      <c r="S49">
        <v>23153.135964694739</v>
      </c>
      <c r="T49">
        <v>23153.135964694739</v>
      </c>
      <c r="U49">
        <v>23153.135964694739</v>
      </c>
      <c r="V49">
        <f t="shared" si="3"/>
        <v>362133.27519924915</v>
      </c>
      <c r="W49">
        <f t="shared" si="4"/>
        <v>5.0000000000000001E-4</v>
      </c>
      <c r="Y49" s="40">
        <v>320344.22599014634</v>
      </c>
      <c r="Z49">
        <v>5.0000000000000001E-4</v>
      </c>
      <c r="AB49" s="72">
        <v>320344.22599014634</v>
      </c>
      <c r="AC49" s="72">
        <v>5.0000000000000001E-4</v>
      </c>
      <c r="AD49" s="72">
        <f t="shared" si="5"/>
        <v>160.17211299507318</v>
      </c>
      <c r="AE49" s="72">
        <f t="shared" si="6"/>
        <v>51310211.562612981</v>
      </c>
      <c r="AF49" s="72">
        <f t="shared" si="7"/>
        <v>1.0000000000000002E-2</v>
      </c>
    </row>
    <row r="50" spans="1:32" x14ac:dyDescent="0.3">
      <c r="A50">
        <v>16</v>
      </c>
      <c r="B50">
        <v>13714.368172656483</v>
      </c>
      <c r="C50">
        <v>4875</v>
      </c>
      <c r="D50">
        <v>13714.368172656483</v>
      </c>
      <c r="E50">
        <v>13714.368172656483</v>
      </c>
      <c r="F50">
        <v>4875</v>
      </c>
      <c r="G50">
        <v>13714.368172656483</v>
      </c>
      <c r="H50">
        <v>13714.368172656483</v>
      </c>
      <c r="I50">
        <v>4875</v>
      </c>
      <c r="J50">
        <v>4875</v>
      </c>
      <c r="K50">
        <v>13714.368172656483</v>
      </c>
      <c r="L50">
        <v>23153.135964694739</v>
      </c>
      <c r="M50">
        <v>23153.135964694739</v>
      </c>
      <c r="N50">
        <v>23153.135964694739</v>
      </c>
      <c r="O50">
        <v>22919.916556376011</v>
      </c>
      <c r="P50">
        <v>23153.135964694739</v>
      </c>
      <c r="Q50">
        <v>22919.916556376011</v>
      </c>
      <c r="R50">
        <v>23153.135964694739</v>
      </c>
      <c r="S50">
        <v>23153.135964694739</v>
      </c>
      <c r="T50">
        <v>23153.135964694739</v>
      </c>
      <c r="U50">
        <v>23153.135964694739</v>
      </c>
      <c r="V50">
        <f t="shared" si="3"/>
        <v>332851.12986624881</v>
      </c>
      <c r="W50">
        <f t="shared" si="4"/>
        <v>5.0000000000000001E-4</v>
      </c>
      <c r="Y50" s="40">
        <v>320613.90739194676</v>
      </c>
      <c r="Z50">
        <v>5.0000000000000001E-4</v>
      </c>
      <c r="AB50" s="63">
        <v>320613.90739194676</v>
      </c>
      <c r="AC50" s="63">
        <v>5.0000000000000001E-4</v>
      </c>
      <c r="AD50" s="63">
        <f t="shared" si="5"/>
        <v>160.30695369597339</v>
      </c>
      <c r="AE50" s="63">
        <f t="shared" si="6"/>
        <v>51396638.806565911</v>
      </c>
      <c r="AF50" s="63">
        <f t="shared" si="7"/>
        <v>1.0500000000000002E-2</v>
      </c>
    </row>
    <row r="51" spans="1:32" x14ac:dyDescent="0.3">
      <c r="A51">
        <v>17</v>
      </c>
      <c r="B51">
        <v>13714.368172656483</v>
      </c>
      <c r="C51">
        <v>16011.970171050019</v>
      </c>
      <c r="D51">
        <v>13714.368172656483</v>
      </c>
      <c r="E51">
        <v>13714.368172656483</v>
      </c>
      <c r="F51">
        <v>13714.368172656483</v>
      </c>
      <c r="G51">
        <v>13714.368172656483</v>
      </c>
      <c r="H51">
        <v>13714.368172656483</v>
      </c>
      <c r="I51">
        <v>13714.368172656483</v>
      </c>
      <c r="J51">
        <v>13714.368172656483</v>
      </c>
      <c r="K51">
        <v>13714.368172656483</v>
      </c>
      <c r="L51">
        <v>23153.135964694739</v>
      </c>
      <c r="M51">
        <v>23153.135964694739</v>
      </c>
      <c r="N51">
        <v>23153.135964694739</v>
      </c>
      <c r="O51">
        <v>23153.135964694739</v>
      </c>
      <c r="P51">
        <v>23153.135964694739</v>
      </c>
      <c r="Q51">
        <v>22919.916556376011</v>
      </c>
      <c r="R51">
        <v>23153.135964694739</v>
      </c>
      <c r="S51">
        <v>23153.135964694739</v>
      </c>
      <c r="T51">
        <v>23153.135964694739</v>
      </c>
      <c r="U51">
        <v>23153.135964694739</v>
      </c>
      <c r="V51">
        <f t="shared" si="3"/>
        <v>370739.42396358692</v>
      </c>
      <c r="W51">
        <f t="shared" si="4"/>
        <v>5.0000000000000001E-4</v>
      </c>
      <c r="Y51" s="40">
        <v>321478.78417227359</v>
      </c>
      <c r="Z51">
        <v>5.0000000000000001E-4</v>
      </c>
      <c r="AB51" s="63">
        <v>321478.78417227359</v>
      </c>
      <c r="AC51" s="63">
        <v>5.0000000000000001E-4</v>
      </c>
      <c r="AD51" s="63">
        <f t="shared" si="5"/>
        <v>160.7393920861368</v>
      </c>
      <c r="AE51" s="63">
        <f t="shared" si="6"/>
        <v>51674304.336441636</v>
      </c>
      <c r="AF51" s="63">
        <f t="shared" si="7"/>
        <v>1.1000000000000003E-2</v>
      </c>
    </row>
    <row r="52" spans="1:32" x14ac:dyDescent="0.3">
      <c r="A52">
        <v>18</v>
      </c>
      <c r="B52">
        <v>13714.368172656483</v>
      </c>
      <c r="C52">
        <v>16011.970171050019</v>
      </c>
      <c r="D52">
        <v>13714.368172656483</v>
      </c>
      <c r="E52">
        <v>13714.368172656483</v>
      </c>
      <c r="F52">
        <v>4875</v>
      </c>
      <c r="G52">
        <v>13714.368172656483</v>
      </c>
      <c r="H52">
        <v>4875</v>
      </c>
      <c r="I52">
        <v>13714.368172656483</v>
      </c>
      <c r="J52">
        <v>13714.368172656483</v>
      </c>
      <c r="K52">
        <v>13714.368172656483</v>
      </c>
      <c r="L52">
        <v>23153.135964694739</v>
      </c>
      <c r="M52">
        <v>23153.135964694739</v>
      </c>
      <c r="N52">
        <v>23153.135964694739</v>
      </c>
      <c r="O52">
        <v>23153.135964694739</v>
      </c>
      <c r="P52">
        <v>23153.135964694739</v>
      </c>
      <c r="Q52">
        <v>23153.135964694739</v>
      </c>
      <c r="R52">
        <v>23153.135964694739</v>
      </c>
      <c r="S52">
        <v>23153.135964694739</v>
      </c>
      <c r="T52">
        <v>23153.135964694739</v>
      </c>
      <c r="U52">
        <v>23153.135964694739</v>
      </c>
      <c r="V52">
        <f t="shared" si="3"/>
        <v>353293.90702659264</v>
      </c>
      <c r="W52">
        <f t="shared" si="4"/>
        <v>5.0000000000000001E-4</v>
      </c>
      <c r="Y52" s="40">
        <v>323202.00171726121</v>
      </c>
      <c r="Z52">
        <v>5.0000000000000001E-4</v>
      </c>
      <c r="AB52" s="63">
        <v>323202.00171726121</v>
      </c>
      <c r="AC52" s="63">
        <v>5.0000000000000001E-4</v>
      </c>
      <c r="AD52" s="63">
        <f t="shared" si="5"/>
        <v>161.60100085863061</v>
      </c>
      <c r="AE52" s="63">
        <f t="shared" si="6"/>
        <v>52229766.957022265</v>
      </c>
      <c r="AF52" s="63">
        <f t="shared" si="7"/>
        <v>1.1500000000000003E-2</v>
      </c>
    </row>
    <row r="53" spans="1:32" x14ac:dyDescent="0.3">
      <c r="A53">
        <v>19</v>
      </c>
      <c r="B53">
        <v>17489.93741728201</v>
      </c>
      <c r="C53">
        <v>13714.368172656483</v>
      </c>
      <c r="D53">
        <v>13714.368172656483</v>
      </c>
      <c r="E53">
        <v>13714.368172656483</v>
      </c>
      <c r="F53">
        <v>16625.060636955182</v>
      </c>
      <c r="G53">
        <v>16011.970171050019</v>
      </c>
      <c r="H53">
        <v>13714.368172656483</v>
      </c>
      <c r="I53">
        <v>13714.368172656483</v>
      </c>
      <c r="J53">
        <v>13714.368172656483</v>
      </c>
      <c r="K53">
        <v>13714.368172656483</v>
      </c>
      <c r="L53">
        <v>23153.135964694739</v>
      </c>
      <c r="M53">
        <v>23153.135964694739</v>
      </c>
      <c r="N53">
        <v>23153.135964694739</v>
      </c>
      <c r="O53">
        <v>23153.135964694739</v>
      </c>
      <c r="P53">
        <v>23153.135964694739</v>
      </c>
      <c r="Q53">
        <v>23153.135964694739</v>
      </c>
      <c r="R53">
        <v>23153.135964694739</v>
      </c>
      <c r="S53">
        <v>23153.135964694739</v>
      </c>
      <c r="T53">
        <v>23153.135964694739</v>
      </c>
      <c r="U53">
        <v>23153.135964694739</v>
      </c>
      <c r="V53">
        <f t="shared" si="3"/>
        <v>377658.90508082986</v>
      </c>
      <c r="W53">
        <f t="shared" si="4"/>
        <v>5.0000000000000001E-4</v>
      </c>
      <c r="Y53" s="40">
        <v>323769.80620279553</v>
      </c>
      <c r="Z53">
        <v>5.0000000000000001E-4</v>
      </c>
      <c r="AB53" s="63">
        <v>323769.80620279553</v>
      </c>
      <c r="AC53" s="63">
        <v>5.0000000000000001E-4</v>
      </c>
      <c r="AD53" s="63">
        <f t="shared" si="5"/>
        <v>161.88490310139778</v>
      </c>
      <c r="AE53" s="63">
        <f t="shared" si="6"/>
        <v>52413443.704297893</v>
      </c>
      <c r="AF53" s="63">
        <f t="shared" si="7"/>
        <v>1.2000000000000004E-2</v>
      </c>
    </row>
    <row r="54" spans="1:32" x14ac:dyDescent="0.3">
      <c r="A54">
        <v>20</v>
      </c>
      <c r="B54">
        <v>13714.368172656483</v>
      </c>
      <c r="C54">
        <v>13714.368172656483</v>
      </c>
      <c r="D54">
        <v>4875</v>
      </c>
      <c r="E54">
        <v>4875</v>
      </c>
      <c r="F54">
        <v>13714.368172656483</v>
      </c>
      <c r="G54">
        <v>4875</v>
      </c>
      <c r="H54">
        <v>17489.93741728201</v>
      </c>
      <c r="I54">
        <v>17775.820248723336</v>
      </c>
      <c r="J54">
        <v>16011.970171050019</v>
      </c>
      <c r="K54">
        <v>13714.368172656483</v>
      </c>
      <c r="L54">
        <v>23153.135964694739</v>
      </c>
      <c r="M54">
        <v>23153.135964694739</v>
      </c>
      <c r="N54">
        <v>23153.135964694739</v>
      </c>
      <c r="O54">
        <v>23153.135964694739</v>
      </c>
      <c r="P54">
        <v>23153.135964694739</v>
      </c>
      <c r="Q54">
        <v>23153.135964694739</v>
      </c>
      <c r="R54">
        <v>23153.135964694739</v>
      </c>
      <c r="S54">
        <v>23153.135964694739</v>
      </c>
      <c r="T54">
        <v>23153.135964694739</v>
      </c>
      <c r="U54">
        <v>23153.135964694739</v>
      </c>
      <c r="V54">
        <f t="shared" si="3"/>
        <v>352291.56017462857</v>
      </c>
      <c r="W54">
        <f t="shared" si="4"/>
        <v>5.0000000000000001E-4</v>
      </c>
      <c r="Y54" s="40">
        <v>324011.76169359224</v>
      </c>
      <c r="Z54">
        <v>5.0000000000000001E-4</v>
      </c>
      <c r="AB54" s="63">
        <v>324011.76169359224</v>
      </c>
      <c r="AC54" s="63">
        <v>5.0000000000000001E-4</v>
      </c>
      <c r="AD54" s="63">
        <f t="shared" si="5"/>
        <v>162.00588084679612</v>
      </c>
      <c r="AE54" s="63">
        <f t="shared" si="6"/>
        <v>52491810.857892603</v>
      </c>
      <c r="AF54" s="63">
        <f t="shared" si="7"/>
        <v>1.2500000000000004E-2</v>
      </c>
    </row>
    <row r="55" spans="1:32" x14ac:dyDescent="0.3">
      <c r="A55">
        <v>21</v>
      </c>
      <c r="B55">
        <v>13714.368172656483</v>
      </c>
      <c r="C55">
        <v>16011.970171050019</v>
      </c>
      <c r="D55">
        <v>13714.368172656483</v>
      </c>
      <c r="E55">
        <v>13714.368172656483</v>
      </c>
      <c r="F55">
        <v>13714.368172656483</v>
      </c>
      <c r="G55">
        <v>4875</v>
      </c>
      <c r="H55">
        <v>13714.368172656483</v>
      </c>
      <c r="I55">
        <v>13714.368172656483</v>
      </c>
      <c r="J55">
        <v>13714.368172656483</v>
      </c>
      <c r="K55">
        <v>4875</v>
      </c>
      <c r="L55">
        <v>23153.135964694739</v>
      </c>
      <c r="M55">
        <v>23153.135964694739</v>
      </c>
      <c r="N55">
        <v>23153.135964694739</v>
      </c>
      <c r="O55">
        <v>23153.135964694739</v>
      </c>
      <c r="P55">
        <v>23153.135964694739</v>
      </c>
      <c r="Q55">
        <v>23153.135964694739</v>
      </c>
      <c r="R55">
        <v>23153.135964694739</v>
      </c>
      <c r="S55">
        <v>23153.135964694739</v>
      </c>
      <c r="T55">
        <v>23153.135964694739</v>
      </c>
      <c r="U55">
        <v>23153.135964694739</v>
      </c>
      <c r="V55">
        <f t="shared" si="3"/>
        <v>353293.90702659264</v>
      </c>
      <c r="W55">
        <f t="shared" si="4"/>
        <v>5.0000000000000001E-4</v>
      </c>
      <c r="Y55" s="40">
        <v>324121.95134937833</v>
      </c>
      <c r="Z55">
        <v>5.0000000000000001E-4</v>
      </c>
      <c r="AB55" s="63">
        <v>324121.95134937833</v>
      </c>
      <c r="AC55" s="63">
        <v>5.0000000000000001E-4</v>
      </c>
      <c r="AD55" s="63">
        <f t="shared" si="5"/>
        <v>162.06097567468916</v>
      </c>
      <c r="AE55" s="63">
        <f t="shared" si="6"/>
        <v>52527519.673264392</v>
      </c>
      <c r="AF55" s="63">
        <f t="shared" si="7"/>
        <v>1.3000000000000005E-2</v>
      </c>
    </row>
    <row r="56" spans="1:32" x14ac:dyDescent="0.3">
      <c r="A56">
        <v>22</v>
      </c>
      <c r="B56">
        <v>13714.368172656483</v>
      </c>
      <c r="C56">
        <v>16011.970171050019</v>
      </c>
      <c r="D56">
        <v>13714.368172656483</v>
      </c>
      <c r="E56">
        <v>13714.368172656483</v>
      </c>
      <c r="F56">
        <v>13714.368172656483</v>
      </c>
      <c r="G56">
        <v>13714.368172656483</v>
      </c>
      <c r="H56">
        <v>13714.368172656483</v>
      </c>
      <c r="I56">
        <v>13714.368172656483</v>
      </c>
      <c r="J56">
        <v>13714.368172656483</v>
      </c>
      <c r="K56">
        <v>16011.970171050019</v>
      </c>
      <c r="L56">
        <v>23153.135964694739</v>
      </c>
      <c r="M56">
        <v>23153.135964694739</v>
      </c>
      <c r="N56">
        <v>23153.135964694739</v>
      </c>
      <c r="O56">
        <v>23153.135964694739</v>
      </c>
      <c r="P56">
        <v>23153.135964694739</v>
      </c>
      <c r="Q56">
        <v>23153.135964694739</v>
      </c>
      <c r="R56">
        <v>23153.135964694739</v>
      </c>
      <c r="S56">
        <v>23153.135964694739</v>
      </c>
      <c r="T56">
        <v>23153.135964694739</v>
      </c>
      <c r="U56">
        <v>22919.916556376011</v>
      </c>
      <c r="V56">
        <f t="shared" si="3"/>
        <v>373037.02596198046</v>
      </c>
      <c r="W56">
        <f t="shared" si="4"/>
        <v>5.0000000000000001E-4</v>
      </c>
      <c r="Y56" s="40">
        <v>324338.74069700984</v>
      </c>
      <c r="Z56">
        <v>5.0000000000000001E-4</v>
      </c>
      <c r="AB56" s="63">
        <v>324338.74069700984</v>
      </c>
      <c r="AC56" s="63">
        <v>5.0000000000000001E-4</v>
      </c>
      <c r="AD56" s="63">
        <f t="shared" si="5"/>
        <v>162.16937034850491</v>
      </c>
      <c r="AE56" s="63">
        <f t="shared" si="6"/>
        <v>52597809.358461089</v>
      </c>
      <c r="AF56" s="63">
        <f t="shared" si="7"/>
        <v>1.3500000000000005E-2</v>
      </c>
    </row>
    <row r="57" spans="1:32" x14ac:dyDescent="0.3">
      <c r="A57">
        <v>23</v>
      </c>
      <c r="B57">
        <v>13714.368172656483</v>
      </c>
      <c r="C57">
        <v>13714.368172656483</v>
      </c>
      <c r="D57">
        <v>13714.368172656483</v>
      </c>
      <c r="E57">
        <v>4875</v>
      </c>
      <c r="F57">
        <v>13714.368172656483</v>
      </c>
      <c r="G57">
        <v>4875</v>
      </c>
      <c r="H57">
        <v>4875</v>
      </c>
      <c r="I57">
        <v>13714.368172656483</v>
      </c>
      <c r="J57">
        <v>13714.368172656483</v>
      </c>
      <c r="K57">
        <v>13714.368172656483</v>
      </c>
      <c r="L57">
        <v>23153.135964694739</v>
      </c>
      <c r="M57">
        <v>23153.135964694739</v>
      </c>
      <c r="N57">
        <v>23153.135964694739</v>
      </c>
      <c r="O57">
        <v>23153.135964694739</v>
      </c>
      <c r="P57">
        <v>23153.135964694739</v>
      </c>
      <c r="Q57">
        <v>23153.135964694739</v>
      </c>
      <c r="R57">
        <v>23153.135964694739</v>
      </c>
      <c r="S57">
        <v>23153.135964694739</v>
      </c>
      <c r="T57">
        <v>23153.135964694739</v>
      </c>
      <c r="U57">
        <v>23153.135964694739</v>
      </c>
      <c r="V57">
        <f t="shared" si="3"/>
        <v>342156.93685554265</v>
      </c>
      <c r="W57">
        <f t="shared" si="4"/>
        <v>5.0000000000000001E-4</v>
      </c>
      <c r="Y57" s="40">
        <v>324465.36041348305</v>
      </c>
      <c r="Z57">
        <v>5.0000000000000001E-4</v>
      </c>
      <c r="AB57" s="63">
        <v>324465.36041348305</v>
      </c>
      <c r="AC57" s="63">
        <v>5.0000000000000001E-4</v>
      </c>
      <c r="AD57" s="63">
        <f t="shared" si="5"/>
        <v>162.23268020674152</v>
      </c>
      <c r="AE57" s="63">
        <f t="shared" si="6"/>
        <v>52638885.054125726</v>
      </c>
      <c r="AF57" s="63">
        <f t="shared" si="7"/>
        <v>1.4000000000000005E-2</v>
      </c>
    </row>
    <row r="58" spans="1:32" x14ac:dyDescent="0.3">
      <c r="A58">
        <v>24</v>
      </c>
      <c r="B58">
        <v>13714.368172656483</v>
      </c>
      <c r="C58">
        <v>4875</v>
      </c>
      <c r="D58">
        <v>16011.970171050019</v>
      </c>
      <c r="E58">
        <v>13714.368172656483</v>
      </c>
      <c r="F58">
        <v>13714.368172656483</v>
      </c>
      <c r="G58">
        <v>13714.368172656483</v>
      </c>
      <c r="H58">
        <v>13714.368172656483</v>
      </c>
      <c r="I58">
        <v>13714.368172656483</v>
      </c>
      <c r="J58">
        <v>13714.368172656483</v>
      </c>
      <c r="K58">
        <v>4875</v>
      </c>
      <c r="L58">
        <v>23153.135964694739</v>
      </c>
      <c r="M58">
        <v>23153.135964694739</v>
      </c>
      <c r="N58">
        <v>22919.916556376011</v>
      </c>
      <c r="O58">
        <v>23153.135964694739</v>
      </c>
      <c r="P58">
        <v>23153.135964694739</v>
      </c>
      <c r="Q58">
        <v>23153.135964694739</v>
      </c>
      <c r="R58">
        <v>23153.135964694739</v>
      </c>
      <c r="S58">
        <v>23153.135964694739</v>
      </c>
      <c r="T58">
        <v>23153.135964694739</v>
      </c>
      <c r="U58">
        <v>23153.135964694739</v>
      </c>
      <c r="V58">
        <f t="shared" si="3"/>
        <v>353060.68761827395</v>
      </c>
      <c r="W58">
        <f t="shared" si="4"/>
        <v>5.0000000000000001E-4</v>
      </c>
      <c r="Y58" s="40">
        <v>324478.20051022968</v>
      </c>
      <c r="Z58">
        <v>4.5000000000000005E-3</v>
      </c>
      <c r="AB58" s="63">
        <v>324478.20051022968</v>
      </c>
      <c r="AC58" s="63">
        <v>4.5000000000000005E-3</v>
      </c>
      <c r="AD58" s="63">
        <f t="shared" si="5"/>
        <v>1460.1519022960338</v>
      </c>
      <c r="AE58" s="63">
        <f t="shared" si="6"/>
        <v>473787461.72860569</v>
      </c>
      <c r="AF58" s="63">
        <f t="shared" si="7"/>
        <v>1.8500000000000006E-2</v>
      </c>
    </row>
    <row r="59" spans="1:32" x14ac:dyDescent="0.3">
      <c r="A59">
        <v>25</v>
      </c>
      <c r="B59">
        <v>16011.970171050019</v>
      </c>
      <c r="C59">
        <v>13714.368172656483</v>
      </c>
      <c r="D59">
        <v>13714.368172656483</v>
      </c>
      <c r="E59">
        <v>13714.368172656483</v>
      </c>
      <c r="F59">
        <v>13714.368172656483</v>
      </c>
      <c r="G59">
        <v>4875</v>
      </c>
      <c r="H59">
        <v>4875</v>
      </c>
      <c r="I59">
        <v>13714.368172656483</v>
      </c>
      <c r="J59">
        <v>13714.368172656483</v>
      </c>
      <c r="K59">
        <v>4875</v>
      </c>
      <c r="L59">
        <v>23153.135964694739</v>
      </c>
      <c r="M59">
        <v>23153.135964694739</v>
      </c>
      <c r="N59">
        <v>23153.135964694739</v>
      </c>
      <c r="O59">
        <v>23153.135964694739</v>
      </c>
      <c r="P59">
        <v>23153.135964694739</v>
      </c>
      <c r="Q59">
        <v>23153.135964694739</v>
      </c>
      <c r="R59">
        <v>23153.135964694739</v>
      </c>
      <c r="S59">
        <v>23153.135964694739</v>
      </c>
      <c r="T59">
        <v>23153.135964694739</v>
      </c>
      <c r="U59">
        <v>23153.135964694739</v>
      </c>
      <c r="V59">
        <f t="shared" si="3"/>
        <v>344454.53885393619</v>
      </c>
      <c r="W59">
        <f t="shared" si="4"/>
        <v>5.0000000000000001E-4</v>
      </c>
      <c r="Y59" s="40">
        <v>324588.39016601571</v>
      </c>
      <c r="Z59">
        <v>5.0000000000000001E-4</v>
      </c>
      <c r="AB59" s="63">
        <v>324588.39016601571</v>
      </c>
      <c r="AC59" s="63">
        <v>5.0000000000000001E-4</v>
      </c>
      <c r="AD59" s="63">
        <f t="shared" si="5"/>
        <v>162.29419508300785</v>
      </c>
      <c r="AE59" s="63">
        <f t="shared" si="6"/>
        <v>52678811.515282825</v>
      </c>
      <c r="AF59" s="63">
        <f t="shared" si="7"/>
        <v>1.9000000000000006E-2</v>
      </c>
    </row>
    <row r="60" spans="1:32" x14ac:dyDescent="0.3">
      <c r="A60">
        <v>26</v>
      </c>
      <c r="B60">
        <v>16011.970171050019</v>
      </c>
      <c r="C60">
        <v>13714.368172656483</v>
      </c>
      <c r="D60">
        <v>13714.368172656483</v>
      </c>
      <c r="E60">
        <v>16011.970171050019</v>
      </c>
      <c r="F60">
        <v>13714.368172656483</v>
      </c>
      <c r="G60">
        <v>4875</v>
      </c>
      <c r="H60">
        <v>13714.368172656483</v>
      </c>
      <c r="I60">
        <v>13714.368172656483</v>
      </c>
      <c r="J60">
        <v>4875</v>
      </c>
      <c r="K60">
        <v>13714.368172656483</v>
      </c>
      <c r="L60">
        <v>23153.135964694739</v>
      </c>
      <c r="M60">
        <v>23153.135964694739</v>
      </c>
      <c r="N60">
        <v>23153.135964694739</v>
      </c>
      <c r="O60">
        <v>23153.135964694739</v>
      </c>
      <c r="P60">
        <v>23153.135964694739</v>
      </c>
      <c r="Q60">
        <v>23153.135964694739</v>
      </c>
      <c r="R60">
        <v>23153.135964694739</v>
      </c>
      <c r="S60">
        <v>23153.135964694739</v>
      </c>
      <c r="T60">
        <v>23153.135964694739</v>
      </c>
      <c r="U60">
        <v>23153.135964694739</v>
      </c>
      <c r="V60">
        <f t="shared" si="3"/>
        <v>355591.50902498618</v>
      </c>
      <c r="W60">
        <f t="shared" si="4"/>
        <v>5.0000000000000001E-4</v>
      </c>
      <c r="Y60" s="40">
        <v>324922.97524323128</v>
      </c>
      <c r="Z60">
        <v>5.0000000000000001E-4</v>
      </c>
      <c r="AB60" s="63">
        <v>324922.97524323128</v>
      </c>
      <c r="AC60" s="63">
        <v>5.0000000000000001E-4</v>
      </c>
      <c r="AD60" s="63">
        <f t="shared" si="5"/>
        <v>162.46148762161565</v>
      </c>
      <c r="AE60" s="63">
        <f t="shared" si="6"/>
        <v>52787469.920456745</v>
      </c>
      <c r="AF60" s="63">
        <f t="shared" si="7"/>
        <v>1.9500000000000007E-2</v>
      </c>
    </row>
    <row r="61" spans="1:32" x14ac:dyDescent="0.3">
      <c r="A61">
        <v>27</v>
      </c>
      <c r="B61">
        <v>13714.368172656483</v>
      </c>
      <c r="C61">
        <v>13714.368172656483</v>
      </c>
      <c r="D61">
        <v>13714.368172656483</v>
      </c>
      <c r="E61">
        <v>4875</v>
      </c>
      <c r="F61">
        <v>13714.368172656483</v>
      </c>
      <c r="G61">
        <v>13714.368172656483</v>
      </c>
      <c r="H61">
        <v>13714.368172656483</v>
      </c>
      <c r="I61">
        <v>16011.970171050019</v>
      </c>
      <c r="J61">
        <v>4875</v>
      </c>
      <c r="K61">
        <v>4875</v>
      </c>
      <c r="L61">
        <v>23153.135964694739</v>
      </c>
      <c r="M61">
        <v>23153.135964694739</v>
      </c>
      <c r="N61">
        <v>23153.135964694739</v>
      </c>
      <c r="O61">
        <v>23153.135964694739</v>
      </c>
      <c r="P61">
        <v>23263.325620480769</v>
      </c>
      <c r="Q61">
        <v>23153.135964694739</v>
      </c>
      <c r="R61">
        <v>23153.135964694739</v>
      </c>
      <c r="S61">
        <v>23153.135964694739</v>
      </c>
      <c r="T61">
        <v>23153.135964694739</v>
      </c>
      <c r="U61">
        <v>22919.916556376011</v>
      </c>
      <c r="V61">
        <f t="shared" si="3"/>
        <v>344331.50910140353</v>
      </c>
      <c r="W61">
        <f t="shared" si="4"/>
        <v>5.0000000000000001E-4</v>
      </c>
      <c r="Y61" s="40">
        <v>325499.60371565481</v>
      </c>
      <c r="Z61">
        <v>5.0000000000000001E-4</v>
      </c>
      <c r="AB61" s="63">
        <v>325499.60371565481</v>
      </c>
      <c r="AC61" s="63">
        <v>5.0000000000000001E-4</v>
      </c>
      <c r="AD61" s="63">
        <f t="shared" si="5"/>
        <v>162.74980185782741</v>
      </c>
      <c r="AE61" s="63">
        <f t="shared" si="6"/>
        <v>52974996.009524167</v>
      </c>
      <c r="AF61" s="63">
        <f t="shared" si="7"/>
        <v>2.0000000000000007E-2</v>
      </c>
    </row>
    <row r="62" spans="1:32" x14ac:dyDescent="0.3">
      <c r="A62">
        <v>28</v>
      </c>
      <c r="B62">
        <v>4875</v>
      </c>
      <c r="C62">
        <v>4875</v>
      </c>
      <c r="D62">
        <v>13714.368172656483</v>
      </c>
      <c r="E62">
        <v>4875</v>
      </c>
      <c r="F62">
        <v>13714.368172656483</v>
      </c>
      <c r="G62">
        <v>13714.368172656483</v>
      </c>
      <c r="H62">
        <v>13714.368172656483</v>
      </c>
      <c r="I62">
        <v>13714.368172656483</v>
      </c>
      <c r="J62">
        <v>13714.368172656483</v>
      </c>
      <c r="K62">
        <v>4875</v>
      </c>
      <c r="L62">
        <v>23153.135964694739</v>
      </c>
      <c r="M62">
        <v>22919.916556376011</v>
      </c>
      <c r="N62">
        <v>23153.135964694739</v>
      </c>
      <c r="O62">
        <v>23153.135964694739</v>
      </c>
      <c r="P62">
        <v>23153.135964694739</v>
      </c>
      <c r="Q62">
        <v>23153.135964694739</v>
      </c>
      <c r="R62">
        <v>23153.135964694739</v>
      </c>
      <c r="S62">
        <v>23153.135964694739</v>
      </c>
      <c r="T62">
        <v>23153.135964694739</v>
      </c>
      <c r="U62">
        <v>23153.135964694739</v>
      </c>
      <c r="V62">
        <f t="shared" si="3"/>
        <v>333084.34927456744</v>
      </c>
      <c r="W62">
        <f t="shared" si="4"/>
        <v>5.0000000000000001E-4</v>
      </c>
      <c r="Y62" s="40">
        <v>326309.36369198584</v>
      </c>
      <c r="Z62">
        <v>5.0000000000000001E-4</v>
      </c>
      <c r="AB62" s="63">
        <v>326309.36369198584</v>
      </c>
      <c r="AC62" s="63">
        <v>5.0000000000000001E-4</v>
      </c>
      <c r="AD62" s="63">
        <f t="shared" si="5"/>
        <v>163.15468184599291</v>
      </c>
      <c r="AE62" s="63">
        <f t="shared" si="6"/>
        <v>53238900.416534342</v>
      </c>
      <c r="AF62" s="63">
        <f t="shared" si="7"/>
        <v>2.0500000000000008E-2</v>
      </c>
    </row>
    <row r="63" spans="1:32" x14ac:dyDescent="0.3">
      <c r="A63">
        <v>29</v>
      </c>
      <c r="B63">
        <v>13714.368172656483</v>
      </c>
      <c r="C63">
        <v>13714.368172656483</v>
      </c>
      <c r="D63">
        <v>13714.368172656483</v>
      </c>
      <c r="E63">
        <v>13714.368172656483</v>
      </c>
      <c r="F63">
        <v>16625.060636955182</v>
      </c>
      <c r="G63">
        <v>13714.368172656483</v>
      </c>
      <c r="H63">
        <v>4875</v>
      </c>
      <c r="I63">
        <v>13714.368172656483</v>
      </c>
      <c r="J63">
        <v>13714.368172656483</v>
      </c>
      <c r="K63">
        <v>16011.970171050019</v>
      </c>
      <c r="L63">
        <v>23153.135964694739</v>
      </c>
      <c r="M63">
        <v>23153.135964694739</v>
      </c>
      <c r="N63">
        <v>22919.916556376011</v>
      </c>
      <c r="O63">
        <v>23153.135964694739</v>
      </c>
      <c r="P63">
        <v>23153.135964694739</v>
      </c>
      <c r="Q63">
        <v>23153.135964694739</v>
      </c>
      <c r="R63">
        <v>23153.135964694739</v>
      </c>
      <c r="S63">
        <v>23153.135964694739</v>
      </c>
      <c r="T63">
        <v>23153.135964694739</v>
      </c>
      <c r="U63">
        <v>23153.135964694739</v>
      </c>
      <c r="V63">
        <f t="shared" si="3"/>
        <v>364810.74825522915</v>
      </c>
      <c r="W63">
        <f t="shared" si="4"/>
        <v>5.0000000000000001E-4</v>
      </c>
      <c r="Y63" s="40">
        <v>326542.58310030453</v>
      </c>
      <c r="Z63">
        <v>5.0000000000000001E-4</v>
      </c>
      <c r="AB63" s="63">
        <v>326542.58310030453</v>
      </c>
      <c r="AC63" s="63">
        <v>5.0000000000000001E-4</v>
      </c>
      <c r="AD63" s="63">
        <f t="shared" si="5"/>
        <v>163.27129155015226</v>
      </c>
      <c r="AE63" s="63">
        <f t="shared" si="6"/>
        <v>53315029.288909644</v>
      </c>
      <c r="AF63" s="63">
        <f t="shared" si="7"/>
        <v>2.1000000000000008E-2</v>
      </c>
    </row>
    <row r="64" spans="1:32" x14ac:dyDescent="0.3">
      <c r="A64">
        <v>30</v>
      </c>
      <c r="B64">
        <v>4875</v>
      </c>
      <c r="C64">
        <v>13714.368172656483</v>
      </c>
      <c r="D64">
        <v>13714.368172656483</v>
      </c>
      <c r="E64">
        <v>16011.970171050019</v>
      </c>
      <c r="F64">
        <v>13714.368172656483</v>
      </c>
      <c r="G64">
        <v>13714.368172656483</v>
      </c>
      <c r="H64">
        <v>4875</v>
      </c>
      <c r="I64">
        <v>13714.368172656483</v>
      </c>
      <c r="J64">
        <v>13714.368172656483</v>
      </c>
      <c r="K64">
        <v>13714.368172656483</v>
      </c>
      <c r="L64">
        <v>23153.135964694739</v>
      </c>
      <c r="M64">
        <v>23153.135964694739</v>
      </c>
      <c r="N64">
        <v>23153.135964694739</v>
      </c>
      <c r="O64">
        <v>23153.135964694739</v>
      </c>
      <c r="P64">
        <v>23153.135964694739</v>
      </c>
      <c r="Q64">
        <v>23153.135964694739</v>
      </c>
      <c r="R64">
        <v>23153.135964694739</v>
      </c>
      <c r="S64">
        <v>23153.135964694739</v>
      </c>
      <c r="T64">
        <v>23153.135964694739</v>
      </c>
      <c r="U64">
        <v>23153.135964694739</v>
      </c>
      <c r="V64">
        <f t="shared" si="3"/>
        <v>353293.90702659264</v>
      </c>
      <c r="W64">
        <f t="shared" si="4"/>
        <v>5.0000000000000001E-4</v>
      </c>
      <c r="Y64" s="40">
        <v>326652.77275609056</v>
      </c>
      <c r="Z64">
        <v>1E-3</v>
      </c>
      <c r="AB64" s="63">
        <v>326652.77275609056</v>
      </c>
      <c r="AC64" s="63">
        <v>1E-3</v>
      </c>
      <c r="AD64" s="63">
        <f t="shared" si="5"/>
        <v>326.65277275609054</v>
      </c>
      <c r="AE64" s="63">
        <f t="shared" si="6"/>
        <v>106702033.94924214</v>
      </c>
      <c r="AF64" s="63">
        <f t="shared" si="7"/>
        <v>2.2000000000000009E-2</v>
      </c>
    </row>
    <row r="65" spans="1:32" x14ac:dyDescent="0.3">
      <c r="A65">
        <v>31</v>
      </c>
      <c r="B65">
        <v>13714.368172656483</v>
      </c>
      <c r="C65">
        <v>13714.368172656483</v>
      </c>
      <c r="D65">
        <v>4875</v>
      </c>
      <c r="E65">
        <v>13714.368172656483</v>
      </c>
      <c r="F65">
        <v>4875</v>
      </c>
      <c r="G65">
        <v>13714.368172656483</v>
      </c>
      <c r="H65">
        <v>16625.060636955182</v>
      </c>
      <c r="I65">
        <v>13714.368172656483</v>
      </c>
      <c r="J65">
        <v>13714.368172656483</v>
      </c>
      <c r="K65">
        <v>4875</v>
      </c>
      <c r="L65">
        <v>23153.135964694739</v>
      </c>
      <c r="M65">
        <v>23153.135964694739</v>
      </c>
      <c r="N65">
        <v>23153.135964694739</v>
      </c>
      <c r="O65">
        <v>23153.135964694739</v>
      </c>
      <c r="P65">
        <v>23153.135964694739</v>
      </c>
      <c r="Q65">
        <v>23153.135964694739</v>
      </c>
      <c r="R65">
        <v>23153.135964694739</v>
      </c>
      <c r="S65">
        <v>23153.135964694739</v>
      </c>
      <c r="T65">
        <v>23153.135964694739</v>
      </c>
      <c r="U65">
        <v>23153.135964694739</v>
      </c>
      <c r="V65">
        <f t="shared" si="3"/>
        <v>345067.62931984133</v>
      </c>
      <c r="W65">
        <f t="shared" si="4"/>
        <v>5.0000000000000001E-4</v>
      </c>
      <c r="Y65" s="40">
        <v>326775.80250862322</v>
      </c>
      <c r="Z65">
        <v>4.0000000000000001E-3</v>
      </c>
      <c r="AB65" s="63">
        <v>326775.80250862322</v>
      </c>
      <c r="AC65" s="63">
        <v>4.0000000000000001E-3</v>
      </c>
      <c r="AD65" s="63">
        <f t="shared" si="5"/>
        <v>1307.103210034493</v>
      </c>
      <c r="AE65" s="63">
        <f t="shared" si="6"/>
        <v>427129700.42061889</v>
      </c>
      <c r="AF65" s="63">
        <f t="shared" si="7"/>
        <v>2.6000000000000009E-2</v>
      </c>
    </row>
    <row r="66" spans="1:32" x14ac:dyDescent="0.3">
      <c r="A66">
        <v>32</v>
      </c>
      <c r="B66">
        <v>16011.970171050019</v>
      </c>
      <c r="C66">
        <v>13714.368172656483</v>
      </c>
      <c r="D66">
        <v>13714.368172656483</v>
      </c>
      <c r="E66">
        <v>13714.368172656483</v>
      </c>
      <c r="F66">
        <v>17489.93741728201</v>
      </c>
      <c r="G66">
        <v>13714.368172656483</v>
      </c>
      <c r="H66">
        <v>13714.368172656483</v>
      </c>
      <c r="I66">
        <v>13714.368172656483</v>
      </c>
      <c r="J66">
        <v>13714.368172656483</v>
      </c>
      <c r="K66">
        <v>13714.368172656483</v>
      </c>
      <c r="L66">
        <v>23153.135964694739</v>
      </c>
      <c r="M66">
        <v>23153.135964694739</v>
      </c>
      <c r="N66">
        <v>23153.135964694739</v>
      </c>
      <c r="O66">
        <v>23153.135964694739</v>
      </c>
      <c r="P66">
        <v>23153.135964694739</v>
      </c>
      <c r="Q66">
        <v>23153.135964694739</v>
      </c>
      <c r="R66">
        <v>23153.135964694739</v>
      </c>
      <c r="S66">
        <v>23153.135964694739</v>
      </c>
      <c r="T66">
        <v>23153.135964694739</v>
      </c>
      <c r="U66">
        <v>23153.135964694739</v>
      </c>
      <c r="V66">
        <f t="shared" si="3"/>
        <v>374748.21261653112</v>
      </c>
      <c r="W66">
        <f t="shared" si="4"/>
        <v>5.0000000000000001E-4</v>
      </c>
      <c r="Y66" s="40">
        <v>326885.99216440925</v>
      </c>
      <c r="Z66">
        <v>1E-3</v>
      </c>
      <c r="AB66" s="63">
        <v>326885.99216440925</v>
      </c>
      <c r="AC66" s="63">
        <v>1E-3</v>
      </c>
      <c r="AD66" s="63">
        <f t="shared" si="5"/>
        <v>326.88599216440929</v>
      </c>
      <c r="AE66" s="63">
        <f t="shared" si="6"/>
        <v>106854451.87331022</v>
      </c>
      <c r="AF66" s="63">
        <f t="shared" si="7"/>
        <v>2.700000000000001E-2</v>
      </c>
    </row>
    <row r="67" spans="1:32" x14ac:dyDescent="0.3">
      <c r="A67">
        <v>33</v>
      </c>
      <c r="B67">
        <v>4875</v>
      </c>
      <c r="C67">
        <v>13714.368172656483</v>
      </c>
      <c r="D67">
        <v>4875</v>
      </c>
      <c r="E67">
        <v>13714.368172656483</v>
      </c>
      <c r="F67">
        <v>4875</v>
      </c>
      <c r="G67">
        <v>4875</v>
      </c>
      <c r="H67">
        <v>4875</v>
      </c>
      <c r="I67">
        <v>13714.368172656483</v>
      </c>
      <c r="J67">
        <v>13714.368172656483</v>
      </c>
      <c r="K67">
        <v>13714.368172656483</v>
      </c>
      <c r="L67">
        <v>23153.135964694739</v>
      </c>
      <c r="M67">
        <v>23153.135964694739</v>
      </c>
      <c r="N67">
        <v>23153.135964694739</v>
      </c>
      <c r="O67">
        <v>23153.135964694739</v>
      </c>
      <c r="P67">
        <v>23153.135964694739</v>
      </c>
      <c r="Q67">
        <v>23153.135964694739</v>
      </c>
      <c r="R67">
        <v>23153.135964694739</v>
      </c>
      <c r="S67">
        <v>23153.135964694739</v>
      </c>
      <c r="T67">
        <v>23153.135964694739</v>
      </c>
      <c r="U67">
        <v>23153.135964694739</v>
      </c>
      <c r="V67">
        <f t="shared" si="3"/>
        <v>324478.20051022968</v>
      </c>
      <c r="W67">
        <f t="shared" si="4"/>
        <v>5.0000000000000001E-4</v>
      </c>
      <c r="Y67" s="40">
        <v>327388.89297452837</v>
      </c>
      <c r="Z67">
        <v>5.0000000000000001E-4</v>
      </c>
      <c r="AB67" s="63">
        <v>327388.89297452837</v>
      </c>
      <c r="AC67" s="63">
        <v>5.0000000000000001E-4</v>
      </c>
      <c r="AD67" s="63">
        <f t="shared" si="5"/>
        <v>163.69444648726417</v>
      </c>
      <c r="AE67" s="63">
        <f t="shared" si="6"/>
        <v>53591743.621543594</v>
      </c>
      <c r="AF67" s="63">
        <f t="shared" si="7"/>
        <v>2.7500000000000011E-2</v>
      </c>
    </row>
    <row r="68" spans="1:32" x14ac:dyDescent="0.3">
      <c r="A68">
        <v>34</v>
      </c>
      <c r="B68">
        <v>13714.368172656483</v>
      </c>
      <c r="C68">
        <v>13714.368172656483</v>
      </c>
      <c r="D68">
        <v>13714.368172656483</v>
      </c>
      <c r="E68">
        <v>13714.368172656483</v>
      </c>
      <c r="F68">
        <v>13714.368172656483</v>
      </c>
      <c r="G68">
        <v>13714.368172656483</v>
      </c>
      <c r="H68">
        <v>13714.368172656483</v>
      </c>
      <c r="I68">
        <v>13714.368172656483</v>
      </c>
      <c r="J68">
        <v>4875</v>
      </c>
      <c r="K68">
        <v>13714.368172656483</v>
      </c>
      <c r="L68">
        <v>23153.135964694739</v>
      </c>
      <c r="M68">
        <v>23153.135964694739</v>
      </c>
      <c r="N68">
        <v>23153.135964694739</v>
      </c>
      <c r="O68">
        <v>23153.135964694739</v>
      </c>
      <c r="P68">
        <v>23153.135964694739</v>
      </c>
      <c r="Q68">
        <v>23153.135964694739</v>
      </c>
      <c r="R68">
        <v>23153.135964694739</v>
      </c>
      <c r="S68">
        <v>23153.135964694739</v>
      </c>
      <c r="T68">
        <v>23153.135964694739</v>
      </c>
      <c r="U68">
        <v>23153.135964694739</v>
      </c>
      <c r="V68">
        <f t="shared" si="3"/>
        <v>359835.67320085561</v>
      </c>
      <c r="W68">
        <f t="shared" si="4"/>
        <v>5.0000000000000001E-4</v>
      </c>
      <c r="Y68" s="40">
        <v>328130.74000232253</v>
      </c>
      <c r="Z68">
        <v>5.0000000000000001E-4</v>
      </c>
      <c r="AB68" s="63">
        <v>328130.74000232253</v>
      </c>
      <c r="AC68" s="63">
        <v>5.0000000000000001E-4</v>
      </c>
      <c r="AD68" s="63">
        <f t="shared" si="5"/>
        <v>164.06537000116128</v>
      </c>
      <c r="AE68" s="63">
        <f t="shared" si="6"/>
        <v>53834891.267235897</v>
      </c>
      <c r="AF68" s="63">
        <f t="shared" si="7"/>
        <v>2.8000000000000011E-2</v>
      </c>
    </row>
    <row r="69" spans="1:32" x14ac:dyDescent="0.3">
      <c r="A69">
        <v>35</v>
      </c>
      <c r="B69">
        <v>13714.368172656483</v>
      </c>
      <c r="C69">
        <v>16011.970171050019</v>
      </c>
      <c r="D69">
        <v>13714.368172656483</v>
      </c>
      <c r="E69">
        <v>13714.368172656483</v>
      </c>
      <c r="F69">
        <v>13714.368172656483</v>
      </c>
      <c r="G69">
        <v>13714.368172656483</v>
      </c>
      <c r="H69">
        <v>13714.368172656483</v>
      </c>
      <c r="I69">
        <v>13714.368172656483</v>
      </c>
      <c r="J69">
        <v>16625.060636955182</v>
      </c>
      <c r="K69">
        <v>13714.368172656483</v>
      </c>
      <c r="L69">
        <v>23153.135964694739</v>
      </c>
      <c r="M69">
        <v>23153.135964694739</v>
      </c>
      <c r="N69">
        <v>23153.135964694739</v>
      </c>
      <c r="O69">
        <v>23153.135964694739</v>
      </c>
      <c r="P69">
        <v>23153.135964694739</v>
      </c>
      <c r="Q69">
        <v>23153.135964694739</v>
      </c>
      <c r="R69">
        <v>23153.135964694739</v>
      </c>
      <c r="S69">
        <v>23153.135964694739</v>
      </c>
      <c r="T69">
        <v>23153.135964694739</v>
      </c>
      <c r="U69">
        <v>23153.135964694739</v>
      </c>
      <c r="V69">
        <f t="shared" si="3"/>
        <v>373883.33583620429</v>
      </c>
      <c r="W69">
        <f t="shared" si="4"/>
        <v>5.0000000000000001E-4</v>
      </c>
      <c r="Y69" s="40">
        <v>328306.43317797786</v>
      </c>
      <c r="Z69">
        <v>5.0000000000000001E-4</v>
      </c>
      <c r="AB69" s="63">
        <v>328306.43317797786</v>
      </c>
      <c r="AC69" s="63">
        <v>5.0000000000000001E-4</v>
      </c>
      <c r="AD69" s="63">
        <f t="shared" si="5"/>
        <v>164.15321658898893</v>
      </c>
      <c r="AE69" s="63">
        <f t="shared" si="6"/>
        <v>53892557.033023022</v>
      </c>
      <c r="AF69" s="63">
        <f t="shared" si="7"/>
        <v>2.8500000000000011E-2</v>
      </c>
    </row>
    <row r="70" spans="1:32" x14ac:dyDescent="0.3">
      <c r="A70">
        <v>36</v>
      </c>
      <c r="B70">
        <v>4875</v>
      </c>
      <c r="C70">
        <v>16011.970171050019</v>
      </c>
      <c r="D70">
        <v>13714.368172656483</v>
      </c>
      <c r="E70">
        <v>13714.368172656483</v>
      </c>
      <c r="F70">
        <v>13714.368172656483</v>
      </c>
      <c r="G70">
        <v>13714.368172656483</v>
      </c>
      <c r="H70">
        <v>4875</v>
      </c>
      <c r="I70">
        <v>13714.368172656483</v>
      </c>
      <c r="J70">
        <v>13714.368172656483</v>
      </c>
      <c r="K70">
        <v>13714.368172656483</v>
      </c>
      <c r="L70">
        <v>23153.135964694739</v>
      </c>
      <c r="M70">
        <v>23153.135964694739</v>
      </c>
      <c r="N70">
        <v>23153.135964694739</v>
      </c>
      <c r="O70">
        <v>23153.135964694739</v>
      </c>
      <c r="P70">
        <v>23153.135964694739</v>
      </c>
      <c r="Q70">
        <v>22919.916556376011</v>
      </c>
      <c r="R70">
        <v>23153.135964694739</v>
      </c>
      <c r="S70">
        <v>23153.135964694739</v>
      </c>
      <c r="T70">
        <v>23153.135964694739</v>
      </c>
      <c r="U70">
        <v>23153.135964694739</v>
      </c>
      <c r="V70">
        <f t="shared" si="3"/>
        <v>353060.68761827395</v>
      </c>
      <c r="W70">
        <f t="shared" si="4"/>
        <v>5.0000000000000001E-4</v>
      </c>
      <c r="Y70" s="40">
        <v>328428.68431109429</v>
      </c>
      <c r="Z70">
        <v>5.0000000000000001E-4</v>
      </c>
      <c r="AB70" s="63">
        <v>328428.68431109429</v>
      </c>
      <c r="AC70" s="63">
        <v>5.0000000000000001E-4</v>
      </c>
      <c r="AD70" s="63">
        <f t="shared" si="5"/>
        <v>164.21434215554714</v>
      </c>
      <c r="AE70" s="63">
        <f t="shared" si="6"/>
        <v>53932700.339158222</v>
      </c>
      <c r="AF70" s="63">
        <f t="shared" si="7"/>
        <v>2.9000000000000012E-2</v>
      </c>
    </row>
    <row r="71" spans="1:32" x14ac:dyDescent="0.3">
      <c r="A71">
        <v>37</v>
      </c>
      <c r="B71">
        <v>4875</v>
      </c>
      <c r="C71">
        <v>13714.368172656483</v>
      </c>
      <c r="D71">
        <v>13714.368172656483</v>
      </c>
      <c r="E71">
        <v>13714.368172656483</v>
      </c>
      <c r="F71">
        <v>13714.368172656483</v>
      </c>
      <c r="G71">
        <v>4875</v>
      </c>
      <c r="H71">
        <v>16011.970171050019</v>
      </c>
      <c r="I71">
        <v>13714.368172656483</v>
      </c>
      <c r="J71">
        <v>13714.368172656483</v>
      </c>
      <c r="K71">
        <v>13714.368172656483</v>
      </c>
      <c r="L71">
        <v>23153.135964694739</v>
      </c>
      <c r="M71">
        <v>23153.135964694739</v>
      </c>
      <c r="N71">
        <v>23153.135964694739</v>
      </c>
      <c r="O71">
        <v>23153.135964694739</v>
      </c>
      <c r="P71">
        <v>23153.135964694739</v>
      </c>
      <c r="Q71">
        <v>23153.135964694739</v>
      </c>
      <c r="R71">
        <v>23153.135964694739</v>
      </c>
      <c r="S71">
        <v>23153.135964694739</v>
      </c>
      <c r="T71">
        <v>23153.135964694739</v>
      </c>
      <c r="U71">
        <v>23153.135964694739</v>
      </c>
      <c r="V71">
        <f t="shared" si="3"/>
        <v>353293.90702659264</v>
      </c>
      <c r="W71">
        <f t="shared" si="4"/>
        <v>5.0000000000000001E-4</v>
      </c>
      <c r="Y71" s="40">
        <v>328840.18509869801</v>
      </c>
      <c r="Z71">
        <v>5.0000000000000001E-4</v>
      </c>
      <c r="AB71" s="63">
        <v>328840.18509869801</v>
      </c>
      <c r="AC71" s="63">
        <v>5.0000000000000001E-4</v>
      </c>
      <c r="AD71" s="63">
        <f t="shared" si="5"/>
        <v>164.42009254934902</v>
      </c>
      <c r="AE71" s="63">
        <f t="shared" si="6"/>
        <v>54067933.667872988</v>
      </c>
      <c r="AF71" s="63">
        <f t="shared" si="7"/>
        <v>2.9500000000000012E-2</v>
      </c>
    </row>
    <row r="72" spans="1:32" x14ac:dyDescent="0.3">
      <c r="A72">
        <v>38</v>
      </c>
      <c r="B72">
        <v>13714.368172656483</v>
      </c>
      <c r="C72">
        <v>13714.368172656483</v>
      </c>
      <c r="D72">
        <v>13714.368172656483</v>
      </c>
      <c r="E72">
        <v>13714.368172656483</v>
      </c>
      <c r="F72">
        <v>4875</v>
      </c>
      <c r="G72">
        <v>13714.368172656483</v>
      </c>
      <c r="H72">
        <v>13714.368172656483</v>
      </c>
      <c r="I72">
        <v>13714.368172656483</v>
      </c>
      <c r="J72">
        <v>4875</v>
      </c>
      <c r="K72">
        <v>4875</v>
      </c>
      <c r="L72">
        <v>23153.135964694739</v>
      </c>
      <c r="M72">
        <v>23153.135964694739</v>
      </c>
      <c r="N72">
        <v>23153.135964694739</v>
      </c>
      <c r="O72">
        <v>23153.135964694739</v>
      </c>
      <c r="P72">
        <v>23153.135964694739</v>
      </c>
      <c r="Q72">
        <v>22919.916556376011</v>
      </c>
      <c r="R72">
        <v>23153.135964694739</v>
      </c>
      <c r="S72">
        <v>23153.135964694739</v>
      </c>
      <c r="T72">
        <v>23153.135964694739</v>
      </c>
      <c r="U72">
        <v>23153.135964694739</v>
      </c>
      <c r="V72">
        <f t="shared" si="3"/>
        <v>341923.71744722396</v>
      </c>
      <c r="W72">
        <f t="shared" si="4"/>
        <v>5.0000000000000001E-4</v>
      </c>
      <c r="Y72" s="40">
        <v>328840.18509869807</v>
      </c>
      <c r="Z72">
        <v>5.0000000000000001E-4</v>
      </c>
      <c r="AB72" s="63">
        <v>328840.18509869807</v>
      </c>
      <c r="AC72" s="63">
        <v>5.0000000000000001E-4</v>
      </c>
      <c r="AD72" s="63">
        <f t="shared" si="5"/>
        <v>164.42009254934905</v>
      </c>
      <c r="AE72" s="63">
        <f t="shared" si="6"/>
        <v>54067933.667873003</v>
      </c>
      <c r="AF72" s="63">
        <f t="shared" si="7"/>
        <v>3.0000000000000013E-2</v>
      </c>
    </row>
    <row r="73" spans="1:32" x14ac:dyDescent="0.3">
      <c r="A73">
        <v>39</v>
      </c>
      <c r="B73">
        <v>13714.368172656483</v>
      </c>
      <c r="C73">
        <v>13714.368172656483</v>
      </c>
      <c r="D73">
        <v>13714.368172656483</v>
      </c>
      <c r="E73">
        <v>13714.368172656483</v>
      </c>
      <c r="F73">
        <v>13714.368172656483</v>
      </c>
      <c r="G73">
        <v>4875</v>
      </c>
      <c r="H73">
        <v>13714.368172656483</v>
      </c>
      <c r="I73">
        <v>13714.368172656483</v>
      </c>
      <c r="J73">
        <v>13714.368172656483</v>
      </c>
      <c r="K73">
        <v>13714.368172656483</v>
      </c>
      <c r="L73">
        <v>23153.135964694739</v>
      </c>
      <c r="M73">
        <v>23153.135964694739</v>
      </c>
      <c r="N73">
        <v>23153.135964694739</v>
      </c>
      <c r="O73">
        <v>23153.135964694739</v>
      </c>
      <c r="P73">
        <v>23153.135964694739</v>
      </c>
      <c r="Q73">
        <v>23153.135964694739</v>
      </c>
      <c r="R73">
        <v>23153.135964694739</v>
      </c>
      <c r="S73">
        <v>23153.135964694739</v>
      </c>
      <c r="T73">
        <v>23153.135964694739</v>
      </c>
      <c r="U73">
        <v>23153.135964694739</v>
      </c>
      <c r="V73">
        <f t="shared" si="3"/>
        <v>359835.67320085561</v>
      </c>
      <c r="W73">
        <f t="shared" si="4"/>
        <v>5.0000000000000001E-4</v>
      </c>
      <c r="Y73" s="40">
        <v>328950.3747544841</v>
      </c>
      <c r="Z73">
        <v>5.0000000000000001E-4</v>
      </c>
      <c r="AB73" s="63">
        <v>328950.3747544841</v>
      </c>
      <c r="AC73" s="63">
        <v>5.0000000000000001E-4</v>
      </c>
      <c r="AD73" s="63">
        <f t="shared" si="5"/>
        <v>164.47518737724207</v>
      </c>
      <c r="AE73" s="63">
        <f t="shared" si="6"/>
        <v>54104174.525557771</v>
      </c>
      <c r="AF73" s="63">
        <f t="shared" si="7"/>
        <v>3.0500000000000013E-2</v>
      </c>
    </row>
    <row r="74" spans="1:32" x14ac:dyDescent="0.3">
      <c r="A74">
        <v>40</v>
      </c>
      <c r="B74">
        <v>13714.368172656483</v>
      </c>
      <c r="C74">
        <v>13714.368172656483</v>
      </c>
      <c r="D74">
        <v>4875</v>
      </c>
      <c r="E74">
        <v>13714.368172656483</v>
      </c>
      <c r="F74">
        <v>13714.368172656483</v>
      </c>
      <c r="G74">
        <v>13714.368172656483</v>
      </c>
      <c r="H74">
        <v>13714.368172656483</v>
      </c>
      <c r="I74">
        <v>13714.368172656483</v>
      </c>
      <c r="J74">
        <v>4875</v>
      </c>
      <c r="K74">
        <v>13714.368172656483</v>
      </c>
      <c r="L74">
        <v>23153.135964694739</v>
      </c>
      <c r="M74">
        <v>23153.135964694739</v>
      </c>
      <c r="N74">
        <v>23153.135964694739</v>
      </c>
      <c r="O74">
        <v>23153.135964694739</v>
      </c>
      <c r="P74">
        <v>23153.135964694739</v>
      </c>
      <c r="Q74">
        <v>22919.916556376011</v>
      </c>
      <c r="R74">
        <v>23153.135964694739</v>
      </c>
      <c r="S74">
        <v>23153.135964694739</v>
      </c>
      <c r="T74">
        <v>23153.135964694739</v>
      </c>
      <c r="U74">
        <v>23153.135964694739</v>
      </c>
      <c r="V74">
        <f t="shared" si="3"/>
        <v>350763.08561988041</v>
      </c>
      <c r="W74">
        <f t="shared" si="4"/>
        <v>5.0000000000000001E-4</v>
      </c>
      <c r="Y74" s="40">
        <v>329073.40450701676</v>
      </c>
      <c r="Z74">
        <v>1E-3</v>
      </c>
      <c r="AB74" s="63">
        <v>329073.40450701676</v>
      </c>
      <c r="AC74" s="63">
        <v>1E-3</v>
      </c>
      <c r="AD74" s="63">
        <f t="shared" si="5"/>
        <v>329.07340450701679</v>
      </c>
      <c r="AE74" s="63">
        <f t="shared" si="6"/>
        <v>108289305.55383869</v>
      </c>
      <c r="AF74" s="63">
        <f t="shared" si="7"/>
        <v>3.1500000000000014E-2</v>
      </c>
    </row>
    <row r="75" spans="1:32" x14ac:dyDescent="0.3">
      <c r="A75">
        <v>41</v>
      </c>
      <c r="B75">
        <v>17489.93741728201</v>
      </c>
      <c r="C75">
        <v>16625.060636955182</v>
      </c>
      <c r="D75">
        <v>4875</v>
      </c>
      <c r="E75">
        <v>13714.368172656483</v>
      </c>
      <c r="F75">
        <v>13714.368172656483</v>
      </c>
      <c r="G75">
        <v>13714.368172656483</v>
      </c>
      <c r="H75">
        <v>13714.368172656483</v>
      </c>
      <c r="I75">
        <v>13714.368172656483</v>
      </c>
      <c r="J75">
        <v>13714.368172656483</v>
      </c>
      <c r="K75">
        <v>13714.368172656483</v>
      </c>
      <c r="L75">
        <v>23153.135964694739</v>
      </c>
      <c r="M75">
        <v>23153.135964694739</v>
      </c>
      <c r="N75">
        <v>23153.135964694739</v>
      </c>
      <c r="O75">
        <v>23153.135964694739</v>
      </c>
      <c r="P75">
        <v>23153.135964694739</v>
      </c>
      <c r="Q75">
        <v>23153.135964694739</v>
      </c>
      <c r="R75">
        <v>23153.135964694739</v>
      </c>
      <c r="S75">
        <v>23153.135964694739</v>
      </c>
      <c r="T75">
        <v>23153.135964694739</v>
      </c>
      <c r="U75">
        <v>23153.135964694739</v>
      </c>
      <c r="V75">
        <f t="shared" si="3"/>
        <v>366521.93490977981</v>
      </c>
      <c r="W75">
        <f t="shared" si="4"/>
        <v>5.0000000000000001E-4</v>
      </c>
      <c r="Y75" s="40">
        <v>329183.59416280279</v>
      </c>
      <c r="Z75">
        <v>5.0000000000000001E-4</v>
      </c>
      <c r="AB75" s="63">
        <v>329183.59416280279</v>
      </c>
      <c r="AC75" s="63">
        <v>5.0000000000000001E-4</v>
      </c>
      <c r="AD75" s="63">
        <f t="shared" si="5"/>
        <v>164.59179708140141</v>
      </c>
      <c r="AE75" s="63">
        <f t="shared" si="6"/>
        <v>54180919.332970433</v>
      </c>
      <c r="AF75" s="63">
        <f t="shared" si="7"/>
        <v>3.2000000000000015E-2</v>
      </c>
    </row>
    <row r="76" spans="1:32" x14ac:dyDescent="0.3">
      <c r="A76">
        <v>42</v>
      </c>
      <c r="B76">
        <v>16011.970171050019</v>
      </c>
      <c r="C76">
        <v>13714.368172656483</v>
      </c>
      <c r="D76">
        <v>13714.368172656483</v>
      </c>
      <c r="E76">
        <v>17489.93741728201</v>
      </c>
      <c r="F76">
        <v>4875</v>
      </c>
      <c r="G76">
        <v>13714.368172656483</v>
      </c>
      <c r="H76">
        <v>13714.368172656483</v>
      </c>
      <c r="I76">
        <v>13714.368172656483</v>
      </c>
      <c r="J76">
        <v>16011.970171050019</v>
      </c>
      <c r="K76">
        <v>13714.368172656483</v>
      </c>
      <c r="L76">
        <v>23153.135964694739</v>
      </c>
      <c r="M76">
        <v>23153.135964694739</v>
      </c>
      <c r="N76">
        <v>23153.135964694739</v>
      </c>
      <c r="O76">
        <v>23153.135964694739</v>
      </c>
      <c r="P76">
        <v>23153.135964694739</v>
      </c>
      <c r="Q76">
        <v>23153.135964694739</v>
      </c>
      <c r="R76">
        <v>23263.325620480769</v>
      </c>
      <c r="S76">
        <v>21766.747515940242</v>
      </c>
      <c r="T76">
        <v>23153.135964694739</v>
      </c>
      <c r="U76">
        <v>23153.135964694739</v>
      </c>
      <c r="V76">
        <f t="shared" si="3"/>
        <v>366930.24764929974</v>
      </c>
      <c r="W76">
        <f t="shared" si="4"/>
        <v>5.0000000000000001E-4</v>
      </c>
      <c r="Y76" s="40">
        <v>329221.36220728647</v>
      </c>
      <c r="Z76">
        <v>5.0000000000000001E-4</v>
      </c>
      <c r="AB76" s="63">
        <v>329221.36220728647</v>
      </c>
      <c r="AC76" s="63">
        <v>5.0000000000000001E-4</v>
      </c>
      <c r="AD76" s="63">
        <f t="shared" si="5"/>
        <v>164.61068110364323</v>
      </c>
      <c r="AE76" s="63">
        <f t="shared" si="6"/>
        <v>54193352.666810654</v>
      </c>
      <c r="AF76" s="63">
        <f t="shared" si="7"/>
        <v>3.2500000000000015E-2</v>
      </c>
    </row>
    <row r="77" spans="1:32" x14ac:dyDescent="0.3">
      <c r="A77">
        <v>43</v>
      </c>
      <c r="B77">
        <v>17489.93741728201</v>
      </c>
      <c r="C77">
        <v>4875</v>
      </c>
      <c r="D77">
        <v>13714.368172656483</v>
      </c>
      <c r="E77">
        <v>13714.368172656483</v>
      </c>
      <c r="F77">
        <v>16011.970171050019</v>
      </c>
      <c r="G77">
        <v>13714.368172656483</v>
      </c>
      <c r="H77">
        <v>13714.368172656483</v>
      </c>
      <c r="I77">
        <v>13714.368172656483</v>
      </c>
      <c r="J77">
        <v>13714.368172656483</v>
      </c>
      <c r="K77">
        <v>4875</v>
      </c>
      <c r="L77">
        <v>23153.135964694739</v>
      </c>
      <c r="M77">
        <v>23153.135964694739</v>
      </c>
      <c r="N77">
        <v>23153.135964694739</v>
      </c>
      <c r="O77">
        <v>23153.135964694739</v>
      </c>
      <c r="P77">
        <v>23153.135964694739</v>
      </c>
      <c r="Q77">
        <v>23153.135964694739</v>
      </c>
      <c r="R77">
        <v>23153.135964694739</v>
      </c>
      <c r="S77">
        <v>23153.135964694739</v>
      </c>
      <c r="T77">
        <v>23153.135964694739</v>
      </c>
      <c r="U77">
        <v>23153.135964694739</v>
      </c>
      <c r="V77">
        <f t="shared" si="3"/>
        <v>357069.47627121821</v>
      </c>
      <c r="W77">
        <f t="shared" si="4"/>
        <v>5.0000000000000001E-4</v>
      </c>
      <c r="Y77" s="40">
        <v>329453.27556460322</v>
      </c>
      <c r="Z77">
        <v>5.0000000000000001E-4</v>
      </c>
      <c r="AB77" s="63">
        <v>329453.27556460322</v>
      </c>
      <c r="AC77" s="63">
        <v>5.0000000000000001E-4</v>
      </c>
      <c r="AD77" s="63">
        <f t="shared" si="5"/>
        <v>164.72663778230162</v>
      </c>
      <c r="AE77" s="63">
        <f t="shared" si="6"/>
        <v>54269730.390123196</v>
      </c>
      <c r="AF77" s="63">
        <f t="shared" si="7"/>
        <v>3.3000000000000015E-2</v>
      </c>
    </row>
    <row r="78" spans="1:32" x14ac:dyDescent="0.3">
      <c r="A78">
        <v>44</v>
      </c>
      <c r="B78">
        <v>4875</v>
      </c>
      <c r="C78">
        <v>13714.368172656483</v>
      </c>
      <c r="D78">
        <v>4875</v>
      </c>
      <c r="E78">
        <v>4875</v>
      </c>
      <c r="F78">
        <v>4875</v>
      </c>
      <c r="G78">
        <v>13714.368172656483</v>
      </c>
      <c r="H78">
        <v>4875</v>
      </c>
      <c r="I78">
        <v>4875</v>
      </c>
      <c r="J78">
        <v>4875</v>
      </c>
      <c r="K78">
        <v>13714.368172656483</v>
      </c>
      <c r="L78">
        <v>23153.135964694739</v>
      </c>
      <c r="M78">
        <v>23153.135964694739</v>
      </c>
      <c r="N78">
        <v>23153.135964694739</v>
      </c>
      <c r="O78">
        <v>23153.135964694739</v>
      </c>
      <c r="P78">
        <v>23153.135964694739</v>
      </c>
      <c r="Q78">
        <v>22919.916556376011</v>
      </c>
      <c r="R78">
        <v>23153.135964694739</v>
      </c>
      <c r="S78">
        <v>23153.135964694739</v>
      </c>
      <c r="T78">
        <v>23153.135964694739</v>
      </c>
      <c r="U78">
        <v>23153.135964694739</v>
      </c>
      <c r="V78">
        <f t="shared" si="3"/>
        <v>306566.24475659803</v>
      </c>
      <c r="W78">
        <f t="shared" si="4"/>
        <v>5.0000000000000001E-4</v>
      </c>
      <c r="Y78" s="40">
        <v>330066.36603050842</v>
      </c>
      <c r="Z78">
        <v>5.0000000000000001E-4</v>
      </c>
      <c r="AB78" s="63">
        <v>330066.36603050842</v>
      </c>
      <c r="AC78" s="63">
        <v>5.0000000000000001E-4</v>
      </c>
      <c r="AD78" s="63">
        <f t="shared" si="5"/>
        <v>165.03318301525422</v>
      </c>
      <c r="AE78" s="63">
        <f t="shared" si="6"/>
        <v>54471902.992292777</v>
      </c>
      <c r="AF78" s="63">
        <f t="shared" si="7"/>
        <v>3.3500000000000016E-2</v>
      </c>
    </row>
    <row r="79" spans="1:32" x14ac:dyDescent="0.3">
      <c r="A79">
        <v>45</v>
      </c>
      <c r="B79">
        <v>13714.368172656483</v>
      </c>
      <c r="C79">
        <v>13714.368172656483</v>
      </c>
      <c r="D79">
        <v>13714.368172656483</v>
      </c>
      <c r="E79">
        <v>13714.368172656483</v>
      </c>
      <c r="F79">
        <v>17489.93741728201</v>
      </c>
      <c r="G79">
        <v>4875</v>
      </c>
      <c r="H79">
        <v>16011.970171050019</v>
      </c>
      <c r="I79">
        <v>13714.368172656483</v>
      </c>
      <c r="J79">
        <v>17489.93741728201</v>
      </c>
      <c r="K79">
        <v>13714.368172656483</v>
      </c>
      <c r="L79">
        <v>23153.135964694739</v>
      </c>
      <c r="M79">
        <v>23153.135964694739</v>
      </c>
      <c r="N79">
        <v>23153.135964694739</v>
      </c>
      <c r="O79">
        <v>23153.135964694739</v>
      </c>
      <c r="P79">
        <v>23153.135964694739</v>
      </c>
      <c r="Q79">
        <v>23153.135964694739</v>
      </c>
      <c r="R79">
        <v>23153.135964694739</v>
      </c>
      <c r="S79">
        <v>23153.135964694739</v>
      </c>
      <c r="T79">
        <v>23153.135964694739</v>
      </c>
      <c r="U79">
        <v>23153.135964694739</v>
      </c>
      <c r="V79">
        <f t="shared" si="3"/>
        <v>369684.41368850018</v>
      </c>
      <c r="W79">
        <f t="shared" si="4"/>
        <v>5.0000000000000001E-4</v>
      </c>
      <c r="Y79" s="40">
        <v>330318.15234493004</v>
      </c>
      <c r="Z79">
        <v>5.0000000000000001E-4</v>
      </c>
      <c r="AB79" s="63">
        <v>330318.15234493004</v>
      </c>
      <c r="AC79" s="63">
        <v>5.0000000000000001E-4</v>
      </c>
      <c r="AD79" s="63">
        <f t="shared" si="5"/>
        <v>165.15907617246503</v>
      </c>
      <c r="AE79" s="63">
        <f t="shared" si="6"/>
        <v>54555040.884284213</v>
      </c>
      <c r="AF79" s="63">
        <f t="shared" si="7"/>
        <v>3.4000000000000016E-2</v>
      </c>
    </row>
    <row r="80" spans="1:32" x14ac:dyDescent="0.3">
      <c r="A80">
        <v>46</v>
      </c>
      <c r="B80">
        <v>13714.368172656483</v>
      </c>
      <c r="C80">
        <v>13714.368172656483</v>
      </c>
      <c r="D80">
        <v>13714.368172656483</v>
      </c>
      <c r="E80">
        <v>13714.368172656483</v>
      </c>
      <c r="F80">
        <v>13714.368172656483</v>
      </c>
      <c r="G80">
        <v>13714.368172656483</v>
      </c>
      <c r="H80">
        <v>13714.368172656483</v>
      </c>
      <c r="I80">
        <v>13714.368172656483</v>
      </c>
      <c r="J80">
        <v>13714.368172656483</v>
      </c>
      <c r="K80">
        <v>13714.368172656483</v>
      </c>
      <c r="L80">
        <v>23153.135964694739</v>
      </c>
      <c r="M80">
        <v>23153.135964694739</v>
      </c>
      <c r="N80">
        <v>23153.135964694739</v>
      </c>
      <c r="O80">
        <v>23153.135964694739</v>
      </c>
      <c r="P80">
        <v>23153.135964694739</v>
      </c>
      <c r="Q80">
        <v>23153.135964694739</v>
      </c>
      <c r="R80">
        <v>23153.135964694739</v>
      </c>
      <c r="S80">
        <v>23153.135964694739</v>
      </c>
      <c r="T80">
        <v>23153.135964694739</v>
      </c>
      <c r="U80">
        <v>23153.135964694739</v>
      </c>
      <c r="V80">
        <f t="shared" si="3"/>
        <v>368675.04137351207</v>
      </c>
      <c r="W80">
        <f t="shared" si="4"/>
        <v>5.0000000000000001E-4</v>
      </c>
      <c r="Y80" s="40">
        <v>330551.37175324874</v>
      </c>
      <c r="Z80">
        <v>5.0000000000000001E-4</v>
      </c>
      <c r="AB80" s="63">
        <v>330551.37175324874</v>
      </c>
      <c r="AC80" s="63">
        <v>5.0000000000000001E-4</v>
      </c>
      <c r="AD80" s="63">
        <f t="shared" si="5"/>
        <v>165.27568587662438</v>
      </c>
      <c r="AE80" s="63">
        <f t="shared" si="6"/>
        <v>54632104.683977224</v>
      </c>
      <c r="AF80" s="63">
        <f t="shared" si="7"/>
        <v>3.4500000000000017E-2</v>
      </c>
    </row>
    <row r="81" spans="1:32" x14ac:dyDescent="0.3">
      <c r="A81">
        <v>47</v>
      </c>
      <c r="B81">
        <v>16011.970171050019</v>
      </c>
      <c r="C81">
        <v>13714.368172656483</v>
      </c>
      <c r="D81">
        <v>13714.368172656483</v>
      </c>
      <c r="E81">
        <v>4875</v>
      </c>
      <c r="F81">
        <v>13714.368172656483</v>
      </c>
      <c r="G81">
        <v>13714.368172656483</v>
      </c>
      <c r="H81">
        <v>13714.368172656483</v>
      </c>
      <c r="I81">
        <v>13714.368172656483</v>
      </c>
      <c r="J81">
        <v>13714.368172656483</v>
      </c>
      <c r="K81">
        <v>13714.368172656483</v>
      </c>
      <c r="L81">
        <v>23153.135964694739</v>
      </c>
      <c r="M81">
        <v>23153.135964694739</v>
      </c>
      <c r="N81">
        <v>23153.135964694739</v>
      </c>
      <c r="O81">
        <v>23153.135964694739</v>
      </c>
      <c r="P81">
        <v>23153.135964694739</v>
      </c>
      <c r="Q81">
        <v>23153.135964694739</v>
      </c>
      <c r="R81">
        <v>23263.325620480769</v>
      </c>
      <c r="S81">
        <v>23153.135964694739</v>
      </c>
      <c r="T81">
        <v>23153.135964694739</v>
      </c>
      <c r="U81">
        <v>23153.135964694739</v>
      </c>
      <c r="V81">
        <f t="shared" si="3"/>
        <v>362243.46485503518</v>
      </c>
      <c r="W81">
        <f t="shared" si="4"/>
        <v>5.0000000000000001E-4</v>
      </c>
      <c r="Y81" s="40">
        <v>330741.04705805291</v>
      </c>
      <c r="Z81">
        <v>5.0000000000000001E-4</v>
      </c>
      <c r="AB81" s="63">
        <v>330741.04705805291</v>
      </c>
      <c r="AC81" s="63">
        <v>5.0000000000000001E-4</v>
      </c>
      <c r="AD81" s="63">
        <f t="shared" si="5"/>
        <v>165.37052352902646</v>
      </c>
      <c r="AE81" s="63">
        <f t="shared" si="6"/>
        <v>54694820.104528591</v>
      </c>
      <c r="AF81" s="63">
        <f t="shared" si="7"/>
        <v>3.5000000000000017E-2</v>
      </c>
    </row>
    <row r="82" spans="1:32" x14ac:dyDescent="0.3">
      <c r="A82">
        <v>48</v>
      </c>
      <c r="B82">
        <v>13714.368172656483</v>
      </c>
      <c r="C82">
        <v>13714.368172656483</v>
      </c>
      <c r="D82">
        <v>13714.368172656483</v>
      </c>
      <c r="E82">
        <v>13714.368172656483</v>
      </c>
      <c r="F82">
        <v>16011.970171050019</v>
      </c>
      <c r="G82">
        <v>13714.368172656483</v>
      </c>
      <c r="H82">
        <v>13714.368172656483</v>
      </c>
      <c r="I82">
        <v>4875</v>
      </c>
      <c r="J82">
        <v>13714.368172656483</v>
      </c>
      <c r="K82">
        <v>17489.93741728201</v>
      </c>
      <c r="L82">
        <v>23153.135964694739</v>
      </c>
      <c r="M82">
        <v>23153.135964694739</v>
      </c>
      <c r="N82">
        <v>23153.135964694739</v>
      </c>
      <c r="O82">
        <v>23153.135964694739</v>
      </c>
      <c r="P82">
        <v>23153.135964694739</v>
      </c>
      <c r="Q82">
        <v>23153.135964694739</v>
      </c>
      <c r="R82">
        <v>23153.135964694739</v>
      </c>
      <c r="S82">
        <v>23153.135964694739</v>
      </c>
      <c r="T82">
        <v>23153.135964694739</v>
      </c>
      <c r="U82">
        <v>23153.135964694739</v>
      </c>
      <c r="V82">
        <f t="shared" si="3"/>
        <v>365908.84444387467</v>
      </c>
      <c r="W82">
        <f t="shared" si="4"/>
        <v>5.0000000000000001E-4</v>
      </c>
      <c r="Y82" s="40">
        <v>331137.78709709161</v>
      </c>
      <c r="Z82">
        <v>5.0000000000000001E-4</v>
      </c>
      <c r="AB82" s="63">
        <v>331137.78709709161</v>
      </c>
      <c r="AC82" s="63">
        <v>5.0000000000000001E-4</v>
      </c>
      <c r="AD82" s="63">
        <f t="shared" si="5"/>
        <v>165.56889354854582</v>
      </c>
      <c r="AE82" s="63">
        <f t="shared" si="6"/>
        <v>54826117.021779388</v>
      </c>
      <c r="AF82" s="63">
        <f t="shared" si="7"/>
        <v>3.5500000000000018E-2</v>
      </c>
    </row>
    <row r="83" spans="1:32" x14ac:dyDescent="0.3">
      <c r="A83">
        <v>49</v>
      </c>
      <c r="B83">
        <v>4875</v>
      </c>
      <c r="C83">
        <v>13714.368172656483</v>
      </c>
      <c r="D83">
        <v>13714.368172656483</v>
      </c>
      <c r="E83">
        <v>13714.368172656483</v>
      </c>
      <c r="F83">
        <v>13714.368172656483</v>
      </c>
      <c r="G83">
        <v>13714.368172656483</v>
      </c>
      <c r="H83">
        <v>4875</v>
      </c>
      <c r="I83">
        <v>4875</v>
      </c>
      <c r="J83">
        <v>13714.368172656483</v>
      </c>
      <c r="K83">
        <v>13714.368172656483</v>
      </c>
      <c r="L83">
        <v>23153.135964694739</v>
      </c>
      <c r="M83">
        <v>23153.135964694739</v>
      </c>
      <c r="N83">
        <v>23153.135964694739</v>
      </c>
      <c r="O83">
        <v>23153.135964694739</v>
      </c>
      <c r="P83">
        <v>23153.135964694739</v>
      </c>
      <c r="Q83">
        <v>23153.135964694739</v>
      </c>
      <c r="R83">
        <v>22919.916556376011</v>
      </c>
      <c r="S83">
        <v>22919.916556376011</v>
      </c>
      <c r="T83">
        <v>23153.135964694739</v>
      </c>
      <c r="U83">
        <v>23153.135964694739</v>
      </c>
      <c r="V83">
        <f t="shared" si="3"/>
        <v>341690.49803890527</v>
      </c>
      <c r="W83">
        <f t="shared" si="4"/>
        <v>5.0000000000000001E-4</v>
      </c>
      <c r="Y83" s="40">
        <v>331371.0065054103</v>
      </c>
      <c r="Z83">
        <v>5.0000000000000001E-4</v>
      </c>
      <c r="AB83" s="63">
        <v>331371.0065054103</v>
      </c>
      <c r="AC83" s="63">
        <v>5.0000000000000001E-4</v>
      </c>
      <c r="AD83" s="63">
        <f t="shared" si="5"/>
        <v>165.68550325270516</v>
      </c>
      <c r="AE83" s="63">
        <f t="shared" si="6"/>
        <v>54903371.976204336</v>
      </c>
      <c r="AF83" s="63">
        <f t="shared" si="7"/>
        <v>3.6000000000000018E-2</v>
      </c>
    </row>
    <row r="84" spans="1:32" x14ac:dyDescent="0.3">
      <c r="A84">
        <v>50</v>
      </c>
      <c r="B84">
        <v>13714.368172656483</v>
      </c>
      <c r="C84">
        <v>13714.368172656483</v>
      </c>
      <c r="D84">
        <v>13714.368172656483</v>
      </c>
      <c r="E84">
        <v>4875</v>
      </c>
      <c r="F84">
        <v>4875</v>
      </c>
      <c r="G84">
        <v>13714.368172656483</v>
      </c>
      <c r="H84">
        <v>13714.368172656483</v>
      </c>
      <c r="I84">
        <v>13714.368172656483</v>
      </c>
      <c r="J84">
        <v>13714.368172656483</v>
      </c>
      <c r="K84">
        <v>13714.368172656483</v>
      </c>
      <c r="L84">
        <v>23153.135964694739</v>
      </c>
      <c r="M84">
        <v>23153.135964694739</v>
      </c>
      <c r="N84">
        <v>23153.135964694739</v>
      </c>
      <c r="O84">
        <v>23153.135964694739</v>
      </c>
      <c r="P84">
        <v>23153.135964694739</v>
      </c>
      <c r="Q84">
        <v>21766.747515940242</v>
      </c>
      <c r="R84">
        <v>23153.135964694739</v>
      </c>
      <c r="S84">
        <v>23153.135964694739</v>
      </c>
      <c r="T84">
        <v>23153.135964694739</v>
      </c>
      <c r="U84">
        <v>22919.916556376011</v>
      </c>
      <c r="V84">
        <f t="shared" si="3"/>
        <v>349376.69717112597</v>
      </c>
      <c r="W84">
        <f t="shared" si="4"/>
        <v>5.0000000000000001E-4</v>
      </c>
      <c r="Y84" s="40">
        <v>331464.74141749425</v>
      </c>
      <c r="Z84">
        <v>5.0000000000000001E-4</v>
      </c>
      <c r="AB84" s="63">
        <v>331464.74141749425</v>
      </c>
      <c r="AC84" s="63">
        <v>5.0000000000000001E-4</v>
      </c>
      <c r="AD84" s="63">
        <f t="shared" si="5"/>
        <v>165.73237070874714</v>
      </c>
      <c r="AE84" s="63">
        <f t="shared" si="6"/>
        <v>54934437.401483163</v>
      </c>
      <c r="AF84" s="63">
        <f t="shared" si="7"/>
        <v>3.6500000000000019E-2</v>
      </c>
    </row>
    <row r="85" spans="1:32" x14ac:dyDescent="0.3">
      <c r="A85">
        <v>51</v>
      </c>
      <c r="B85">
        <v>13714.368172656483</v>
      </c>
      <c r="C85">
        <v>13714.368172656483</v>
      </c>
      <c r="D85">
        <v>16625.060636955182</v>
      </c>
      <c r="E85">
        <v>16011.970171050019</v>
      </c>
      <c r="F85">
        <v>16011.970171050019</v>
      </c>
      <c r="G85">
        <v>16011.970171050019</v>
      </c>
      <c r="H85">
        <v>13714.368172656483</v>
      </c>
      <c r="I85">
        <v>13714.368172656483</v>
      </c>
      <c r="J85">
        <v>13714.368172656483</v>
      </c>
      <c r="K85">
        <v>16011.970171050019</v>
      </c>
      <c r="L85">
        <v>21766.747515940242</v>
      </c>
      <c r="M85">
        <v>23153.135964694739</v>
      </c>
      <c r="N85">
        <v>23153.135964694739</v>
      </c>
      <c r="O85">
        <v>23153.135964694739</v>
      </c>
      <c r="P85">
        <v>23153.135964694739</v>
      </c>
      <c r="Q85">
        <v>23153.135964694739</v>
      </c>
      <c r="R85">
        <v>23153.135964694739</v>
      </c>
      <c r="S85">
        <v>23153.135964694739</v>
      </c>
      <c r="T85">
        <v>23153.135964694739</v>
      </c>
      <c r="U85">
        <v>23153.135964694739</v>
      </c>
      <c r="V85">
        <f t="shared" si="3"/>
        <v>379389.75338263047</v>
      </c>
      <c r="W85">
        <f t="shared" si="4"/>
        <v>5.0000000000000001E-4</v>
      </c>
      <c r="Y85" s="40">
        <v>331464.74141749431</v>
      </c>
      <c r="Z85">
        <v>5.0000000000000001E-4</v>
      </c>
      <c r="AB85" s="63">
        <v>331464.74141749431</v>
      </c>
      <c r="AC85" s="63">
        <v>5.0000000000000001E-4</v>
      </c>
      <c r="AD85" s="63">
        <f t="shared" si="5"/>
        <v>165.73237070874717</v>
      </c>
      <c r="AE85" s="63">
        <f t="shared" si="6"/>
        <v>54934437.401483186</v>
      </c>
      <c r="AF85" s="63">
        <f t="shared" si="7"/>
        <v>3.7000000000000019E-2</v>
      </c>
    </row>
    <row r="86" spans="1:32" x14ac:dyDescent="0.3">
      <c r="A86">
        <v>52</v>
      </c>
      <c r="B86">
        <v>4875</v>
      </c>
      <c r="C86">
        <v>13714.368172656483</v>
      </c>
      <c r="D86">
        <v>13714.368172656483</v>
      </c>
      <c r="E86">
        <v>16011.970171050019</v>
      </c>
      <c r="F86">
        <v>13714.368172656483</v>
      </c>
      <c r="G86">
        <v>4875</v>
      </c>
      <c r="H86">
        <v>13714.368172656483</v>
      </c>
      <c r="I86">
        <v>4875</v>
      </c>
      <c r="J86">
        <v>4875</v>
      </c>
      <c r="K86">
        <v>16011.970171050019</v>
      </c>
      <c r="L86">
        <v>23153.135964694739</v>
      </c>
      <c r="M86">
        <v>23263.325620480769</v>
      </c>
      <c r="N86">
        <v>23153.135964694739</v>
      </c>
      <c r="O86">
        <v>23153.135964694739</v>
      </c>
      <c r="P86">
        <v>23153.135964694739</v>
      </c>
      <c r="Q86">
        <v>23153.135964694739</v>
      </c>
      <c r="R86">
        <v>23153.135964694739</v>
      </c>
      <c r="S86">
        <v>23153.135964694739</v>
      </c>
      <c r="T86">
        <v>23153.135964694739</v>
      </c>
      <c r="U86">
        <v>23153.135964694739</v>
      </c>
      <c r="V86">
        <f t="shared" si="3"/>
        <v>338022.96233545931</v>
      </c>
      <c r="W86">
        <f t="shared" si="4"/>
        <v>5.0000000000000001E-4</v>
      </c>
      <c r="Y86" s="40">
        <v>331931.18023413169</v>
      </c>
      <c r="Z86">
        <v>5.0000000000000001E-4</v>
      </c>
      <c r="AB86" s="63">
        <v>331931.18023413169</v>
      </c>
      <c r="AC86" s="63">
        <v>5.0000000000000001E-4</v>
      </c>
      <c r="AD86" s="63">
        <f t="shared" si="5"/>
        <v>165.96559011706586</v>
      </c>
      <c r="AE86" s="63">
        <f t="shared" si="6"/>
        <v>55089154.205811813</v>
      </c>
      <c r="AF86" s="63">
        <f t="shared" si="7"/>
        <v>3.7500000000000019E-2</v>
      </c>
    </row>
    <row r="87" spans="1:32" x14ac:dyDescent="0.3">
      <c r="A87">
        <v>53</v>
      </c>
      <c r="B87">
        <v>16011.970171050019</v>
      </c>
      <c r="C87">
        <v>4875</v>
      </c>
      <c r="D87">
        <v>13714.368172656483</v>
      </c>
      <c r="E87">
        <v>4875</v>
      </c>
      <c r="F87">
        <v>16625.060636955182</v>
      </c>
      <c r="G87">
        <v>13714.368172656483</v>
      </c>
      <c r="H87">
        <v>13714.368172656483</v>
      </c>
      <c r="I87">
        <v>13714.368172656483</v>
      </c>
      <c r="J87">
        <v>13714.368172656483</v>
      </c>
      <c r="K87">
        <v>13714.368172656483</v>
      </c>
      <c r="L87">
        <v>23153.135964694739</v>
      </c>
      <c r="M87">
        <v>23153.135964694739</v>
      </c>
      <c r="N87">
        <v>23153.135964694739</v>
      </c>
      <c r="O87">
        <v>23153.135964694739</v>
      </c>
      <c r="P87">
        <v>23153.135964694739</v>
      </c>
      <c r="Q87">
        <v>23153.135964694739</v>
      </c>
      <c r="R87">
        <v>23153.135964694739</v>
      </c>
      <c r="S87">
        <v>23153.135964694739</v>
      </c>
      <c r="T87">
        <v>23153.135964694739</v>
      </c>
      <c r="U87">
        <v>23153.135964694739</v>
      </c>
      <c r="V87">
        <f t="shared" si="3"/>
        <v>356204.59949089139</v>
      </c>
      <c r="W87">
        <f t="shared" si="4"/>
        <v>5.0000000000000001E-4</v>
      </c>
      <c r="Y87" s="40">
        <v>331931.18023413175</v>
      </c>
      <c r="Z87">
        <v>5.0000000000000001E-4</v>
      </c>
      <c r="AB87" s="63">
        <v>331931.18023413175</v>
      </c>
      <c r="AC87" s="63">
        <v>5.0000000000000001E-4</v>
      </c>
      <c r="AD87" s="63">
        <f t="shared" si="5"/>
        <v>165.96559011706589</v>
      </c>
      <c r="AE87" s="63">
        <f t="shared" si="6"/>
        <v>55089154.205811828</v>
      </c>
      <c r="AF87" s="63">
        <f t="shared" si="7"/>
        <v>3.800000000000002E-2</v>
      </c>
    </row>
    <row r="88" spans="1:32" x14ac:dyDescent="0.3">
      <c r="A88">
        <v>54</v>
      </c>
      <c r="B88">
        <v>16625.060636955182</v>
      </c>
      <c r="C88">
        <v>13714.368172656483</v>
      </c>
      <c r="D88">
        <v>16011.970171050019</v>
      </c>
      <c r="E88">
        <v>13714.368172656483</v>
      </c>
      <c r="F88">
        <v>13714.368172656483</v>
      </c>
      <c r="G88">
        <v>13714.368172656483</v>
      </c>
      <c r="H88">
        <v>13714.368172656483</v>
      </c>
      <c r="I88">
        <v>13714.368172656483</v>
      </c>
      <c r="J88">
        <v>4875</v>
      </c>
      <c r="K88">
        <v>13714.368172656483</v>
      </c>
      <c r="L88">
        <v>23153.135964694739</v>
      </c>
      <c r="M88">
        <v>23153.135964694739</v>
      </c>
      <c r="N88">
        <v>23153.135964694739</v>
      </c>
      <c r="O88">
        <v>23263.325620480769</v>
      </c>
      <c r="P88">
        <v>23153.135964694739</v>
      </c>
      <c r="Q88">
        <v>23153.135964694739</v>
      </c>
      <c r="R88">
        <v>23153.135964694739</v>
      </c>
      <c r="S88">
        <v>23153.135964694739</v>
      </c>
      <c r="T88">
        <v>23153.135964694739</v>
      </c>
      <c r="U88">
        <v>23153.135964694739</v>
      </c>
      <c r="V88">
        <f t="shared" si="3"/>
        <v>365154.15731933387</v>
      </c>
      <c r="W88">
        <f t="shared" si="4"/>
        <v>5.0000000000000001E-4</v>
      </c>
      <c r="Y88" s="40">
        <v>332851.12986624875</v>
      </c>
      <c r="Z88">
        <v>5.0000000000000001E-4</v>
      </c>
      <c r="AB88" s="63">
        <v>332851.12986624875</v>
      </c>
      <c r="AC88" s="63">
        <v>5.0000000000000001E-4</v>
      </c>
      <c r="AD88" s="63">
        <f t="shared" si="5"/>
        <v>166.42556493312438</v>
      </c>
      <c r="AE88" s="63">
        <f t="shared" si="6"/>
        <v>55394937.326619193</v>
      </c>
      <c r="AF88" s="63">
        <f t="shared" si="7"/>
        <v>3.850000000000002E-2</v>
      </c>
    </row>
    <row r="89" spans="1:32" x14ac:dyDescent="0.3">
      <c r="A89">
        <v>55</v>
      </c>
      <c r="B89">
        <v>13714.368172656483</v>
      </c>
      <c r="C89">
        <v>13714.368172656483</v>
      </c>
      <c r="D89">
        <v>13714.368172656483</v>
      </c>
      <c r="E89">
        <v>4875</v>
      </c>
      <c r="F89">
        <v>13714.368172656483</v>
      </c>
      <c r="G89">
        <v>13714.368172656483</v>
      </c>
      <c r="H89">
        <v>13714.368172656483</v>
      </c>
      <c r="I89">
        <v>4875</v>
      </c>
      <c r="J89">
        <v>13714.368172656483</v>
      </c>
      <c r="K89">
        <v>4875</v>
      </c>
      <c r="L89">
        <v>23153.135964694739</v>
      </c>
      <c r="M89">
        <v>23153.135964694739</v>
      </c>
      <c r="N89">
        <v>23153.135964694739</v>
      </c>
      <c r="O89">
        <v>23153.135964694739</v>
      </c>
      <c r="P89">
        <v>23153.135964694739</v>
      </c>
      <c r="Q89">
        <v>23153.135964694739</v>
      </c>
      <c r="R89">
        <v>23153.135964694739</v>
      </c>
      <c r="S89">
        <v>23153.135964694739</v>
      </c>
      <c r="T89">
        <v>23153.135964694739</v>
      </c>
      <c r="U89">
        <v>22919.916556376011</v>
      </c>
      <c r="V89">
        <f t="shared" si="3"/>
        <v>341923.71744722396</v>
      </c>
      <c r="W89">
        <f t="shared" si="4"/>
        <v>5.0000000000000001E-4</v>
      </c>
      <c r="Y89" s="40">
        <v>332851.12986624881</v>
      </c>
      <c r="Z89">
        <v>1.5E-3</v>
      </c>
      <c r="AB89" s="63">
        <v>332851.12986624881</v>
      </c>
      <c r="AC89" s="63">
        <v>1.5E-3</v>
      </c>
      <c r="AD89" s="63">
        <f t="shared" si="5"/>
        <v>499.27669479937322</v>
      </c>
      <c r="AE89" s="63">
        <f t="shared" si="6"/>
        <v>166184811.97985765</v>
      </c>
      <c r="AF89" s="63">
        <f t="shared" si="7"/>
        <v>4.0000000000000022E-2</v>
      </c>
    </row>
    <row r="90" spans="1:32" x14ac:dyDescent="0.3">
      <c r="A90">
        <v>56</v>
      </c>
      <c r="B90">
        <v>4875</v>
      </c>
      <c r="C90">
        <v>13714.368172656483</v>
      </c>
      <c r="D90">
        <v>13714.368172656483</v>
      </c>
      <c r="E90">
        <v>13714.368172656483</v>
      </c>
      <c r="F90">
        <v>13714.368172656483</v>
      </c>
      <c r="G90">
        <v>16625.060636955182</v>
      </c>
      <c r="H90">
        <v>13714.368172656483</v>
      </c>
      <c r="I90">
        <v>13714.368172656483</v>
      </c>
      <c r="J90">
        <v>13714.368172656483</v>
      </c>
      <c r="K90">
        <v>4875</v>
      </c>
      <c r="L90">
        <v>23153.135964694739</v>
      </c>
      <c r="M90">
        <v>23153.135964694739</v>
      </c>
      <c r="N90">
        <v>23153.135964694739</v>
      </c>
      <c r="O90">
        <v>23153.135964694739</v>
      </c>
      <c r="P90">
        <v>23153.135964694739</v>
      </c>
      <c r="Q90">
        <v>23153.135964694739</v>
      </c>
      <c r="R90">
        <v>23153.135964694739</v>
      </c>
      <c r="S90">
        <v>23153.135964694739</v>
      </c>
      <c r="T90">
        <v>23153.135964694739</v>
      </c>
      <c r="U90">
        <v>23153.135964694739</v>
      </c>
      <c r="V90">
        <f t="shared" si="3"/>
        <v>353906.99749249785</v>
      </c>
      <c r="W90">
        <f t="shared" si="4"/>
        <v>5.0000000000000001E-4</v>
      </c>
      <c r="Y90" s="40">
        <v>332961.31952203478</v>
      </c>
      <c r="Z90">
        <v>5.0000000000000001E-4</v>
      </c>
      <c r="AB90" s="63">
        <v>332961.31952203478</v>
      </c>
      <c r="AC90" s="63">
        <v>5.0000000000000001E-4</v>
      </c>
      <c r="AD90" s="63">
        <f t="shared" si="5"/>
        <v>166.48065976101739</v>
      </c>
      <c r="AE90" s="63">
        <f t="shared" si="6"/>
        <v>55431620.148927271</v>
      </c>
      <c r="AF90" s="63">
        <f t="shared" si="7"/>
        <v>4.0500000000000022E-2</v>
      </c>
    </row>
    <row r="91" spans="1:32" x14ac:dyDescent="0.3">
      <c r="A91">
        <v>57</v>
      </c>
      <c r="B91">
        <v>13714.368172656483</v>
      </c>
      <c r="C91">
        <v>13714.368172656483</v>
      </c>
      <c r="D91">
        <v>13714.368172656483</v>
      </c>
      <c r="E91">
        <v>16011.970171050019</v>
      </c>
      <c r="F91">
        <v>4875</v>
      </c>
      <c r="G91">
        <v>13714.368172656483</v>
      </c>
      <c r="H91">
        <v>13714.368172656483</v>
      </c>
      <c r="I91">
        <v>17664.851973521054</v>
      </c>
      <c r="J91">
        <v>13714.368172656483</v>
      </c>
      <c r="K91">
        <v>4875</v>
      </c>
      <c r="L91">
        <v>23153.135964694739</v>
      </c>
      <c r="M91">
        <v>23153.135964694739</v>
      </c>
      <c r="N91">
        <v>23153.135964694739</v>
      </c>
      <c r="O91">
        <v>23153.135964694739</v>
      </c>
      <c r="P91">
        <v>23153.135964694739</v>
      </c>
      <c r="Q91">
        <v>23153.135964694739</v>
      </c>
      <c r="R91">
        <v>23153.135964694739</v>
      </c>
      <c r="S91">
        <v>23153.135964694739</v>
      </c>
      <c r="T91">
        <v>23153.135964694739</v>
      </c>
      <c r="U91">
        <v>6598</v>
      </c>
      <c r="V91">
        <f t="shared" si="3"/>
        <v>340689.25486276252</v>
      </c>
      <c r="W91">
        <f t="shared" si="4"/>
        <v>5.0000000000000001E-4</v>
      </c>
      <c r="Y91" s="40">
        <v>332961.31952203484</v>
      </c>
      <c r="Z91">
        <v>5.0000000000000001E-4</v>
      </c>
      <c r="AB91" s="63">
        <v>332961.31952203484</v>
      </c>
      <c r="AC91" s="63">
        <v>5.0000000000000001E-4</v>
      </c>
      <c r="AD91" s="63">
        <f t="shared" si="5"/>
        <v>166.48065976101742</v>
      </c>
      <c r="AE91" s="63">
        <f t="shared" si="6"/>
        <v>55431620.148927294</v>
      </c>
      <c r="AF91" s="63">
        <f t="shared" si="7"/>
        <v>4.1000000000000023E-2</v>
      </c>
    </row>
    <row r="92" spans="1:32" x14ac:dyDescent="0.3">
      <c r="A92">
        <v>58</v>
      </c>
      <c r="B92">
        <v>16011.970171050019</v>
      </c>
      <c r="C92">
        <v>13714.368172656483</v>
      </c>
      <c r="D92">
        <v>13714.368172656483</v>
      </c>
      <c r="E92">
        <v>13714.368172656483</v>
      </c>
      <c r="F92">
        <v>13714.368172656483</v>
      </c>
      <c r="G92">
        <v>4875</v>
      </c>
      <c r="H92">
        <v>13714.368172656483</v>
      </c>
      <c r="I92">
        <v>13714.368172656483</v>
      </c>
      <c r="J92">
        <v>13714.368172656483</v>
      </c>
      <c r="K92">
        <v>13714.368172656483</v>
      </c>
      <c r="L92">
        <v>23153.135964694739</v>
      </c>
      <c r="M92">
        <v>23263.325620480769</v>
      </c>
      <c r="N92">
        <v>23153.135964694739</v>
      </c>
      <c r="O92">
        <v>23153.135964694739</v>
      </c>
      <c r="P92">
        <v>23153.135964694739</v>
      </c>
      <c r="Q92">
        <v>23153.135964694739</v>
      </c>
      <c r="R92">
        <v>23153.135964694739</v>
      </c>
      <c r="S92">
        <v>23153.135964694739</v>
      </c>
      <c r="T92">
        <v>23153.135964694739</v>
      </c>
      <c r="U92">
        <v>23153.135964694739</v>
      </c>
      <c r="V92">
        <f t="shared" si="3"/>
        <v>362243.46485503518</v>
      </c>
      <c r="W92">
        <f t="shared" si="4"/>
        <v>5.0000000000000001E-4</v>
      </c>
      <c r="Y92" s="40">
        <v>333084.34927456744</v>
      </c>
      <c r="Z92">
        <v>1.5E-3</v>
      </c>
      <c r="AB92" s="63">
        <v>333084.34927456744</v>
      </c>
      <c r="AC92" s="63">
        <v>1.5E-3</v>
      </c>
      <c r="AD92" s="63">
        <f t="shared" si="5"/>
        <v>499.62652391185117</v>
      </c>
      <c r="AE92" s="63">
        <f t="shared" si="6"/>
        <v>166417775.59749305</v>
      </c>
      <c r="AF92" s="63">
        <f t="shared" si="7"/>
        <v>4.2500000000000024E-2</v>
      </c>
    </row>
    <row r="93" spans="1:32" x14ac:dyDescent="0.3">
      <c r="A93">
        <v>59</v>
      </c>
      <c r="B93">
        <v>13714.368172656483</v>
      </c>
      <c r="C93">
        <v>16625.060636955182</v>
      </c>
      <c r="D93">
        <v>13714.368172656483</v>
      </c>
      <c r="E93">
        <v>13714.368172656483</v>
      </c>
      <c r="F93">
        <v>13714.368172656483</v>
      </c>
      <c r="G93">
        <v>13714.368172656483</v>
      </c>
      <c r="H93">
        <v>13714.368172656483</v>
      </c>
      <c r="I93">
        <v>16011.970171050019</v>
      </c>
      <c r="J93">
        <v>13714.368172656483</v>
      </c>
      <c r="K93">
        <v>13714.368172656483</v>
      </c>
      <c r="L93">
        <v>23153.135964694739</v>
      </c>
      <c r="M93">
        <v>23153.135964694739</v>
      </c>
      <c r="N93">
        <v>23153.135964694739</v>
      </c>
      <c r="O93">
        <v>23153.135964694739</v>
      </c>
      <c r="P93">
        <v>23153.135964694739</v>
      </c>
      <c r="Q93">
        <v>23153.135964694739</v>
      </c>
      <c r="R93">
        <v>22919.916556376011</v>
      </c>
      <c r="S93">
        <v>23153.135964694739</v>
      </c>
      <c r="T93">
        <v>23153.135964694739</v>
      </c>
      <c r="U93">
        <v>23153.135964694739</v>
      </c>
      <c r="V93">
        <f t="shared" si="3"/>
        <v>373650.1164278856</v>
      </c>
      <c r="W93">
        <f t="shared" si="4"/>
        <v>5.0000000000000001E-4</v>
      </c>
      <c r="Y93" s="40">
        <v>333084.3492745675</v>
      </c>
      <c r="Z93">
        <v>3.5000000000000001E-3</v>
      </c>
      <c r="AB93" s="63">
        <v>333084.3492745675</v>
      </c>
      <c r="AC93" s="63">
        <v>3.5000000000000001E-3</v>
      </c>
      <c r="AD93" s="63">
        <f t="shared" si="5"/>
        <v>1165.7952224609862</v>
      </c>
      <c r="AE93" s="63">
        <f t="shared" si="6"/>
        <v>388308143.0608173</v>
      </c>
      <c r="AF93" s="63">
        <f t="shared" si="7"/>
        <v>4.6000000000000027E-2</v>
      </c>
    </row>
    <row r="94" spans="1:32" x14ac:dyDescent="0.3">
      <c r="A94">
        <v>60</v>
      </c>
      <c r="B94">
        <v>13714.368172656483</v>
      </c>
      <c r="C94">
        <v>13714.368172656483</v>
      </c>
      <c r="D94">
        <v>16011.970171050019</v>
      </c>
      <c r="E94">
        <v>13714.368172656483</v>
      </c>
      <c r="F94">
        <v>16011.970171050019</v>
      </c>
      <c r="G94">
        <v>13714.368172656483</v>
      </c>
      <c r="H94">
        <v>13714.368172656483</v>
      </c>
      <c r="I94">
        <v>13714.368172656483</v>
      </c>
      <c r="J94">
        <v>4875</v>
      </c>
      <c r="K94">
        <v>13714.368172656483</v>
      </c>
      <c r="L94">
        <v>23153.135964694739</v>
      </c>
      <c r="M94">
        <v>23153.135964694739</v>
      </c>
      <c r="N94">
        <v>23153.135964694739</v>
      </c>
      <c r="O94">
        <v>23153.135964694739</v>
      </c>
      <c r="P94">
        <v>23153.135964694739</v>
      </c>
      <c r="Q94">
        <v>23153.135964694739</v>
      </c>
      <c r="R94">
        <v>23153.135964694739</v>
      </c>
      <c r="S94">
        <v>23153.135964694739</v>
      </c>
      <c r="T94">
        <v>22919.916556376011</v>
      </c>
      <c r="U94">
        <v>23153.135964694739</v>
      </c>
      <c r="V94">
        <f t="shared" si="3"/>
        <v>364197.657789324</v>
      </c>
      <c r="W94">
        <f t="shared" si="4"/>
        <v>5.0000000000000001E-4</v>
      </c>
      <c r="Y94" s="40">
        <v>333134.85658308363</v>
      </c>
      <c r="Z94">
        <v>5.0000000000000001E-4</v>
      </c>
      <c r="AB94" s="63">
        <v>333134.85658308363</v>
      </c>
      <c r="AC94" s="63">
        <v>5.0000000000000001E-4</v>
      </c>
      <c r="AD94" s="63">
        <f t="shared" si="5"/>
        <v>166.56742829154183</v>
      </c>
      <c r="AE94" s="63">
        <f t="shared" si="6"/>
        <v>55489416.335315853</v>
      </c>
      <c r="AF94" s="63">
        <f t="shared" si="7"/>
        <v>4.6500000000000027E-2</v>
      </c>
    </row>
    <row r="95" spans="1:32" x14ac:dyDescent="0.3">
      <c r="A95">
        <v>61</v>
      </c>
      <c r="B95">
        <v>16011.970171050019</v>
      </c>
      <c r="C95">
        <v>13714.368172656483</v>
      </c>
      <c r="D95">
        <v>13714.368172656483</v>
      </c>
      <c r="E95">
        <v>4875</v>
      </c>
      <c r="F95">
        <v>16011.970171050019</v>
      </c>
      <c r="G95">
        <v>13714.368172656483</v>
      </c>
      <c r="H95">
        <v>4875</v>
      </c>
      <c r="I95">
        <v>13714.368172656483</v>
      </c>
      <c r="J95">
        <v>13714.368172656483</v>
      </c>
      <c r="K95">
        <v>13714.368172656483</v>
      </c>
      <c r="L95">
        <v>23153.135964694739</v>
      </c>
      <c r="M95">
        <v>23153.135964694739</v>
      </c>
      <c r="N95">
        <v>23153.135964694739</v>
      </c>
      <c r="O95">
        <v>23153.135964694739</v>
      </c>
      <c r="P95">
        <v>23153.135964694739</v>
      </c>
      <c r="Q95">
        <v>23153.135964694739</v>
      </c>
      <c r="R95">
        <v>23153.135964694739</v>
      </c>
      <c r="S95">
        <v>23153.135964694739</v>
      </c>
      <c r="T95">
        <v>23153.135964694739</v>
      </c>
      <c r="U95">
        <v>23153.135964694739</v>
      </c>
      <c r="V95">
        <f t="shared" si="3"/>
        <v>355591.50902498618</v>
      </c>
      <c r="W95">
        <f t="shared" si="4"/>
        <v>5.0000000000000001E-4</v>
      </c>
      <c r="Y95" s="40">
        <v>333178.10886966635</v>
      </c>
      <c r="Z95">
        <v>5.0000000000000001E-4</v>
      </c>
      <c r="AB95" s="63">
        <v>333178.10886966635</v>
      </c>
      <c r="AC95" s="63">
        <v>5.0000000000000001E-4</v>
      </c>
      <c r="AD95" s="63">
        <f t="shared" si="5"/>
        <v>166.58905443483317</v>
      </c>
      <c r="AE95" s="63">
        <f t="shared" si="6"/>
        <v>55503826.114983618</v>
      </c>
      <c r="AF95" s="63">
        <f t="shared" si="7"/>
        <v>4.7000000000000028E-2</v>
      </c>
    </row>
    <row r="96" spans="1:32" x14ac:dyDescent="0.3">
      <c r="A96">
        <v>62</v>
      </c>
      <c r="B96">
        <v>16011.970171050019</v>
      </c>
      <c r="C96">
        <v>13714.368172656483</v>
      </c>
      <c r="D96">
        <v>4875</v>
      </c>
      <c r="E96">
        <v>4875</v>
      </c>
      <c r="F96">
        <v>13714.368172656483</v>
      </c>
      <c r="G96">
        <v>16625.060636955182</v>
      </c>
      <c r="H96">
        <v>13714.368172656483</v>
      </c>
      <c r="I96">
        <v>13714.368172656483</v>
      </c>
      <c r="J96">
        <v>13714.368172656483</v>
      </c>
      <c r="K96">
        <v>13714.368172656483</v>
      </c>
      <c r="L96">
        <v>23153.135964694739</v>
      </c>
      <c r="M96">
        <v>23153.135964694739</v>
      </c>
      <c r="N96">
        <v>23153.135964694739</v>
      </c>
      <c r="O96">
        <v>23153.135964694739</v>
      </c>
      <c r="P96">
        <v>23153.135964694739</v>
      </c>
      <c r="Q96">
        <v>23153.135964694739</v>
      </c>
      <c r="R96">
        <v>23153.135964694739</v>
      </c>
      <c r="S96">
        <v>23153.135964694739</v>
      </c>
      <c r="T96">
        <v>23153.135964694739</v>
      </c>
      <c r="U96">
        <v>22919.916556376011</v>
      </c>
      <c r="V96">
        <f t="shared" si="3"/>
        <v>355971.38008257269</v>
      </c>
      <c r="W96">
        <f t="shared" si="4"/>
        <v>5.0000000000000001E-4</v>
      </c>
      <c r="Y96" s="40">
        <v>333194.53893035348</v>
      </c>
      <c r="Z96">
        <v>1E-3</v>
      </c>
      <c r="AB96" s="63">
        <v>333194.53893035348</v>
      </c>
      <c r="AC96" s="63">
        <v>1E-3</v>
      </c>
      <c r="AD96" s="63">
        <f t="shared" si="5"/>
        <v>333.19453893035347</v>
      </c>
      <c r="AE96" s="63">
        <f t="shared" si="6"/>
        <v>111018600.77301084</v>
      </c>
      <c r="AF96" s="63">
        <f t="shared" si="7"/>
        <v>4.8000000000000029E-2</v>
      </c>
    </row>
    <row r="97" spans="1:32" x14ac:dyDescent="0.3">
      <c r="A97">
        <v>63</v>
      </c>
      <c r="B97">
        <v>13714.368172656483</v>
      </c>
      <c r="C97">
        <v>13714.368172656483</v>
      </c>
      <c r="D97">
        <v>4875</v>
      </c>
      <c r="E97">
        <v>13714.368172656483</v>
      </c>
      <c r="F97">
        <v>13714.368172656483</v>
      </c>
      <c r="G97">
        <v>13714.368172656483</v>
      </c>
      <c r="H97">
        <v>4875</v>
      </c>
      <c r="I97">
        <v>13714.368172656483</v>
      </c>
      <c r="J97">
        <v>16011.970171050019</v>
      </c>
      <c r="K97">
        <v>13714.368172656483</v>
      </c>
      <c r="L97">
        <v>23153.135964694739</v>
      </c>
      <c r="M97">
        <v>23153.135964694739</v>
      </c>
      <c r="N97">
        <v>23153.135964694739</v>
      </c>
      <c r="O97">
        <v>23153.135964694739</v>
      </c>
      <c r="P97">
        <v>23153.135964694739</v>
      </c>
      <c r="Q97">
        <v>23153.135964694739</v>
      </c>
      <c r="R97">
        <v>23153.135964694739</v>
      </c>
      <c r="S97">
        <v>23153.135964694739</v>
      </c>
      <c r="T97">
        <v>23153.135964694739</v>
      </c>
      <c r="U97">
        <v>23153.135964694739</v>
      </c>
      <c r="V97">
        <f t="shared" si="3"/>
        <v>353293.90702659264</v>
      </c>
      <c r="W97">
        <f t="shared" si="4"/>
        <v>5.0000000000000001E-4</v>
      </c>
      <c r="Y97" s="40">
        <v>333194.53893035353</v>
      </c>
      <c r="Z97">
        <v>1E-3</v>
      </c>
      <c r="AB97" s="63">
        <v>333194.53893035353</v>
      </c>
      <c r="AC97" s="63">
        <v>1E-3</v>
      </c>
      <c r="AD97" s="63">
        <f t="shared" si="5"/>
        <v>333.19453893035353</v>
      </c>
      <c r="AE97" s="63">
        <f t="shared" si="6"/>
        <v>111018600.77301088</v>
      </c>
      <c r="AF97" s="63">
        <f t="shared" si="7"/>
        <v>4.900000000000003E-2</v>
      </c>
    </row>
    <row r="98" spans="1:32" x14ac:dyDescent="0.3">
      <c r="A98">
        <v>64</v>
      </c>
      <c r="B98">
        <v>13714.368172656483</v>
      </c>
      <c r="C98">
        <v>16011.970171050019</v>
      </c>
      <c r="D98">
        <v>16011.970171050019</v>
      </c>
      <c r="E98">
        <v>13714.368172656483</v>
      </c>
      <c r="F98">
        <v>13714.368172656483</v>
      </c>
      <c r="G98">
        <v>4875</v>
      </c>
      <c r="H98">
        <v>13714.368172656483</v>
      </c>
      <c r="I98">
        <v>4875</v>
      </c>
      <c r="J98">
        <v>13714.368172656483</v>
      </c>
      <c r="K98">
        <v>13714.368172656483</v>
      </c>
      <c r="L98">
        <v>23153.135964694739</v>
      </c>
      <c r="M98">
        <v>23153.135964694739</v>
      </c>
      <c r="N98">
        <v>23153.135964694739</v>
      </c>
      <c r="O98">
        <v>23153.135964694739</v>
      </c>
      <c r="P98">
        <v>23153.135964694739</v>
      </c>
      <c r="Q98">
        <v>23153.135964694739</v>
      </c>
      <c r="R98">
        <v>23153.135964694739</v>
      </c>
      <c r="S98">
        <v>23153.135964694739</v>
      </c>
      <c r="T98">
        <v>23153.135964694739</v>
      </c>
      <c r="U98">
        <v>23263.325620480769</v>
      </c>
      <c r="V98">
        <f t="shared" si="3"/>
        <v>355701.69868077221</v>
      </c>
      <c r="W98">
        <f t="shared" si="4"/>
        <v>5.0000000000000001E-4</v>
      </c>
      <c r="Y98" s="40">
        <v>333317.56868288619</v>
      </c>
      <c r="Z98">
        <v>1.2500000000000008E-2</v>
      </c>
      <c r="AB98" s="72">
        <v>333317.56868288619</v>
      </c>
      <c r="AC98" s="72">
        <v>1.2500000000000008E-2</v>
      </c>
      <c r="AD98" s="72">
        <f t="shared" si="5"/>
        <v>4166.4696085360802</v>
      </c>
      <c r="AE98" s="72">
        <f t="shared" si="6"/>
        <v>1388757519.9083829</v>
      </c>
      <c r="AF98" s="72">
        <f t="shared" si="7"/>
        <v>6.1500000000000041E-2</v>
      </c>
    </row>
    <row r="99" spans="1:32" x14ac:dyDescent="0.3">
      <c r="A99">
        <v>65</v>
      </c>
      <c r="B99">
        <v>13714.368172656483</v>
      </c>
      <c r="C99">
        <v>13714.368172656483</v>
      </c>
      <c r="D99">
        <v>4875</v>
      </c>
      <c r="E99">
        <v>13714.368172656483</v>
      </c>
      <c r="F99">
        <v>13714.368172656483</v>
      </c>
      <c r="G99">
        <v>13714.368172656483</v>
      </c>
      <c r="H99">
        <v>13714.368172656483</v>
      </c>
      <c r="I99">
        <v>13714.368172656483</v>
      </c>
      <c r="J99">
        <v>13714.368172656483</v>
      </c>
      <c r="K99">
        <v>4875</v>
      </c>
      <c r="L99">
        <v>23153.135964694739</v>
      </c>
      <c r="M99">
        <v>23153.135964694739</v>
      </c>
      <c r="N99">
        <v>23153.135964694739</v>
      </c>
      <c r="O99">
        <v>23153.135964694739</v>
      </c>
      <c r="P99">
        <v>23153.135964694739</v>
      </c>
      <c r="Q99">
        <v>23153.135964694739</v>
      </c>
      <c r="R99">
        <v>23153.135964694739</v>
      </c>
      <c r="S99">
        <v>23153.135964694739</v>
      </c>
      <c r="T99">
        <v>22919.916556376011</v>
      </c>
      <c r="U99">
        <v>23153.135964694739</v>
      </c>
      <c r="V99">
        <f t="shared" si="3"/>
        <v>350763.08561988041</v>
      </c>
      <c r="W99">
        <f t="shared" si="4"/>
        <v>5.0000000000000001E-4</v>
      </c>
      <c r="Y99" s="40">
        <v>333411.32827798504</v>
      </c>
      <c r="Z99">
        <v>5.0000000000000001E-4</v>
      </c>
      <c r="AB99" s="63">
        <v>333411.32827798504</v>
      </c>
      <c r="AC99" s="63">
        <v>5.0000000000000001E-4</v>
      </c>
      <c r="AD99" s="63">
        <f t="shared" si="5"/>
        <v>166.70566413899252</v>
      </c>
      <c r="AE99" s="63">
        <f t="shared" si="6"/>
        <v>55581556.912045151</v>
      </c>
      <c r="AF99" s="63">
        <f t="shared" si="7"/>
        <v>6.2000000000000041E-2</v>
      </c>
    </row>
    <row r="100" spans="1:32" x14ac:dyDescent="0.3">
      <c r="A100">
        <v>66</v>
      </c>
      <c r="B100">
        <v>4875</v>
      </c>
      <c r="C100">
        <v>4875</v>
      </c>
      <c r="D100">
        <v>16011.970171050019</v>
      </c>
      <c r="E100">
        <v>13714.368172656483</v>
      </c>
      <c r="F100">
        <v>4875</v>
      </c>
      <c r="G100">
        <v>4875</v>
      </c>
      <c r="H100">
        <v>13714.368172656483</v>
      </c>
      <c r="I100">
        <v>13714.368172656483</v>
      </c>
      <c r="J100">
        <v>4875</v>
      </c>
      <c r="K100">
        <v>13714.368172656483</v>
      </c>
      <c r="L100">
        <v>23153.135964694739</v>
      </c>
      <c r="M100">
        <v>23153.135964694739</v>
      </c>
      <c r="N100">
        <v>22919.916556376011</v>
      </c>
      <c r="O100">
        <v>23153.135964694739</v>
      </c>
      <c r="P100">
        <v>23153.135964694739</v>
      </c>
      <c r="Q100">
        <v>23153.135964694739</v>
      </c>
      <c r="R100">
        <v>23153.135964694739</v>
      </c>
      <c r="S100">
        <v>23153.135964694739</v>
      </c>
      <c r="T100">
        <v>23153.135964694739</v>
      </c>
      <c r="U100">
        <v>23153.135964694739</v>
      </c>
      <c r="V100">
        <f t="shared" ref="V100:V163" si="8">SUM(B100:U100)</f>
        <v>326542.58310030453</v>
      </c>
      <c r="W100">
        <f t="shared" ref="W100:W163" si="9">1/2000</f>
        <v>5.0000000000000001E-4</v>
      </c>
      <c r="Y100" s="40">
        <v>333427.75833867223</v>
      </c>
      <c r="Z100">
        <v>4.5000000000000005E-3</v>
      </c>
      <c r="AB100" s="63">
        <v>333427.75833867223</v>
      </c>
      <c r="AC100" s="63">
        <v>4.5000000000000005E-3</v>
      </c>
      <c r="AD100" s="63">
        <f t="shared" ref="AD100:AD163" si="10">AB100*AC100</f>
        <v>1500.4249125240251</v>
      </c>
      <c r="AE100" s="63">
        <f t="shared" ref="AE100:AE163" si="11">AB100^2*AC100</f>
        <v>500283315.13838404</v>
      </c>
      <c r="AF100" s="63">
        <f t="shared" si="7"/>
        <v>6.6500000000000045E-2</v>
      </c>
    </row>
    <row r="101" spans="1:32" x14ac:dyDescent="0.3">
      <c r="A101">
        <v>67</v>
      </c>
      <c r="B101">
        <v>4875</v>
      </c>
      <c r="C101">
        <v>13714.368172656483</v>
      </c>
      <c r="D101">
        <v>13714.368172656483</v>
      </c>
      <c r="E101">
        <v>13714.368172656483</v>
      </c>
      <c r="F101">
        <v>13714.368172656483</v>
      </c>
      <c r="G101">
        <v>4875</v>
      </c>
      <c r="H101">
        <v>13714.368172656483</v>
      </c>
      <c r="I101">
        <v>13714.368172656483</v>
      </c>
      <c r="J101">
        <v>13714.368172656483</v>
      </c>
      <c r="K101">
        <v>13714.368172656483</v>
      </c>
      <c r="L101">
        <v>23153.135964694739</v>
      </c>
      <c r="M101">
        <v>23153.135964694739</v>
      </c>
      <c r="N101">
        <v>23153.135964694739</v>
      </c>
      <c r="O101">
        <v>22919.916556376011</v>
      </c>
      <c r="P101">
        <v>23153.135964694739</v>
      </c>
      <c r="Q101">
        <v>23153.135964694739</v>
      </c>
      <c r="R101">
        <v>23153.135964694739</v>
      </c>
      <c r="S101">
        <v>23153.135964694739</v>
      </c>
      <c r="T101">
        <v>23153.135964694739</v>
      </c>
      <c r="U101">
        <v>23153.135964694739</v>
      </c>
      <c r="V101">
        <f t="shared" si="8"/>
        <v>350763.08561988041</v>
      </c>
      <c r="W101">
        <f t="shared" si="9"/>
        <v>5.0000000000000001E-4</v>
      </c>
      <c r="Y101" s="40">
        <v>333537.94799445826</v>
      </c>
      <c r="Z101">
        <v>5.0000000000000001E-4</v>
      </c>
      <c r="AB101" s="63">
        <v>333537.94799445826</v>
      </c>
      <c r="AC101" s="63">
        <v>5.0000000000000001E-4</v>
      </c>
      <c r="AD101" s="63">
        <f t="shared" si="10"/>
        <v>166.76897399722912</v>
      </c>
      <c r="AE101" s="63">
        <f t="shared" si="11"/>
        <v>55623781.376176976</v>
      </c>
      <c r="AF101" s="63">
        <f t="shared" ref="AF101:AF164" si="12">AF100+AC101</f>
        <v>6.7000000000000046E-2</v>
      </c>
    </row>
    <row r="102" spans="1:32" x14ac:dyDescent="0.3">
      <c r="A102">
        <v>68</v>
      </c>
      <c r="B102">
        <v>13714.368172656483</v>
      </c>
      <c r="C102">
        <v>4875</v>
      </c>
      <c r="D102">
        <v>13714.368172656483</v>
      </c>
      <c r="E102">
        <v>4875</v>
      </c>
      <c r="F102">
        <v>13714.368172656483</v>
      </c>
      <c r="G102">
        <v>4875</v>
      </c>
      <c r="H102">
        <v>4875</v>
      </c>
      <c r="I102">
        <v>13714.368172656483</v>
      </c>
      <c r="J102">
        <v>4875</v>
      </c>
      <c r="K102">
        <v>4875</v>
      </c>
      <c r="L102">
        <v>23153.135964694739</v>
      </c>
      <c r="M102">
        <v>23153.135964694739</v>
      </c>
      <c r="N102">
        <v>23153.135964694739</v>
      </c>
      <c r="O102">
        <v>23153.135964694739</v>
      </c>
      <c r="P102">
        <v>22919.916556376011</v>
      </c>
      <c r="Q102">
        <v>23153.135964694739</v>
      </c>
      <c r="R102">
        <v>23153.135964694739</v>
      </c>
      <c r="S102">
        <v>23153.135964694739</v>
      </c>
      <c r="T102">
        <v>23153.135964694739</v>
      </c>
      <c r="U102">
        <v>23153.135964694739</v>
      </c>
      <c r="V102">
        <f t="shared" si="8"/>
        <v>315405.61292925454</v>
      </c>
      <c r="W102">
        <f t="shared" si="9"/>
        <v>5.0000000000000001E-4</v>
      </c>
      <c r="Y102" s="40">
        <v>333995.56282420654</v>
      </c>
      <c r="Z102">
        <v>5.0000000000000001E-4</v>
      </c>
      <c r="AB102" s="63">
        <v>333995.56282420654</v>
      </c>
      <c r="AC102" s="63">
        <v>5.0000000000000001E-4</v>
      </c>
      <c r="AD102" s="63">
        <f t="shared" si="10"/>
        <v>166.99778141210328</v>
      </c>
      <c r="AE102" s="63">
        <f t="shared" si="11"/>
        <v>55776517.993129253</v>
      </c>
      <c r="AF102" s="63">
        <f t="shared" si="12"/>
        <v>6.7500000000000046E-2</v>
      </c>
    </row>
    <row r="103" spans="1:32" x14ac:dyDescent="0.3">
      <c r="A103">
        <v>69</v>
      </c>
      <c r="B103">
        <v>13714.368172656483</v>
      </c>
      <c r="C103">
        <v>13714.368172656483</v>
      </c>
      <c r="D103">
        <v>16011.970171050019</v>
      </c>
      <c r="E103">
        <v>13714.368172656483</v>
      </c>
      <c r="F103">
        <v>13714.368172656483</v>
      </c>
      <c r="G103">
        <v>13714.368172656483</v>
      </c>
      <c r="H103">
        <v>13714.368172656483</v>
      </c>
      <c r="I103">
        <v>13714.368172656483</v>
      </c>
      <c r="J103">
        <v>13714.368172656483</v>
      </c>
      <c r="K103">
        <v>16011.970171050019</v>
      </c>
      <c r="L103">
        <v>22919.916556376011</v>
      </c>
      <c r="M103">
        <v>23153.135964694739</v>
      </c>
      <c r="N103">
        <v>23153.135964694739</v>
      </c>
      <c r="O103">
        <v>23153.135964694739</v>
      </c>
      <c r="P103">
        <v>23153.135964694739</v>
      </c>
      <c r="Q103">
        <v>23153.135964694739</v>
      </c>
      <c r="R103">
        <v>23153.135964694739</v>
      </c>
      <c r="S103">
        <v>23153.135964694739</v>
      </c>
      <c r="T103">
        <v>23153.135964694739</v>
      </c>
      <c r="U103">
        <v>23153.135964694739</v>
      </c>
      <c r="V103">
        <f t="shared" si="8"/>
        <v>373037.02596198046</v>
      </c>
      <c r="W103">
        <f t="shared" si="9"/>
        <v>5.0000000000000001E-4</v>
      </c>
      <c r="Y103" s="40">
        <v>334000.39843888645</v>
      </c>
      <c r="Z103">
        <v>5.0000000000000001E-4</v>
      </c>
      <c r="AB103" s="63">
        <v>334000.39843888645</v>
      </c>
      <c r="AC103" s="63">
        <v>5.0000000000000001E-4</v>
      </c>
      <c r="AD103" s="63">
        <f t="shared" si="10"/>
        <v>167.00019921944323</v>
      </c>
      <c r="AE103" s="63">
        <f t="shared" si="11"/>
        <v>55778133.078667454</v>
      </c>
      <c r="AF103" s="63">
        <f t="shared" si="12"/>
        <v>6.8000000000000047E-2</v>
      </c>
    </row>
    <row r="104" spans="1:32" x14ac:dyDescent="0.3">
      <c r="A104">
        <v>70</v>
      </c>
      <c r="B104">
        <v>13714.368172656483</v>
      </c>
      <c r="C104">
        <v>13714.368172656483</v>
      </c>
      <c r="D104">
        <v>13714.368172656483</v>
      </c>
      <c r="E104">
        <v>13714.368172656483</v>
      </c>
      <c r="F104">
        <v>13714.368172656483</v>
      </c>
      <c r="G104">
        <v>4875</v>
      </c>
      <c r="H104">
        <v>4875</v>
      </c>
      <c r="I104">
        <v>13714.368172656483</v>
      </c>
      <c r="J104">
        <v>16011.970171050019</v>
      </c>
      <c r="K104">
        <v>16011.970171050019</v>
      </c>
      <c r="L104">
        <v>23153.135964694739</v>
      </c>
      <c r="M104">
        <v>23153.135964694739</v>
      </c>
      <c r="N104">
        <v>23153.135964694739</v>
      </c>
      <c r="O104">
        <v>23153.135964694739</v>
      </c>
      <c r="P104">
        <v>23153.135964694739</v>
      </c>
      <c r="Q104">
        <v>23153.135964694739</v>
      </c>
      <c r="R104">
        <v>23153.135964694739</v>
      </c>
      <c r="S104">
        <v>23153.135964694739</v>
      </c>
      <c r="T104">
        <v>23153.135964694739</v>
      </c>
      <c r="U104">
        <v>23153.135964694739</v>
      </c>
      <c r="V104">
        <f t="shared" si="8"/>
        <v>355591.50902498618</v>
      </c>
      <c r="W104">
        <f t="shared" si="9"/>
        <v>5.0000000000000001E-4</v>
      </c>
      <c r="Y104" s="40">
        <v>334105.75247999257</v>
      </c>
      <c r="Z104">
        <v>5.0000000000000001E-4</v>
      </c>
      <c r="AB104" s="63">
        <v>334105.75247999257</v>
      </c>
      <c r="AC104" s="63">
        <v>5.0000000000000001E-4</v>
      </c>
      <c r="AD104" s="63">
        <f t="shared" si="10"/>
        <v>167.05287623999629</v>
      </c>
      <c r="AE104" s="63">
        <f t="shared" si="11"/>
        <v>55813326.92011103</v>
      </c>
      <c r="AF104" s="63">
        <f t="shared" si="12"/>
        <v>6.8500000000000047E-2</v>
      </c>
    </row>
    <row r="105" spans="1:32" x14ac:dyDescent="0.3">
      <c r="A105">
        <v>71</v>
      </c>
      <c r="B105">
        <v>4875</v>
      </c>
      <c r="C105">
        <v>13714.368172656483</v>
      </c>
      <c r="D105">
        <v>16011.970171050019</v>
      </c>
      <c r="E105">
        <v>16011.970171050019</v>
      </c>
      <c r="F105">
        <v>13714.368172656483</v>
      </c>
      <c r="G105">
        <v>4875</v>
      </c>
      <c r="H105">
        <v>13714.368172656483</v>
      </c>
      <c r="I105">
        <v>16011.970171050019</v>
      </c>
      <c r="J105">
        <v>13714.368172656483</v>
      </c>
      <c r="K105">
        <v>13714.368172656483</v>
      </c>
      <c r="L105">
        <v>23153.135964694739</v>
      </c>
      <c r="M105">
        <v>23153.135964694739</v>
      </c>
      <c r="N105">
        <v>23153.135964694739</v>
      </c>
      <c r="O105">
        <v>23153.135964694739</v>
      </c>
      <c r="P105">
        <v>23153.135964694739</v>
      </c>
      <c r="Q105">
        <v>23153.135964694739</v>
      </c>
      <c r="R105">
        <v>23153.135964694739</v>
      </c>
      <c r="S105">
        <v>23153.135964694739</v>
      </c>
      <c r="T105">
        <v>23153.135964694739</v>
      </c>
      <c r="U105">
        <v>23153.135964694739</v>
      </c>
      <c r="V105">
        <f t="shared" si="8"/>
        <v>357889.11102337972</v>
      </c>
      <c r="W105">
        <f t="shared" si="9"/>
        <v>5.0000000000000001E-4</v>
      </c>
      <c r="Y105" s="40">
        <v>334228.78223252529</v>
      </c>
      <c r="Z105">
        <v>5.0000000000000001E-4</v>
      </c>
      <c r="AB105" s="63">
        <v>334228.78223252529</v>
      </c>
      <c r="AC105" s="63">
        <v>5.0000000000000001E-4</v>
      </c>
      <c r="AD105" s="63">
        <f t="shared" si="10"/>
        <v>167.11439111626265</v>
      </c>
      <c r="AE105" s="63">
        <f t="shared" si="11"/>
        <v>55854439.436318405</v>
      </c>
      <c r="AF105" s="63">
        <f t="shared" si="12"/>
        <v>6.9000000000000047E-2</v>
      </c>
    </row>
    <row r="106" spans="1:32" x14ac:dyDescent="0.3">
      <c r="A106">
        <v>72</v>
      </c>
      <c r="B106">
        <v>13714.368172656483</v>
      </c>
      <c r="C106">
        <v>13714.368172656483</v>
      </c>
      <c r="D106">
        <v>13714.368172656483</v>
      </c>
      <c r="E106">
        <v>13714.368172656483</v>
      </c>
      <c r="F106">
        <v>16011.970171050019</v>
      </c>
      <c r="G106">
        <v>17489.93741728201</v>
      </c>
      <c r="H106">
        <v>13714.368172656483</v>
      </c>
      <c r="I106">
        <v>16011.970171050019</v>
      </c>
      <c r="J106">
        <v>13714.368172656483</v>
      </c>
      <c r="K106">
        <v>13714.368172656483</v>
      </c>
      <c r="L106">
        <v>23153.135964694739</v>
      </c>
      <c r="M106">
        <v>23153.135964694739</v>
      </c>
      <c r="N106">
        <v>23153.135964694739</v>
      </c>
      <c r="O106">
        <v>23153.135964694739</v>
      </c>
      <c r="P106">
        <v>23153.135964694739</v>
      </c>
      <c r="Q106">
        <v>23153.135964694739</v>
      </c>
      <c r="R106">
        <v>23153.135964694739</v>
      </c>
      <c r="S106">
        <v>23153.135964694739</v>
      </c>
      <c r="T106">
        <v>23153.135964694739</v>
      </c>
      <c r="U106">
        <v>23153.135964694739</v>
      </c>
      <c r="V106">
        <f t="shared" si="8"/>
        <v>377045.81461492472</v>
      </c>
      <c r="W106">
        <f t="shared" si="9"/>
        <v>5.0000000000000001E-4</v>
      </c>
      <c r="Y106" s="40">
        <v>334551.35871929041</v>
      </c>
      <c r="Z106">
        <v>5.0000000000000001E-4</v>
      </c>
      <c r="AB106" s="63">
        <v>334551.35871929041</v>
      </c>
      <c r="AC106" s="63">
        <v>5.0000000000000001E-4</v>
      </c>
      <c r="AD106" s="63">
        <f t="shared" si="10"/>
        <v>167.27567935964521</v>
      </c>
      <c r="AE106" s="63">
        <f t="shared" si="11"/>
        <v>55962305.810461663</v>
      </c>
      <c r="AF106" s="63">
        <f t="shared" si="12"/>
        <v>6.9500000000000048E-2</v>
      </c>
    </row>
    <row r="107" spans="1:32" x14ac:dyDescent="0.3">
      <c r="A107">
        <v>73</v>
      </c>
      <c r="B107">
        <v>16011.970171050019</v>
      </c>
      <c r="C107">
        <v>16011.970171050019</v>
      </c>
      <c r="D107">
        <v>16011.970171050019</v>
      </c>
      <c r="E107">
        <v>16625.060636955182</v>
      </c>
      <c r="F107">
        <v>13714.368172656483</v>
      </c>
      <c r="G107">
        <v>13714.368172656483</v>
      </c>
      <c r="H107">
        <v>4875</v>
      </c>
      <c r="I107">
        <v>13714.368172656483</v>
      </c>
      <c r="J107">
        <v>13714.368172656483</v>
      </c>
      <c r="K107">
        <v>4875</v>
      </c>
      <c r="L107">
        <v>23153.135964694739</v>
      </c>
      <c r="M107">
        <v>23153.135964694739</v>
      </c>
      <c r="N107">
        <v>22919.916556376011</v>
      </c>
      <c r="O107">
        <v>23153.135964694739</v>
      </c>
      <c r="P107">
        <v>23153.135964694739</v>
      </c>
      <c r="Q107">
        <v>23153.135964694739</v>
      </c>
      <c r="R107">
        <v>23153.135964694739</v>
      </c>
      <c r="S107">
        <v>23153.135964694739</v>
      </c>
      <c r="T107">
        <v>23153.135964694739</v>
      </c>
      <c r="U107">
        <v>23153.135964694739</v>
      </c>
      <c r="V107">
        <f t="shared" si="8"/>
        <v>360566.58407935972</v>
      </c>
      <c r="W107">
        <f t="shared" si="9"/>
        <v>5.0000000000000001E-4</v>
      </c>
      <c r="Y107" s="40">
        <v>334889.29552421701</v>
      </c>
      <c r="Z107">
        <v>5.0000000000000001E-4</v>
      </c>
      <c r="AB107" s="63">
        <v>334889.29552421701</v>
      </c>
      <c r="AC107" s="63">
        <v>5.0000000000000001E-4</v>
      </c>
      <c r="AD107" s="63">
        <f t="shared" si="10"/>
        <v>167.4446477621085</v>
      </c>
      <c r="AE107" s="63">
        <f t="shared" si="11"/>
        <v>56075420.128353179</v>
      </c>
      <c r="AF107" s="63">
        <f t="shared" si="12"/>
        <v>7.0000000000000048E-2</v>
      </c>
    </row>
    <row r="108" spans="1:32" x14ac:dyDescent="0.3">
      <c r="A108">
        <v>74</v>
      </c>
      <c r="B108">
        <v>13714.368172656483</v>
      </c>
      <c r="C108">
        <v>16011.970171050019</v>
      </c>
      <c r="D108">
        <v>13714.368172656483</v>
      </c>
      <c r="E108">
        <v>13714.368172656483</v>
      </c>
      <c r="F108">
        <v>13714.368172656483</v>
      </c>
      <c r="G108">
        <v>4875</v>
      </c>
      <c r="H108">
        <v>13714.368172656483</v>
      </c>
      <c r="I108">
        <v>13714.368172656483</v>
      </c>
      <c r="J108">
        <v>13714.368172656483</v>
      </c>
      <c r="K108">
        <v>13714.368172656483</v>
      </c>
      <c r="L108">
        <v>23153.135964694739</v>
      </c>
      <c r="M108">
        <v>23153.135964694739</v>
      </c>
      <c r="N108">
        <v>23153.135964694739</v>
      </c>
      <c r="O108">
        <v>23153.135964694739</v>
      </c>
      <c r="P108">
        <v>23153.135964694739</v>
      </c>
      <c r="Q108">
        <v>23153.135964694739</v>
      </c>
      <c r="R108">
        <v>23153.135964694739</v>
      </c>
      <c r="S108">
        <v>23153.135964694739</v>
      </c>
      <c r="T108">
        <v>23153.135964694739</v>
      </c>
      <c r="U108">
        <v>23153.135964694739</v>
      </c>
      <c r="V108">
        <f t="shared" si="8"/>
        <v>362133.27519924915</v>
      </c>
      <c r="W108">
        <f t="shared" si="9"/>
        <v>5.0000000000000001E-4</v>
      </c>
      <c r="Y108" s="40">
        <v>335148.73186464235</v>
      </c>
      <c r="Z108">
        <v>5.0000000000000001E-4</v>
      </c>
      <c r="AB108" s="63">
        <v>335148.73186464235</v>
      </c>
      <c r="AC108" s="63">
        <v>5.0000000000000001E-4</v>
      </c>
      <c r="AD108" s="63">
        <f t="shared" si="10"/>
        <v>167.57436593232117</v>
      </c>
      <c r="AE108" s="63">
        <f t="shared" si="11"/>
        <v>56162336.235238969</v>
      </c>
      <c r="AF108" s="63">
        <f t="shared" si="12"/>
        <v>7.0500000000000049E-2</v>
      </c>
    </row>
    <row r="109" spans="1:32" x14ac:dyDescent="0.3">
      <c r="A109">
        <v>75</v>
      </c>
      <c r="B109">
        <v>13714.368172656483</v>
      </c>
      <c r="C109">
        <v>16011.970171050019</v>
      </c>
      <c r="D109">
        <v>4875</v>
      </c>
      <c r="E109">
        <v>13714.368172656483</v>
      </c>
      <c r="F109">
        <v>16625.060636955182</v>
      </c>
      <c r="G109">
        <v>4875</v>
      </c>
      <c r="H109">
        <v>13714.368172656483</v>
      </c>
      <c r="I109">
        <v>4875</v>
      </c>
      <c r="J109">
        <v>13714.368172656483</v>
      </c>
      <c r="K109">
        <v>13714.368172656483</v>
      </c>
      <c r="L109">
        <v>23153.135964694739</v>
      </c>
      <c r="M109">
        <v>23153.135964694739</v>
      </c>
      <c r="N109">
        <v>23153.135964694739</v>
      </c>
      <c r="O109">
        <v>23153.135964694739</v>
      </c>
      <c r="P109">
        <v>23153.135964694739</v>
      </c>
      <c r="Q109">
        <v>23153.135964694739</v>
      </c>
      <c r="R109">
        <v>23153.135964694739</v>
      </c>
      <c r="S109">
        <v>23263.325620480769</v>
      </c>
      <c r="T109">
        <v>23153.135964694739</v>
      </c>
      <c r="U109">
        <v>23153.135964694739</v>
      </c>
      <c r="V109">
        <f t="shared" si="8"/>
        <v>347475.4209740209</v>
      </c>
      <c r="W109">
        <f t="shared" si="9"/>
        <v>5.0000000000000001E-4</v>
      </c>
      <c r="Y109" s="40">
        <v>335258.92152042838</v>
      </c>
      <c r="Z109">
        <v>5.0000000000000001E-4</v>
      </c>
      <c r="AB109" s="63">
        <v>335258.92152042838</v>
      </c>
      <c r="AC109" s="63">
        <v>5.0000000000000001E-4</v>
      </c>
      <c r="AD109" s="63">
        <f t="shared" si="10"/>
        <v>167.62946076021419</v>
      </c>
      <c r="AE109" s="63">
        <f t="shared" si="11"/>
        <v>56199272.22952038</v>
      </c>
      <c r="AF109" s="63">
        <f t="shared" si="12"/>
        <v>7.1000000000000049E-2</v>
      </c>
    </row>
    <row r="110" spans="1:32" x14ac:dyDescent="0.3">
      <c r="A110">
        <v>76</v>
      </c>
      <c r="B110">
        <v>13714.368172656483</v>
      </c>
      <c r="C110">
        <v>13714.368172656483</v>
      </c>
      <c r="D110">
        <v>13714.368172656483</v>
      </c>
      <c r="E110">
        <v>17489.93741728201</v>
      </c>
      <c r="F110">
        <v>13714.368172656483</v>
      </c>
      <c r="G110">
        <v>13714.368172656483</v>
      </c>
      <c r="H110">
        <v>13714.368172656483</v>
      </c>
      <c r="I110">
        <v>4875</v>
      </c>
      <c r="J110">
        <v>13714.368172656483</v>
      </c>
      <c r="K110">
        <v>13714.368172656483</v>
      </c>
      <c r="L110">
        <v>23153.135964694739</v>
      </c>
      <c r="M110">
        <v>23153.135964694739</v>
      </c>
      <c r="N110">
        <v>23153.135964694739</v>
      </c>
      <c r="O110">
        <v>23153.135964694739</v>
      </c>
      <c r="P110">
        <v>23153.135964694739</v>
      </c>
      <c r="Q110">
        <v>23153.135964694739</v>
      </c>
      <c r="R110">
        <v>23153.135964694739</v>
      </c>
      <c r="S110">
        <v>23153.135964694739</v>
      </c>
      <c r="T110">
        <v>23153.135964694739</v>
      </c>
      <c r="U110">
        <v>23153.135964694739</v>
      </c>
      <c r="V110">
        <f t="shared" si="8"/>
        <v>363611.24244548113</v>
      </c>
      <c r="W110">
        <f t="shared" si="9"/>
        <v>5.0000000000000001E-4</v>
      </c>
      <c r="Y110" s="40">
        <v>335381.95127296099</v>
      </c>
      <c r="Z110">
        <v>5.0000000000000001E-4</v>
      </c>
      <c r="AB110" s="63">
        <v>335381.95127296099</v>
      </c>
      <c r="AC110" s="63">
        <v>5.0000000000000001E-4</v>
      </c>
      <c r="AD110" s="63">
        <f t="shared" si="10"/>
        <v>167.69097563648049</v>
      </c>
      <c r="AE110" s="63">
        <f t="shared" si="11"/>
        <v>56240526.619829394</v>
      </c>
      <c r="AF110" s="63">
        <f t="shared" si="12"/>
        <v>7.150000000000005E-2</v>
      </c>
    </row>
    <row r="111" spans="1:32" x14ac:dyDescent="0.3">
      <c r="A111">
        <v>77</v>
      </c>
      <c r="B111">
        <v>16011.970171050019</v>
      </c>
      <c r="C111">
        <v>13714.368172656483</v>
      </c>
      <c r="D111">
        <v>17775.820248723336</v>
      </c>
      <c r="E111">
        <v>13714.368172656483</v>
      </c>
      <c r="F111">
        <v>16011.970171050019</v>
      </c>
      <c r="G111">
        <v>13714.368172656483</v>
      </c>
      <c r="H111">
        <v>13714.368172656483</v>
      </c>
      <c r="I111">
        <v>4875</v>
      </c>
      <c r="J111">
        <v>16011.970171050019</v>
      </c>
      <c r="K111">
        <v>13714.368172656483</v>
      </c>
      <c r="L111">
        <v>23153.135964694739</v>
      </c>
      <c r="M111">
        <v>23153.135964694739</v>
      </c>
      <c r="N111">
        <v>23153.135964694739</v>
      </c>
      <c r="O111">
        <v>23153.135964694739</v>
      </c>
      <c r="P111">
        <v>23153.135964694739</v>
      </c>
      <c r="Q111">
        <v>23153.135964694739</v>
      </c>
      <c r="R111">
        <v>23153.135964694739</v>
      </c>
      <c r="S111">
        <v>22919.916556376011</v>
      </c>
      <c r="T111">
        <v>23153.135964694739</v>
      </c>
      <c r="U111">
        <v>23153.135964694739</v>
      </c>
      <c r="V111">
        <f t="shared" si="8"/>
        <v>370556.71186378435</v>
      </c>
      <c r="W111">
        <f t="shared" si="9"/>
        <v>5.0000000000000001E-4</v>
      </c>
      <c r="Y111" s="40">
        <v>335381.95127296104</v>
      </c>
      <c r="Z111">
        <v>4.0000000000000001E-3</v>
      </c>
      <c r="AB111" s="63">
        <v>335381.95127296104</v>
      </c>
      <c r="AC111" s="63">
        <v>4.0000000000000001E-3</v>
      </c>
      <c r="AD111" s="63">
        <f t="shared" si="10"/>
        <v>1341.5278050918441</v>
      </c>
      <c r="AE111" s="63">
        <f t="shared" si="11"/>
        <v>449924212.95863527</v>
      </c>
      <c r="AF111" s="63">
        <f t="shared" si="12"/>
        <v>7.5500000000000053E-2</v>
      </c>
    </row>
    <row r="112" spans="1:32" x14ac:dyDescent="0.3">
      <c r="A112">
        <v>78</v>
      </c>
      <c r="B112">
        <v>13714.368172656483</v>
      </c>
      <c r="C112">
        <v>13714.368172656483</v>
      </c>
      <c r="D112">
        <v>13714.368172656483</v>
      </c>
      <c r="E112">
        <v>4875</v>
      </c>
      <c r="F112">
        <v>13714.368172656483</v>
      </c>
      <c r="G112">
        <v>16011.970171050019</v>
      </c>
      <c r="H112">
        <v>13714.368172656483</v>
      </c>
      <c r="I112">
        <v>13714.368172656483</v>
      </c>
      <c r="J112">
        <v>13714.368172656483</v>
      </c>
      <c r="K112">
        <v>13714.368172656483</v>
      </c>
      <c r="L112">
        <v>23153.135964694739</v>
      </c>
      <c r="M112">
        <v>23153.135964694739</v>
      </c>
      <c r="N112">
        <v>23153.135964694739</v>
      </c>
      <c r="O112">
        <v>23153.135964694739</v>
      </c>
      <c r="P112">
        <v>23153.135964694739</v>
      </c>
      <c r="Q112">
        <v>23153.135964694739</v>
      </c>
      <c r="R112">
        <v>23153.135964694739</v>
      </c>
      <c r="S112">
        <v>23153.135964694739</v>
      </c>
      <c r="T112">
        <v>23153.135964694739</v>
      </c>
      <c r="U112">
        <v>23153.135964694739</v>
      </c>
      <c r="V112">
        <f t="shared" si="8"/>
        <v>362133.27519924915</v>
      </c>
      <c r="W112">
        <f t="shared" si="9"/>
        <v>5.0000000000000001E-4</v>
      </c>
      <c r="Y112" s="40">
        <v>335473.53007043857</v>
      </c>
      <c r="Z112">
        <v>5.0000000000000001E-4</v>
      </c>
      <c r="AB112" s="63">
        <v>335473.53007043857</v>
      </c>
      <c r="AC112" s="63">
        <v>5.0000000000000001E-4</v>
      </c>
      <c r="AD112" s="63">
        <f t="shared" si="10"/>
        <v>167.73676503521929</v>
      </c>
      <c r="AE112" s="63">
        <f t="shared" si="11"/>
        <v>56271244.688960724</v>
      </c>
      <c r="AF112" s="63">
        <f t="shared" si="12"/>
        <v>7.6000000000000054E-2</v>
      </c>
    </row>
    <row r="113" spans="1:32" x14ac:dyDescent="0.3">
      <c r="A113">
        <v>79</v>
      </c>
      <c r="B113">
        <v>13714.368172656483</v>
      </c>
      <c r="C113">
        <v>13714.368172656483</v>
      </c>
      <c r="D113">
        <v>13714.368172656483</v>
      </c>
      <c r="E113">
        <v>13714.368172656483</v>
      </c>
      <c r="F113">
        <v>13714.368172656483</v>
      </c>
      <c r="G113">
        <v>13714.368172656483</v>
      </c>
      <c r="H113">
        <v>4875</v>
      </c>
      <c r="I113">
        <v>13714.368172656483</v>
      </c>
      <c r="J113">
        <v>4875</v>
      </c>
      <c r="K113">
        <v>13714.368172656483</v>
      </c>
      <c r="L113">
        <v>23153.135964694739</v>
      </c>
      <c r="M113">
        <v>23153.135964694739</v>
      </c>
      <c r="N113">
        <v>23153.135964694739</v>
      </c>
      <c r="O113">
        <v>23153.135964694739</v>
      </c>
      <c r="P113">
        <v>23263.325620480769</v>
      </c>
      <c r="Q113">
        <v>23153.135964694739</v>
      </c>
      <c r="R113">
        <v>23153.135964694739</v>
      </c>
      <c r="S113">
        <v>23153.135964694739</v>
      </c>
      <c r="T113">
        <v>23263.325620480769</v>
      </c>
      <c r="U113">
        <v>23153.135964694739</v>
      </c>
      <c r="V113">
        <f t="shared" si="8"/>
        <v>351216.68433977116</v>
      </c>
      <c r="W113">
        <f t="shared" si="9"/>
        <v>5.0000000000000001E-4</v>
      </c>
      <c r="Y113" s="40">
        <v>335492.14092874707</v>
      </c>
      <c r="Z113">
        <v>5.0000000000000001E-4</v>
      </c>
      <c r="AB113" s="63">
        <v>335492.14092874707</v>
      </c>
      <c r="AC113" s="63">
        <v>5.0000000000000001E-4</v>
      </c>
      <c r="AD113" s="63">
        <f t="shared" si="10"/>
        <v>167.74607046437353</v>
      </c>
      <c r="AE113" s="63">
        <f t="shared" si="11"/>
        <v>56277488.312477142</v>
      </c>
      <c r="AF113" s="63">
        <f t="shared" si="12"/>
        <v>7.6500000000000054E-2</v>
      </c>
    </row>
    <row r="114" spans="1:32" x14ac:dyDescent="0.3">
      <c r="A114">
        <v>80</v>
      </c>
      <c r="B114">
        <v>13714.368172656483</v>
      </c>
      <c r="C114">
        <v>16011.970171050019</v>
      </c>
      <c r="D114">
        <v>13714.368172656483</v>
      </c>
      <c r="E114">
        <v>13714.368172656483</v>
      </c>
      <c r="F114">
        <v>13714.368172656483</v>
      </c>
      <c r="G114">
        <v>13714.368172656483</v>
      </c>
      <c r="H114">
        <v>4875</v>
      </c>
      <c r="I114">
        <v>13714.368172656483</v>
      </c>
      <c r="J114">
        <v>13714.368172656483</v>
      </c>
      <c r="K114">
        <v>13714.368172656483</v>
      </c>
      <c r="L114">
        <v>23153.135964694739</v>
      </c>
      <c r="M114">
        <v>23153.135964694739</v>
      </c>
      <c r="N114">
        <v>23153.135964694739</v>
      </c>
      <c r="O114">
        <v>23153.135964694739</v>
      </c>
      <c r="P114">
        <v>23153.135964694739</v>
      </c>
      <c r="Q114">
        <v>23153.135964694739</v>
      </c>
      <c r="R114">
        <v>23153.135964694739</v>
      </c>
      <c r="S114">
        <v>23153.135964694739</v>
      </c>
      <c r="T114">
        <v>23153.135964694739</v>
      </c>
      <c r="U114">
        <v>23153.135964694739</v>
      </c>
      <c r="V114">
        <f t="shared" si="8"/>
        <v>362133.27519924915</v>
      </c>
      <c r="W114">
        <f t="shared" si="9"/>
        <v>5.0000000000000001E-4</v>
      </c>
      <c r="Y114" s="40">
        <v>335615.17068127973</v>
      </c>
      <c r="Z114">
        <v>1.2500000000000008E-2</v>
      </c>
      <c r="AB114" s="63">
        <v>335615.17068127973</v>
      </c>
      <c r="AC114" s="63">
        <v>1.2500000000000008E-2</v>
      </c>
      <c r="AD114" s="63">
        <f t="shared" si="10"/>
        <v>4195.189633515999</v>
      </c>
      <c r="AE114" s="63">
        <f t="shared" si="11"/>
        <v>1407969284.8928075</v>
      </c>
      <c r="AF114" s="63">
        <f t="shared" si="12"/>
        <v>8.9000000000000065E-2</v>
      </c>
    </row>
    <row r="115" spans="1:32" x14ac:dyDescent="0.3">
      <c r="A115">
        <v>81</v>
      </c>
      <c r="B115">
        <v>4875</v>
      </c>
      <c r="C115">
        <v>16011.970171050019</v>
      </c>
      <c r="D115">
        <v>13714.368172656483</v>
      </c>
      <c r="E115">
        <v>13714.368172656483</v>
      </c>
      <c r="F115">
        <v>16011.970171050019</v>
      </c>
      <c r="G115">
        <v>13714.368172656483</v>
      </c>
      <c r="H115">
        <v>16011.970171050019</v>
      </c>
      <c r="I115">
        <v>16011.970171050019</v>
      </c>
      <c r="J115">
        <v>13714.368172656483</v>
      </c>
      <c r="K115">
        <v>13714.368172656483</v>
      </c>
      <c r="L115">
        <v>23153.135964694739</v>
      </c>
      <c r="M115">
        <v>23153.135964694739</v>
      </c>
      <c r="N115">
        <v>23153.135964694739</v>
      </c>
      <c r="O115">
        <v>23153.135964694739</v>
      </c>
      <c r="P115">
        <v>23153.135964694739</v>
      </c>
      <c r="Q115">
        <v>23153.135964694739</v>
      </c>
      <c r="R115">
        <v>23153.135964694739</v>
      </c>
      <c r="S115">
        <v>23301.09366496445</v>
      </c>
      <c r="T115">
        <v>23153.135964694739</v>
      </c>
      <c r="U115">
        <v>23153.135964694739</v>
      </c>
      <c r="V115">
        <f t="shared" si="8"/>
        <v>369174.03889469948</v>
      </c>
      <c r="W115">
        <f t="shared" si="9"/>
        <v>5.0000000000000001E-4</v>
      </c>
      <c r="Y115" s="40">
        <v>335706.74947875727</v>
      </c>
      <c r="Z115">
        <v>5.0000000000000001E-4</v>
      </c>
      <c r="AB115" s="63">
        <v>335706.74947875727</v>
      </c>
      <c r="AC115" s="63">
        <v>5.0000000000000001E-4</v>
      </c>
      <c r="AD115" s="63">
        <f t="shared" si="10"/>
        <v>167.85337473937864</v>
      </c>
      <c r="AE115" s="63">
        <f t="shared" si="11"/>
        <v>56349510.822796546</v>
      </c>
      <c r="AF115" s="63">
        <f t="shared" si="12"/>
        <v>8.9500000000000066E-2</v>
      </c>
    </row>
    <row r="116" spans="1:32" x14ac:dyDescent="0.3">
      <c r="A116">
        <v>82</v>
      </c>
      <c r="B116">
        <v>13714.368172656483</v>
      </c>
      <c r="C116">
        <v>13714.368172656483</v>
      </c>
      <c r="D116">
        <v>13714.368172656483</v>
      </c>
      <c r="E116">
        <v>16011.970171050019</v>
      </c>
      <c r="F116">
        <v>13714.368172656483</v>
      </c>
      <c r="G116">
        <v>13714.368172656483</v>
      </c>
      <c r="H116">
        <v>13714.368172656483</v>
      </c>
      <c r="I116">
        <v>13714.368172656483</v>
      </c>
      <c r="J116">
        <v>13714.368172656483</v>
      </c>
      <c r="K116">
        <v>16011.970171050019</v>
      </c>
      <c r="L116">
        <v>23153.135964694739</v>
      </c>
      <c r="M116">
        <v>23153.135964694739</v>
      </c>
      <c r="N116">
        <v>23153.135964694739</v>
      </c>
      <c r="O116">
        <v>22919.916556376011</v>
      </c>
      <c r="P116">
        <v>23153.135964694739</v>
      </c>
      <c r="Q116">
        <v>23153.135964694739</v>
      </c>
      <c r="R116">
        <v>23153.135964694739</v>
      </c>
      <c r="S116">
        <v>22919.916556376011</v>
      </c>
      <c r="T116">
        <v>23263.325620480769</v>
      </c>
      <c r="U116">
        <v>23153.135964694739</v>
      </c>
      <c r="V116">
        <f t="shared" si="8"/>
        <v>372913.9962094478</v>
      </c>
      <c r="W116">
        <f t="shared" si="9"/>
        <v>5.0000000000000001E-4</v>
      </c>
      <c r="Y116" s="40">
        <v>335712.52024031908</v>
      </c>
      <c r="Z116">
        <v>5.0000000000000001E-4</v>
      </c>
      <c r="AB116" s="63">
        <v>335712.52024031908</v>
      </c>
      <c r="AC116" s="63">
        <v>5.0000000000000001E-4</v>
      </c>
      <c r="AD116" s="63">
        <f t="shared" si="10"/>
        <v>167.85626012015953</v>
      </c>
      <c r="AE116" s="63">
        <f t="shared" si="11"/>
        <v>56351448.12305332</v>
      </c>
      <c r="AF116" s="63">
        <f t="shared" si="12"/>
        <v>9.0000000000000066E-2</v>
      </c>
    </row>
    <row r="117" spans="1:32" x14ac:dyDescent="0.3">
      <c r="A117">
        <v>83</v>
      </c>
      <c r="B117">
        <v>4875</v>
      </c>
      <c r="C117">
        <v>13714.368172656483</v>
      </c>
      <c r="D117">
        <v>13714.368172656483</v>
      </c>
      <c r="E117">
        <v>13714.368172656483</v>
      </c>
      <c r="F117">
        <v>4875</v>
      </c>
      <c r="G117">
        <v>13714.368172656483</v>
      </c>
      <c r="H117">
        <v>13714.368172656483</v>
      </c>
      <c r="I117">
        <v>4875</v>
      </c>
      <c r="J117">
        <v>13714.368172656483</v>
      </c>
      <c r="K117">
        <v>4875</v>
      </c>
      <c r="L117">
        <v>23153.135964694739</v>
      </c>
      <c r="M117">
        <v>23153.135964694739</v>
      </c>
      <c r="N117">
        <v>23153.135964694739</v>
      </c>
      <c r="O117">
        <v>23153.135964694739</v>
      </c>
      <c r="P117">
        <v>23153.135964694739</v>
      </c>
      <c r="Q117">
        <v>22919.916556376011</v>
      </c>
      <c r="R117">
        <v>23153.135964694739</v>
      </c>
      <c r="S117">
        <v>23153.135964694739</v>
      </c>
      <c r="T117">
        <v>23153.135964694739</v>
      </c>
      <c r="U117">
        <v>23153.135964694739</v>
      </c>
      <c r="V117">
        <f t="shared" si="8"/>
        <v>333084.3492745675</v>
      </c>
      <c r="W117">
        <f t="shared" si="9"/>
        <v>5.0000000000000001E-4</v>
      </c>
      <c r="Y117" s="40">
        <v>335725.36033706577</v>
      </c>
      <c r="Z117">
        <v>4.0000000000000001E-3</v>
      </c>
      <c r="AB117" s="63">
        <v>335725.36033706577</v>
      </c>
      <c r="AC117" s="63">
        <v>4.0000000000000001E-3</v>
      </c>
      <c r="AD117" s="63">
        <f t="shared" si="10"/>
        <v>1342.901441348263</v>
      </c>
      <c r="AE117" s="63">
        <f t="shared" si="11"/>
        <v>450846070.29381061</v>
      </c>
      <c r="AF117" s="63">
        <f t="shared" si="12"/>
        <v>9.400000000000007E-2</v>
      </c>
    </row>
    <row r="118" spans="1:32" x14ac:dyDescent="0.3">
      <c r="A118">
        <v>84</v>
      </c>
      <c r="B118">
        <v>13714.368172656483</v>
      </c>
      <c r="C118">
        <v>13714.368172656483</v>
      </c>
      <c r="D118">
        <v>13714.368172656483</v>
      </c>
      <c r="E118">
        <v>13714.368172656483</v>
      </c>
      <c r="F118">
        <v>16011.970171050019</v>
      </c>
      <c r="G118">
        <v>16625.060636955182</v>
      </c>
      <c r="H118">
        <v>16011.970171050019</v>
      </c>
      <c r="I118">
        <v>13714.368172656483</v>
      </c>
      <c r="J118">
        <v>4875</v>
      </c>
      <c r="K118">
        <v>4875</v>
      </c>
      <c r="L118">
        <v>23153.135964694739</v>
      </c>
      <c r="M118">
        <v>23153.135964694739</v>
      </c>
      <c r="N118">
        <v>23153.135964694739</v>
      </c>
      <c r="O118">
        <v>23153.135964694739</v>
      </c>
      <c r="P118">
        <v>23153.135964694739</v>
      </c>
      <c r="Q118">
        <v>23153.135964694739</v>
      </c>
      <c r="R118">
        <v>23153.135964694739</v>
      </c>
      <c r="S118">
        <v>22919.916556376011</v>
      </c>
      <c r="T118">
        <v>23153.135964694739</v>
      </c>
      <c r="U118">
        <v>23153.135964694739</v>
      </c>
      <c r="V118">
        <f t="shared" si="8"/>
        <v>358268.98208096623</v>
      </c>
      <c r="W118">
        <f t="shared" si="9"/>
        <v>5.0000000000000001E-4</v>
      </c>
      <c r="Y118" s="40">
        <v>335761.82233054744</v>
      </c>
      <c r="Z118">
        <v>5.0000000000000001E-4</v>
      </c>
      <c r="AB118" s="63">
        <v>335761.82233054744</v>
      </c>
      <c r="AC118" s="63">
        <v>5.0000000000000001E-4</v>
      </c>
      <c r="AD118" s="63">
        <f t="shared" si="10"/>
        <v>167.88091116527372</v>
      </c>
      <c r="AE118" s="63">
        <f t="shared" si="11"/>
        <v>56368000.667365052</v>
      </c>
      <c r="AF118" s="63">
        <f t="shared" si="12"/>
        <v>9.450000000000007E-2</v>
      </c>
    </row>
    <row r="119" spans="1:32" x14ac:dyDescent="0.3">
      <c r="A119">
        <v>85</v>
      </c>
      <c r="B119">
        <v>16011.970171050019</v>
      </c>
      <c r="C119">
        <v>4875</v>
      </c>
      <c r="D119">
        <v>13714.368172656483</v>
      </c>
      <c r="E119">
        <v>13714.368172656483</v>
      </c>
      <c r="F119">
        <v>4875</v>
      </c>
      <c r="G119">
        <v>16625.060636955182</v>
      </c>
      <c r="H119">
        <v>13714.368172656483</v>
      </c>
      <c r="I119">
        <v>13714.368172656483</v>
      </c>
      <c r="J119">
        <v>16011.970171050019</v>
      </c>
      <c r="K119">
        <v>13714.368172656483</v>
      </c>
      <c r="L119">
        <v>23153.135964694739</v>
      </c>
      <c r="M119">
        <v>23153.135964694739</v>
      </c>
      <c r="N119">
        <v>23153.135964694739</v>
      </c>
      <c r="O119">
        <v>23153.135964694739</v>
      </c>
      <c r="P119">
        <v>23153.135964694739</v>
      </c>
      <c r="Q119">
        <v>23153.135964694739</v>
      </c>
      <c r="R119">
        <v>22919.916556376011</v>
      </c>
      <c r="S119">
        <v>23153.135964694739</v>
      </c>
      <c r="T119">
        <v>23153.135964694739</v>
      </c>
      <c r="U119">
        <v>23153.135964694739</v>
      </c>
      <c r="V119">
        <f t="shared" si="8"/>
        <v>358268.98208096623</v>
      </c>
      <c r="W119">
        <f t="shared" si="9"/>
        <v>5.0000000000000001E-4</v>
      </c>
      <c r="Y119" s="40">
        <v>335763.12838154944</v>
      </c>
      <c r="Z119">
        <v>1E-3</v>
      </c>
      <c r="AB119" s="63">
        <v>335763.12838154944</v>
      </c>
      <c r="AC119" s="63">
        <v>1E-3</v>
      </c>
      <c r="AD119" s="63">
        <f t="shared" si="10"/>
        <v>335.76312838154945</v>
      </c>
      <c r="AE119" s="63">
        <f t="shared" si="11"/>
        <v>112736878.38056485</v>
      </c>
      <c r="AF119" s="63">
        <f t="shared" si="12"/>
        <v>9.5500000000000071E-2</v>
      </c>
    </row>
    <row r="120" spans="1:32" x14ac:dyDescent="0.3">
      <c r="A120">
        <v>86</v>
      </c>
      <c r="B120">
        <v>13714.368172656483</v>
      </c>
      <c r="C120">
        <v>4875</v>
      </c>
      <c r="D120">
        <v>13714.368172656483</v>
      </c>
      <c r="E120">
        <v>13714.368172656483</v>
      </c>
      <c r="F120">
        <v>13714.368172656483</v>
      </c>
      <c r="G120">
        <v>16011.970171050019</v>
      </c>
      <c r="H120">
        <v>13714.368172656483</v>
      </c>
      <c r="I120">
        <v>13714.368172656483</v>
      </c>
      <c r="J120">
        <v>13714.368172656483</v>
      </c>
      <c r="K120">
        <v>13714.368172656483</v>
      </c>
      <c r="L120">
        <v>23153.135964694739</v>
      </c>
      <c r="M120">
        <v>23153.135964694739</v>
      </c>
      <c r="N120">
        <v>23153.135964694739</v>
      </c>
      <c r="O120">
        <v>23153.135964694739</v>
      </c>
      <c r="P120">
        <v>23153.135964694739</v>
      </c>
      <c r="Q120">
        <v>23153.135964694739</v>
      </c>
      <c r="R120">
        <v>23153.135964694739</v>
      </c>
      <c r="S120">
        <v>23153.135964694739</v>
      </c>
      <c r="T120">
        <v>23153.135964694739</v>
      </c>
      <c r="U120">
        <v>23153.135964694739</v>
      </c>
      <c r="V120">
        <f t="shared" si="8"/>
        <v>362133.27519924915</v>
      </c>
      <c r="W120">
        <f t="shared" si="9"/>
        <v>5.0000000000000001E-4</v>
      </c>
      <c r="Y120" s="40">
        <v>335872.01198633353</v>
      </c>
      <c r="Z120">
        <v>1E-3</v>
      </c>
      <c r="AB120" s="63">
        <v>335872.01198633353</v>
      </c>
      <c r="AC120" s="63">
        <v>1E-3</v>
      </c>
      <c r="AD120" s="63">
        <f t="shared" si="10"/>
        <v>335.87201198633352</v>
      </c>
      <c r="AE120" s="63">
        <f t="shared" si="11"/>
        <v>112810008.43574777</v>
      </c>
      <c r="AF120" s="63">
        <f t="shared" si="12"/>
        <v>9.6500000000000072E-2</v>
      </c>
    </row>
    <row r="121" spans="1:32" x14ac:dyDescent="0.3">
      <c r="A121">
        <v>87</v>
      </c>
      <c r="B121">
        <v>13714.368172656483</v>
      </c>
      <c r="C121">
        <v>17489.93741728201</v>
      </c>
      <c r="D121">
        <v>13714.368172656483</v>
      </c>
      <c r="E121">
        <v>4875</v>
      </c>
      <c r="F121">
        <v>13714.368172656483</v>
      </c>
      <c r="G121">
        <v>13714.368172656483</v>
      </c>
      <c r="H121">
        <v>13714.368172656483</v>
      </c>
      <c r="I121">
        <v>4875</v>
      </c>
      <c r="J121">
        <v>4875</v>
      </c>
      <c r="K121">
        <v>13714.368172656483</v>
      </c>
      <c r="L121">
        <v>23153.135964694739</v>
      </c>
      <c r="M121">
        <v>23153.135964694739</v>
      </c>
      <c r="N121">
        <v>23153.135964694739</v>
      </c>
      <c r="O121">
        <v>23153.135964694739</v>
      </c>
      <c r="P121">
        <v>22919.916556376011</v>
      </c>
      <c r="Q121">
        <v>23153.135964694739</v>
      </c>
      <c r="R121">
        <v>23153.135964694739</v>
      </c>
      <c r="S121">
        <v>23153.135964694739</v>
      </c>
      <c r="T121">
        <v>23153.135964694739</v>
      </c>
      <c r="U121">
        <v>23153.135964694739</v>
      </c>
      <c r="V121">
        <f t="shared" si="8"/>
        <v>345699.28669184947</v>
      </c>
      <c r="W121">
        <f t="shared" si="9"/>
        <v>5.0000000000000001E-4</v>
      </c>
      <c r="Y121" s="40">
        <v>335995.04173886619</v>
      </c>
      <c r="Z121">
        <v>1E-3</v>
      </c>
      <c r="AB121" s="63">
        <v>335995.04173886619</v>
      </c>
      <c r="AC121" s="63">
        <v>1E-3</v>
      </c>
      <c r="AD121" s="63">
        <f t="shared" si="10"/>
        <v>335.99504173886618</v>
      </c>
      <c r="AE121" s="63">
        <f t="shared" si="11"/>
        <v>112892668.07310243</v>
      </c>
      <c r="AF121" s="63">
        <f t="shared" si="12"/>
        <v>9.7500000000000073E-2</v>
      </c>
    </row>
    <row r="122" spans="1:32" x14ac:dyDescent="0.3">
      <c r="A122">
        <v>88</v>
      </c>
      <c r="B122">
        <v>16011.970171050019</v>
      </c>
      <c r="C122">
        <v>13714.368172656483</v>
      </c>
      <c r="D122">
        <v>13714.368172656483</v>
      </c>
      <c r="E122">
        <v>17775.820248723336</v>
      </c>
      <c r="F122">
        <v>4875</v>
      </c>
      <c r="G122">
        <v>13714.368172656483</v>
      </c>
      <c r="H122">
        <v>4875</v>
      </c>
      <c r="I122">
        <v>13714.368172656483</v>
      </c>
      <c r="J122">
        <v>13714.368172656483</v>
      </c>
      <c r="K122">
        <v>4875</v>
      </c>
      <c r="L122">
        <v>23153.135964694739</v>
      </c>
      <c r="M122">
        <v>23153.135964694739</v>
      </c>
      <c r="N122">
        <v>23153.135964694739</v>
      </c>
      <c r="O122">
        <v>23153.135964694739</v>
      </c>
      <c r="P122">
        <v>23153.135964694739</v>
      </c>
      <c r="Q122">
        <v>23153.135964694739</v>
      </c>
      <c r="R122">
        <v>23153.135964694739</v>
      </c>
      <c r="S122">
        <v>23153.135964694739</v>
      </c>
      <c r="T122">
        <v>23153.135964694739</v>
      </c>
      <c r="U122">
        <v>23153.135964694739</v>
      </c>
      <c r="V122">
        <f t="shared" si="8"/>
        <v>348515.99093000306</v>
      </c>
      <c r="W122">
        <f t="shared" si="9"/>
        <v>5.0000000000000001E-4</v>
      </c>
      <c r="Y122" s="40">
        <v>336170.13507006742</v>
      </c>
      <c r="Z122">
        <v>5.0000000000000001E-4</v>
      </c>
      <c r="AB122" s="63">
        <v>336170.13507006742</v>
      </c>
      <c r="AC122" s="63">
        <v>5.0000000000000001E-4</v>
      </c>
      <c r="AD122" s="63">
        <f t="shared" si="10"/>
        <v>168.08506753503372</v>
      </c>
      <c r="AE122" s="63">
        <f t="shared" si="11"/>
        <v>56505179.856513686</v>
      </c>
      <c r="AF122" s="63">
        <f t="shared" si="12"/>
        <v>9.8000000000000073E-2</v>
      </c>
    </row>
    <row r="123" spans="1:32" x14ac:dyDescent="0.3">
      <c r="A123">
        <v>89</v>
      </c>
      <c r="B123">
        <v>13714.368172656483</v>
      </c>
      <c r="C123">
        <v>13714.368172656483</v>
      </c>
      <c r="D123">
        <v>13714.368172656483</v>
      </c>
      <c r="E123">
        <v>13714.368172656483</v>
      </c>
      <c r="F123">
        <v>13714.368172656483</v>
      </c>
      <c r="G123">
        <v>13714.368172656483</v>
      </c>
      <c r="H123">
        <v>13714.368172656483</v>
      </c>
      <c r="I123">
        <v>13714.368172656483</v>
      </c>
      <c r="J123">
        <v>13714.368172656483</v>
      </c>
      <c r="K123">
        <v>13714.368172656483</v>
      </c>
      <c r="L123">
        <v>23153.135964694739</v>
      </c>
      <c r="M123">
        <v>23153.135964694739</v>
      </c>
      <c r="N123">
        <v>21766.747515940242</v>
      </c>
      <c r="O123">
        <v>23153.135964694739</v>
      </c>
      <c r="P123">
        <v>23153.135964694739</v>
      </c>
      <c r="Q123">
        <v>23153.135964694739</v>
      </c>
      <c r="R123">
        <v>23153.135964694739</v>
      </c>
      <c r="S123">
        <v>23263.325620480769</v>
      </c>
      <c r="T123">
        <v>23153.135964694739</v>
      </c>
      <c r="U123">
        <v>23153.135964694739</v>
      </c>
      <c r="V123">
        <f t="shared" si="8"/>
        <v>367398.84258054366</v>
      </c>
      <c r="W123">
        <f t="shared" si="9"/>
        <v>5.0000000000000001E-4</v>
      </c>
      <c r="Y123" s="40">
        <v>336228.26114718488</v>
      </c>
      <c r="Z123">
        <v>2E-3</v>
      </c>
      <c r="AB123" s="72">
        <v>336228.26114718488</v>
      </c>
      <c r="AC123" s="72">
        <v>2E-3</v>
      </c>
      <c r="AD123" s="72">
        <f t="shared" si="10"/>
        <v>672.45652229436973</v>
      </c>
      <c r="AE123" s="72">
        <f t="shared" si="11"/>
        <v>226098887.18811911</v>
      </c>
      <c r="AF123" s="72">
        <f t="shared" si="12"/>
        <v>0.10000000000000007</v>
      </c>
    </row>
    <row r="124" spans="1:32" x14ac:dyDescent="0.3">
      <c r="A124">
        <v>90</v>
      </c>
      <c r="B124">
        <v>16625.060636955182</v>
      </c>
      <c r="C124">
        <v>16011.970171050019</v>
      </c>
      <c r="D124">
        <v>17489.93741728201</v>
      </c>
      <c r="E124">
        <v>13714.368172656483</v>
      </c>
      <c r="F124">
        <v>4875</v>
      </c>
      <c r="G124">
        <v>13714.368172656483</v>
      </c>
      <c r="H124">
        <v>13714.368172656483</v>
      </c>
      <c r="I124">
        <v>13714.368172656483</v>
      </c>
      <c r="J124">
        <v>13714.368172656483</v>
      </c>
      <c r="K124">
        <v>13714.368172656483</v>
      </c>
      <c r="L124">
        <v>23153.135964694739</v>
      </c>
      <c r="M124">
        <v>23153.135964694739</v>
      </c>
      <c r="N124">
        <v>23153.135964694739</v>
      </c>
      <c r="O124">
        <v>23153.135964694739</v>
      </c>
      <c r="P124">
        <v>23153.135964694739</v>
      </c>
      <c r="Q124">
        <v>23153.135964694739</v>
      </c>
      <c r="R124">
        <v>23153.135964694739</v>
      </c>
      <c r="S124">
        <v>23153.135964694739</v>
      </c>
      <c r="T124">
        <v>23153.135964694739</v>
      </c>
      <c r="U124">
        <v>23153.135964694739</v>
      </c>
      <c r="V124">
        <f t="shared" si="8"/>
        <v>368819.53690817335</v>
      </c>
      <c r="W124">
        <f t="shared" si="9"/>
        <v>5.0000000000000001E-4</v>
      </c>
      <c r="Y124" s="40">
        <v>336338.45080297091</v>
      </c>
      <c r="Z124">
        <v>5.0000000000000001E-4</v>
      </c>
      <c r="AB124" s="63">
        <v>336338.45080297091</v>
      </c>
      <c r="AC124" s="63">
        <v>5.0000000000000001E-4</v>
      </c>
      <c r="AD124" s="63">
        <f t="shared" si="10"/>
        <v>168.16922540148545</v>
      </c>
      <c r="AE124" s="63">
        <f t="shared" si="11"/>
        <v>56561776.744271241</v>
      </c>
      <c r="AF124" s="63">
        <f t="shared" si="12"/>
        <v>0.10050000000000008</v>
      </c>
    </row>
    <row r="125" spans="1:32" x14ac:dyDescent="0.3">
      <c r="A125">
        <v>91</v>
      </c>
      <c r="B125">
        <v>13714.368172656483</v>
      </c>
      <c r="C125">
        <v>13714.368172656483</v>
      </c>
      <c r="D125">
        <v>4875</v>
      </c>
      <c r="E125">
        <v>13714.368172656483</v>
      </c>
      <c r="F125">
        <v>13714.368172656483</v>
      </c>
      <c r="G125">
        <v>13714.368172656483</v>
      </c>
      <c r="H125">
        <v>13714.368172656483</v>
      </c>
      <c r="I125">
        <v>13714.368172656483</v>
      </c>
      <c r="J125">
        <v>13714.368172656483</v>
      </c>
      <c r="K125">
        <v>16011.970171050019</v>
      </c>
      <c r="L125">
        <v>23153.135964694739</v>
      </c>
      <c r="M125">
        <v>23153.135964694739</v>
      </c>
      <c r="N125">
        <v>23153.135964694739</v>
      </c>
      <c r="O125">
        <v>22919.916556376011</v>
      </c>
      <c r="P125">
        <v>23153.135964694739</v>
      </c>
      <c r="Q125">
        <v>23153.135964694739</v>
      </c>
      <c r="R125">
        <v>23153.135964694739</v>
      </c>
      <c r="S125">
        <v>23153.135964694739</v>
      </c>
      <c r="T125">
        <v>23153.135964694739</v>
      </c>
      <c r="U125">
        <v>23153.135964694739</v>
      </c>
      <c r="V125">
        <f t="shared" si="8"/>
        <v>361900.05579093046</v>
      </c>
      <c r="W125">
        <f t="shared" si="9"/>
        <v>5.0000000000000001E-4</v>
      </c>
      <c r="Y125" s="40">
        <v>336403.35447838611</v>
      </c>
      <c r="Z125">
        <v>5.0000000000000001E-4</v>
      </c>
      <c r="AB125" s="63">
        <v>336403.35447838611</v>
      </c>
      <c r="AC125" s="63">
        <v>5.0000000000000001E-4</v>
      </c>
      <c r="AD125" s="63">
        <f t="shared" si="10"/>
        <v>168.20167723919306</v>
      </c>
      <c r="AE125" s="63">
        <f t="shared" si="11"/>
        <v>56583608.452155352</v>
      </c>
      <c r="AF125" s="63">
        <f t="shared" si="12"/>
        <v>0.10100000000000008</v>
      </c>
    </row>
    <row r="126" spans="1:32" x14ac:dyDescent="0.3">
      <c r="A126">
        <v>92</v>
      </c>
      <c r="B126">
        <v>13714.368172656483</v>
      </c>
      <c r="C126">
        <v>13714.368172656483</v>
      </c>
      <c r="D126">
        <v>16011.970171050019</v>
      </c>
      <c r="E126">
        <v>13714.368172656483</v>
      </c>
      <c r="F126">
        <v>13714.368172656483</v>
      </c>
      <c r="G126">
        <v>16011.970171050019</v>
      </c>
      <c r="H126">
        <v>16625.060636955182</v>
      </c>
      <c r="I126">
        <v>13714.368172656483</v>
      </c>
      <c r="J126">
        <v>13714.368172656483</v>
      </c>
      <c r="K126">
        <v>4875</v>
      </c>
      <c r="L126">
        <v>23153.135964694739</v>
      </c>
      <c r="M126">
        <v>23153.135964694739</v>
      </c>
      <c r="N126">
        <v>23153.135964694739</v>
      </c>
      <c r="O126">
        <v>23153.135964694739</v>
      </c>
      <c r="P126">
        <v>23153.135964694739</v>
      </c>
      <c r="Q126">
        <v>23153.135964694739</v>
      </c>
      <c r="R126">
        <v>23153.135964694739</v>
      </c>
      <c r="S126">
        <v>23153.135964694739</v>
      </c>
      <c r="T126">
        <v>23153.135964694739</v>
      </c>
      <c r="U126">
        <v>23153.135964694739</v>
      </c>
      <c r="V126">
        <f t="shared" si="8"/>
        <v>367341.56966194138</v>
      </c>
      <c r="W126">
        <f t="shared" si="9"/>
        <v>5.0000000000000001E-4</v>
      </c>
      <c r="Y126" s="40">
        <v>336505.55165357923</v>
      </c>
      <c r="Z126">
        <v>5.0000000000000001E-4</v>
      </c>
      <c r="AB126" s="63">
        <v>336505.55165357923</v>
      </c>
      <c r="AC126" s="63">
        <v>5.0000000000000001E-4</v>
      </c>
      <c r="AD126" s="63">
        <f t="shared" si="10"/>
        <v>168.25277582678962</v>
      </c>
      <c r="AE126" s="63">
        <f t="shared" si="11"/>
        <v>56617993.146839835</v>
      </c>
      <c r="AF126" s="63">
        <f t="shared" si="12"/>
        <v>0.10150000000000008</v>
      </c>
    </row>
    <row r="127" spans="1:32" x14ac:dyDescent="0.3">
      <c r="A127">
        <v>93</v>
      </c>
      <c r="B127">
        <v>13714.368172656483</v>
      </c>
      <c r="C127">
        <v>4875</v>
      </c>
      <c r="D127">
        <v>13714.368172656483</v>
      </c>
      <c r="E127">
        <v>13714.368172656483</v>
      </c>
      <c r="F127">
        <v>16011.970171050019</v>
      </c>
      <c r="G127">
        <v>16011.970171050019</v>
      </c>
      <c r="H127">
        <v>13714.368172656483</v>
      </c>
      <c r="I127">
        <v>4875</v>
      </c>
      <c r="J127">
        <v>13714.368172656483</v>
      </c>
      <c r="K127">
        <v>4875</v>
      </c>
      <c r="L127">
        <v>23153.135964694739</v>
      </c>
      <c r="M127">
        <v>23153.135964694739</v>
      </c>
      <c r="N127">
        <v>23153.135964694739</v>
      </c>
      <c r="O127">
        <v>22919.916556376011</v>
      </c>
      <c r="P127">
        <v>23153.135964694739</v>
      </c>
      <c r="Q127">
        <v>23153.135964694739</v>
      </c>
      <c r="R127">
        <v>23153.135964694739</v>
      </c>
      <c r="S127">
        <v>23263.325620480769</v>
      </c>
      <c r="T127">
        <v>23153.135964694739</v>
      </c>
      <c r="U127">
        <v>23153.135964694739</v>
      </c>
      <c r="V127">
        <f t="shared" si="8"/>
        <v>346629.11109979707</v>
      </c>
      <c r="W127">
        <f t="shared" si="9"/>
        <v>5.0000000000000001E-4</v>
      </c>
      <c r="Y127" s="40">
        <v>336859.91851919302</v>
      </c>
      <c r="Z127">
        <v>1.5E-3</v>
      </c>
      <c r="AB127" s="63">
        <v>336859.91851919302</v>
      </c>
      <c r="AC127" s="63">
        <v>1.5E-3</v>
      </c>
      <c r="AD127" s="63">
        <f t="shared" si="10"/>
        <v>505.28987777878956</v>
      </c>
      <c r="AE127" s="63">
        <f t="shared" si="11"/>
        <v>170211907.05713603</v>
      </c>
      <c r="AF127" s="63">
        <f t="shared" si="12"/>
        <v>0.10300000000000008</v>
      </c>
    </row>
    <row r="128" spans="1:32" x14ac:dyDescent="0.3">
      <c r="A128">
        <v>94</v>
      </c>
      <c r="B128">
        <v>13714.368172656483</v>
      </c>
      <c r="C128">
        <v>4875</v>
      </c>
      <c r="D128">
        <v>13714.368172656483</v>
      </c>
      <c r="E128">
        <v>13714.368172656483</v>
      </c>
      <c r="F128">
        <v>13714.368172656483</v>
      </c>
      <c r="G128">
        <v>16011.970171050019</v>
      </c>
      <c r="H128">
        <v>4875</v>
      </c>
      <c r="I128">
        <v>16011.970171050019</v>
      </c>
      <c r="J128">
        <v>13714.368172656483</v>
      </c>
      <c r="K128">
        <v>13714.368172656483</v>
      </c>
      <c r="L128">
        <v>23153.135964694739</v>
      </c>
      <c r="M128">
        <v>23153.135964694739</v>
      </c>
      <c r="N128">
        <v>23153.135964694739</v>
      </c>
      <c r="O128">
        <v>23153.135964694739</v>
      </c>
      <c r="P128">
        <v>23153.135964694739</v>
      </c>
      <c r="Q128">
        <v>22919.916556376011</v>
      </c>
      <c r="R128">
        <v>23153.135964694739</v>
      </c>
      <c r="S128">
        <v>23153.135964694739</v>
      </c>
      <c r="T128">
        <v>23153.135964694739</v>
      </c>
      <c r="U128">
        <v>23153.135964694739</v>
      </c>
      <c r="V128">
        <f t="shared" si="8"/>
        <v>355358.28961666749</v>
      </c>
      <c r="W128">
        <f t="shared" si="9"/>
        <v>5.0000000000000001E-4</v>
      </c>
      <c r="Y128" s="40">
        <v>336885.42271116568</v>
      </c>
      <c r="Z128">
        <v>5.0000000000000001E-4</v>
      </c>
      <c r="AB128" s="63">
        <v>336885.42271116568</v>
      </c>
      <c r="AC128" s="63">
        <v>5.0000000000000001E-4</v>
      </c>
      <c r="AD128" s="63">
        <f t="shared" si="10"/>
        <v>168.44271135558284</v>
      </c>
      <c r="AE128" s="63">
        <f t="shared" si="11"/>
        <v>56745894.017640397</v>
      </c>
      <c r="AF128" s="63">
        <f t="shared" si="12"/>
        <v>0.10350000000000008</v>
      </c>
    </row>
    <row r="129" spans="1:32" x14ac:dyDescent="0.3">
      <c r="A129">
        <v>95</v>
      </c>
      <c r="B129">
        <v>13714.368172656483</v>
      </c>
      <c r="C129">
        <v>13714.368172656483</v>
      </c>
      <c r="D129">
        <v>4875</v>
      </c>
      <c r="E129">
        <v>16625.060636955182</v>
      </c>
      <c r="F129">
        <v>4875</v>
      </c>
      <c r="G129">
        <v>16011.970171050019</v>
      </c>
      <c r="H129">
        <v>13714.368172656483</v>
      </c>
      <c r="I129">
        <v>16011.970171050019</v>
      </c>
      <c r="J129">
        <v>13714.368172656483</v>
      </c>
      <c r="K129">
        <v>13714.368172656483</v>
      </c>
      <c r="L129">
        <v>23153.135964694739</v>
      </c>
      <c r="M129">
        <v>23153.135964694739</v>
      </c>
      <c r="N129">
        <v>23153.135964694739</v>
      </c>
      <c r="O129">
        <v>23153.135964694739</v>
      </c>
      <c r="P129">
        <v>23153.135964694739</v>
      </c>
      <c r="Q129">
        <v>23153.135964694739</v>
      </c>
      <c r="R129">
        <v>23153.135964694739</v>
      </c>
      <c r="S129">
        <v>23153.135964694739</v>
      </c>
      <c r="T129">
        <v>22919.916556376011</v>
      </c>
      <c r="U129">
        <v>23153.135964694739</v>
      </c>
      <c r="V129">
        <f t="shared" si="8"/>
        <v>358268.98208096623</v>
      </c>
      <c r="W129">
        <f t="shared" si="9"/>
        <v>5.0000000000000001E-4</v>
      </c>
      <c r="Y129" s="40">
        <v>336906.25528850517</v>
      </c>
      <c r="Z129">
        <v>5.0000000000000001E-4</v>
      </c>
      <c r="AB129" s="63">
        <v>336906.25528850517</v>
      </c>
      <c r="AC129" s="63">
        <v>5.0000000000000001E-4</v>
      </c>
      <c r="AD129" s="63">
        <f t="shared" si="10"/>
        <v>168.45312764425259</v>
      </c>
      <c r="AE129" s="63">
        <f t="shared" si="11"/>
        <v>56752912.426261716</v>
      </c>
      <c r="AF129" s="63">
        <f t="shared" si="12"/>
        <v>0.10400000000000008</v>
      </c>
    </row>
    <row r="130" spans="1:32" x14ac:dyDescent="0.3">
      <c r="A130">
        <v>96</v>
      </c>
      <c r="B130">
        <v>13714.368172656483</v>
      </c>
      <c r="C130">
        <v>13714.368172656483</v>
      </c>
      <c r="D130">
        <v>13714.368172656483</v>
      </c>
      <c r="E130">
        <v>4875</v>
      </c>
      <c r="F130">
        <v>13714.368172656483</v>
      </c>
      <c r="G130">
        <v>13714.368172656483</v>
      </c>
      <c r="H130">
        <v>13714.368172656483</v>
      </c>
      <c r="I130">
        <v>13714.368172656483</v>
      </c>
      <c r="J130">
        <v>16011.970171050019</v>
      </c>
      <c r="K130">
        <v>16011.970171050019</v>
      </c>
      <c r="L130">
        <v>23153.135964694739</v>
      </c>
      <c r="M130">
        <v>23153.135964694739</v>
      </c>
      <c r="N130">
        <v>23153.135964694739</v>
      </c>
      <c r="O130">
        <v>23153.135964694739</v>
      </c>
      <c r="P130">
        <v>23153.135964694739</v>
      </c>
      <c r="Q130">
        <v>23153.135964694739</v>
      </c>
      <c r="R130">
        <v>22919.916556376011</v>
      </c>
      <c r="S130">
        <v>23153.135964694739</v>
      </c>
      <c r="T130">
        <v>23153.135964694739</v>
      </c>
      <c r="U130">
        <v>23153.135964694739</v>
      </c>
      <c r="V130">
        <f t="shared" si="8"/>
        <v>364197.657789324</v>
      </c>
      <c r="W130">
        <f t="shared" si="9"/>
        <v>5.0000000000000001E-4</v>
      </c>
      <c r="Y130" s="40">
        <v>336906.25528850523</v>
      </c>
      <c r="Z130">
        <v>5.0000000000000001E-4</v>
      </c>
      <c r="AB130" s="63">
        <v>336906.25528850523</v>
      </c>
      <c r="AC130" s="63">
        <v>5.0000000000000001E-4</v>
      </c>
      <c r="AD130" s="63">
        <f t="shared" si="10"/>
        <v>168.45312764425262</v>
      </c>
      <c r="AE130" s="63">
        <f t="shared" si="11"/>
        <v>56752912.42626173</v>
      </c>
      <c r="AF130" s="63">
        <f t="shared" si="12"/>
        <v>0.10450000000000008</v>
      </c>
    </row>
    <row r="131" spans="1:32" x14ac:dyDescent="0.3">
      <c r="A131">
        <v>97</v>
      </c>
      <c r="B131">
        <v>13714.368172656483</v>
      </c>
      <c r="C131">
        <v>17489.93741728201</v>
      </c>
      <c r="D131">
        <v>13714.368172656483</v>
      </c>
      <c r="E131">
        <v>4875</v>
      </c>
      <c r="F131">
        <v>4875</v>
      </c>
      <c r="G131">
        <v>17664.851973521054</v>
      </c>
      <c r="H131">
        <v>4875</v>
      </c>
      <c r="I131">
        <v>13714.368172656483</v>
      </c>
      <c r="J131">
        <v>13714.368172656483</v>
      </c>
      <c r="K131">
        <v>4875</v>
      </c>
      <c r="L131">
        <v>23263.325620480769</v>
      </c>
      <c r="M131">
        <v>22919.916556376011</v>
      </c>
      <c r="N131">
        <v>23153.135964694739</v>
      </c>
      <c r="O131">
        <v>23153.135964694739</v>
      </c>
      <c r="P131">
        <v>23153.135964694739</v>
      </c>
      <c r="Q131">
        <v>23153.135964694739</v>
      </c>
      <c r="R131">
        <v>23153.135964694739</v>
      </c>
      <c r="S131">
        <v>23153.135964694739</v>
      </c>
      <c r="T131">
        <v>23153.135964694739</v>
      </c>
      <c r="U131">
        <v>23153.135964694739</v>
      </c>
      <c r="V131">
        <f t="shared" si="8"/>
        <v>340920.59197584359</v>
      </c>
      <c r="W131">
        <f t="shared" si="9"/>
        <v>5.0000000000000001E-4</v>
      </c>
      <c r="Y131" s="40">
        <v>337093.13792751171</v>
      </c>
      <c r="Z131">
        <v>1E-3</v>
      </c>
      <c r="AB131" s="63">
        <v>337093.13792751171</v>
      </c>
      <c r="AC131" s="63">
        <v>1E-3</v>
      </c>
      <c r="AD131" s="63">
        <f t="shared" si="10"/>
        <v>337.09313792751169</v>
      </c>
      <c r="AE131" s="63">
        <f t="shared" si="11"/>
        <v>113631783.63781644</v>
      </c>
      <c r="AF131" s="63">
        <f t="shared" si="12"/>
        <v>0.10550000000000008</v>
      </c>
    </row>
    <row r="132" spans="1:32" x14ac:dyDescent="0.3">
      <c r="A132">
        <v>98</v>
      </c>
      <c r="B132">
        <v>13714.368172656483</v>
      </c>
      <c r="C132">
        <v>13714.368172656483</v>
      </c>
      <c r="D132">
        <v>4875</v>
      </c>
      <c r="E132">
        <v>13714.368172656483</v>
      </c>
      <c r="F132">
        <v>13714.368172656483</v>
      </c>
      <c r="G132">
        <v>13714.368172656483</v>
      </c>
      <c r="H132">
        <v>17489.93741728201</v>
      </c>
      <c r="I132">
        <v>4875</v>
      </c>
      <c r="J132">
        <v>13714.368172656483</v>
      </c>
      <c r="K132">
        <v>17489.93741728201</v>
      </c>
      <c r="L132">
        <v>23153.135964694739</v>
      </c>
      <c r="M132">
        <v>23153.135964694739</v>
      </c>
      <c r="N132">
        <v>23153.135964694739</v>
      </c>
      <c r="O132">
        <v>23153.135964694739</v>
      </c>
      <c r="P132">
        <v>23153.135964694739</v>
      </c>
      <c r="Q132">
        <v>23153.135964694739</v>
      </c>
      <c r="R132">
        <v>23153.135964694739</v>
      </c>
      <c r="S132">
        <v>23153.135964694739</v>
      </c>
      <c r="T132">
        <v>23153.135964694739</v>
      </c>
      <c r="U132">
        <v>23153.135964694739</v>
      </c>
      <c r="V132">
        <f t="shared" si="8"/>
        <v>358547.44351745019</v>
      </c>
      <c r="W132">
        <f t="shared" si="9"/>
        <v>5.0000000000000001E-4</v>
      </c>
      <c r="Y132" s="40">
        <v>337446.33386303589</v>
      </c>
      <c r="Z132">
        <v>5.0000000000000001E-4</v>
      </c>
      <c r="AB132" s="63">
        <v>337446.33386303589</v>
      </c>
      <c r="AC132" s="63">
        <v>5.0000000000000001E-4</v>
      </c>
      <c r="AD132" s="63">
        <f t="shared" si="10"/>
        <v>168.72316693151794</v>
      </c>
      <c r="AE132" s="63">
        <f t="shared" si="11"/>
        <v>56935014.118801743</v>
      </c>
      <c r="AF132" s="63">
        <f t="shared" si="12"/>
        <v>0.10600000000000008</v>
      </c>
    </row>
    <row r="133" spans="1:32" x14ac:dyDescent="0.3">
      <c r="A133">
        <v>99</v>
      </c>
      <c r="B133">
        <v>16011.970171050019</v>
      </c>
      <c r="C133">
        <v>13714.368172656483</v>
      </c>
      <c r="D133">
        <v>13714.368172656483</v>
      </c>
      <c r="E133">
        <v>16011.970171050019</v>
      </c>
      <c r="F133">
        <v>13714.368172656483</v>
      </c>
      <c r="G133">
        <v>13714.368172656483</v>
      </c>
      <c r="H133">
        <v>13714.368172656483</v>
      </c>
      <c r="I133">
        <v>4875</v>
      </c>
      <c r="J133">
        <v>13714.368172656483</v>
      </c>
      <c r="K133">
        <v>16011.970171050019</v>
      </c>
      <c r="L133">
        <v>23153.135964694739</v>
      </c>
      <c r="M133">
        <v>23153.135964694739</v>
      </c>
      <c r="N133">
        <v>23153.135964694739</v>
      </c>
      <c r="O133">
        <v>23153.135964694739</v>
      </c>
      <c r="P133">
        <v>23153.135964694739</v>
      </c>
      <c r="Q133">
        <v>23153.135964694739</v>
      </c>
      <c r="R133">
        <v>23153.135964694739</v>
      </c>
      <c r="S133">
        <v>23153.135964694739</v>
      </c>
      <c r="T133">
        <v>23153.135964694739</v>
      </c>
      <c r="U133">
        <v>23153.135964694739</v>
      </c>
      <c r="V133">
        <f t="shared" si="8"/>
        <v>366728.47919603623</v>
      </c>
      <c r="W133">
        <f t="shared" si="9"/>
        <v>5.0000000000000001E-4</v>
      </c>
      <c r="Y133" s="40">
        <v>337556.52351882186</v>
      </c>
      <c r="Z133">
        <v>5.0000000000000001E-4</v>
      </c>
      <c r="AB133" s="63">
        <v>337556.52351882186</v>
      </c>
      <c r="AC133" s="63">
        <v>5.0000000000000001E-4</v>
      </c>
      <c r="AD133" s="63">
        <f t="shared" si="10"/>
        <v>168.77826175941092</v>
      </c>
      <c r="AE133" s="63">
        <f t="shared" si="11"/>
        <v>56972203.285056472</v>
      </c>
      <c r="AF133" s="63">
        <f t="shared" si="12"/>
        <v>0.10650000000000008</v>
      </c>
    </row>
    <row r="134" spans="1:32" x14ac:dyDescent="0.3">
      <c r="A134">
        <v>100</v>
      </c>
      <c r="B134">
        <v>13714.368172656483</v>
      </c>
      <c r="C134">
        <v>13714.368172656483</v>
      </c>
      <c r="D134">
        <v>16011.970171050019</v>
      </c>
      <c r="E134">
        <v>16011.970171050019</v>
      </c>
      <c r="F134">
        <v>4875</v>
      </c>
      <c r="G134">
        <v>13714.368172656483</v>
      </c>
      <c r="H134">
        <v>13714.368172656483</v>
      </c>
      <c r="I134">
        <v>16011.970171050019</v>
      </c>
      <c r="J134">
        <v>16011.970171050019</v>
      </c>
      <c r="K134">
        <v>13714.368172656483</v>
      </c>
      <c r="L134">
        <v>23153.135964694739</v>
      </c>
      <c r="M134">
        <v>23153.135964694739</v>
      </c>
      <c r="N134">
        <v>23153.135964694739</v>
      </c>
      <c r="O134">
        <v>23153.135964694739</v>
      </c>
      <c r="P134">
        <v>23153.135964694739</v>
      </c>
      <c r="Q134">
        <v>23153.135964694739</v>
      </c>
      <c r="R134">
        <v>23153.135964694739</v>
      </c>
      <c r="S134">
        <v>23153.135964694739</v>
      </c>
      <c r="T134">
        <v>23153.135964694739</v>
      </c>
      <c r="U134">
        <v>23153.135964694739</v>
      </c>
      <c r="V134">
        <f t="shared" si="8"/>
        <v>369026.08119442977</v>
      </c>
      <c r="W134">
        <f t="shared" si="9"/>
        <v>5.0000000000000001E-4</v>
      </c>
      <c r="Y134" s="40">
        <v>337594.29156330554</v>
      </c>
      <c r="Z134">
        <v>5.0000000000000001E-4</v>
      </c>
      <c r="AB134" s="63">
        <v>337594.29156330554</v>
      </c>
      <c r="AC134" s="63">
        <v>5.0000000000000001E-4</v>
      </c>
      <c r="AD134" s="63">
        <f t="shared" si="10"/>
        <v>168.79714578165277</v>
      </c>
      <c r="AE134" s="63">
        <f t="shared" si="11"/>
        <v>56984952.848065071</v>
      </c>
      <c r="AF134" s="63">
        <f t="shared" si="12"/>
        <v>0.10700000000000008</v>
      </c>
    </row>
    <row r="135" spans="1:32" x14ac:dyDescent="0.3">
      <c r="A135">
        <v>101</v>
      </c>
      <c r="B135">
        <v>13714.368172656483</v>
      </c>
      <c r="C135">
        <v>13714.368172656483</v>
      </c>
      <c r="D135">
        <v>13714.368172656483</v>
      </c>
      <c r="E135">
        <v>13714.368172656483</v>
      </c>
      <c r="F135">
        <v>13714.368172656483</v>
      </c>
      <c r="G135">
        <v>13714.368172656483</v>
      </c>
      <c r="H135">
        <v>13714.368172656483</v>
      </c>
      <c r="I135">
        <v>13714.368172656483</v>
      </c>
      <c r="J135">
        <v>13714.368172656483</v>
      </c>
      <c r="K135">
        <v>13714.368172656483</v>
      </c>
      <c r="L135">
        <v>23153.135964694739</v>
      </c>
      <c r="M135">
        <v>23153.135964694739</v>
      </c>
      <c r="N135">
        <v>23153.135964694739</v>
      </c>
      <c r="O135">
        <v>23153.135964694739</v>
      </c>
      <c r="P135">
        <v>23153.135964694739</v>
      </c>
      <c r="Q135">
        <v>22919.916556376011</v>
      </c>
      <c r="R135">
        <v>23153.135964694739</v>
      </c>
      <c r="S135">
        <v>23153.135964694739</v>
      </c>
      <c r="T135">
        <v>23153.135964694739</v>
      </c>
      <c r="U135">
        <v>23153.135964694739</v>
      </c>
      <c r="V135">
        <f t="shared" si="8"/>
        <v>368441.82196519338</v>
      </c>
      <c r="W135">
        <f t="shared" si="9"/>
        <v>5.0000000000000001E-4</v>
      </c>
      <c r="Y135" s="40">
        <v>337679.55327135453</v>
      </c>
      <c r="Z135">
        <v>1E-3</v>
      </c>
      <c r="AB135" s="63">
        <v>337679.55327135453</v>
      </c>
      <c r="AC135" s="63">
        <v>1E-3</v>
      </c>
      <c r="AD135" s="63">
        <f t="shared" si="10"/>
        <v>337.67955327135451</v>
      </c>
      <c r="AE135" s="63">
        <f t="shared" si="11"/>
        <v>114027480.69754156</v>
      </c>
      <c r="AF135" s="63">
        <f t="shared" si="12"/>
        <v>0.10800000000000008</v>
      </c>
    </row>
    <row r="136" spans="1:32" x14ac:dyDescent="0.3">
      <c r="A136">
        <v>102</v>
      </c>
      <c r="B136">
        <v>16625.060636955182</v>
      </c>
      <c r="C136">
        <v>13714.368172656483</v>
      </c>
      <c r="D136">
        <v>13714.368172656483</v>
      </c>
      <c r="E136">
        <v>13714.368172656483</v>
      </c>
      <c r="F136">
        <v>13714.368172656483</v>
      </c>
      <c r="G136">
        <v>13714.368172656483</v>
      </c>
      <c r="H136">
        <v>16625.060636955182</v>
      </c>
      <c r="I136">
        <v>13714.368172656483</v>
      </c>
      <c r="J136">
        <v>4875</v>
      </c>
      <c r="K136">
        <v>13714.368172656483</v>
      </c>
      <c r="L136">
        <v>23153.135964694739</v>
      </c>
      <c r="M136">
        <v>23153.135964694739</v>
      </c>
      <c r="N136">
        <v>23153.135964694739</v>
      </c>
      <c r="O136">
        <v>23153.135964694739</v>
      </c>
      <c r="P136">
        <v>23153.135964694739</v>
      </c>
      <c r="Q136">
        <v>23153.135964694739</v>
      </c>
      <c r="R136">
        <v>23153.135964694739</v>
      </c>
      <c r="S136">
        <v>23153.135964694739</v>
      </c>
      <c r="T136">
        <v>23153.135964694739</v>
      </c>
      <c r="U136">
        <v>23153.135964694739</v>
      </c>
      <c r="V136">
        <f t="shared" si="8"/>
        <v>365657.05812945298</v>
      </c>
      <c r="W136">
        <f t="shared" si="9"/>
        <v>5.0000000000000001E-4</v>
      </c>
      <c r="Y136" s="40">
        <v>337679.55327135458</v>
      </c>
      <c r="Z136">
        <v>1E-3</v>
      </c>
      <c r="AB136" s="63">
        <v>337679.55327135458</v>
      </c>
      <c r="AC136" s="63">
        <v>1E-3</v>
      </c>
      <c r="AD136" s="63">
        <f t="shared" si="10"/>
        <v>337.67955327135456</v>
      </c>
      <c r="AE136" s="63">
        <f t="shared" si="11"/>
        <v>114027480.69754159</v>
      </c>
      <c r="AF136" s="63">
        <f t="shared" si="12"/>
        <v>0.10900000000000008</v>
      </c>
    </row>
    <row r="137" spans="1:32" x14ac:dyDescent="0.3">
      <c r="A137">
        <v>103</v>
      </c>
      <c r="B137">
        <v>13714.368172656483</v>
      </c>
      <c r="C137">
        <v>13714.368172656483</v>
      </c>
      <c r="D137">
        <v>13714.368172656483</v>
      </c>
      <c r="E137">
        <v>4875</v>
      </c>
      <c r="F137">
        <v>16011.970171050019</v>
      </c>
      <c r="G137">
        <v>16011.970171050019</v>
      </c>
      <c r="H137">
        <v>13714.368172656483</v>
      </c>
      <c r="I137">
        <v>13714.368172656483</v>
      </c>
      <c r="J137">
        <v>16625.060636955182</v>
      </c>
      <c r="K137">
        <v>13714.368172656483</v>
      </c>
      <c r="L137">
        <v>23153.135964694739</v>
      </c>
      <c r="M137">
        <v>23153.135964694739</v>
      </c>
      <c r="N137">
        <v>23153.135964694739</v>
      </c>
      <c r="O137">
        <v>23153.135964694739</v>
      </c>
      <c r="P137">
        <v>23153.135964694739</v>
      </c>
      <c r="Q137">
        <v>23153.135964694739</v>
      </c>
      <c r="R137">
        <v>23153.135964694739</v>
      </c>
      <c r="S137">
        <v>23153.135964694739</v>
      </c>
      <c r="T137">
        <v>23153.135964694739</v>
      </c>
      <c r="U137">
        <v>23263.325620480769</v>
      </c>
      <c r="V137">
        <f t="shared" si="8"/>
        <v>367451.75931772741</v>
      </c>
      <c r="W137">
        <f t="shared" si="9"/>
        <v>5.0000000000000001E-4</v>
      </c>
      <c r="Y137" s="40">
        <v>337789.74292714056</v>
      </c>
      <c r="Z137">
        <v>1E-3</v>
      </c>
      <c r="AB137" s="63">
        <v>337789.74292714056</v>
      </c>
      <c r="AC137" s="63">
        <v>1E-3</v>
      </c>
      <c r="AD137" s="63">
        <f t="shared" si="10"/>
        <v>337.78974292714054</v>
      </c>
      <c r="AE137" s="63">
        <f t="shared" si="11"/>
        <v>114101910.42678371</v>
      </c>
      <c r="AF137" s="63">
        <f t="shared" si="12"/>
        <v>0.11000000000000008</v>
      </c>
    </row>
    <row r="138" spans="1:32" x14ac:dyDescent="0.3">
      <c r="A138">
        <v>104</v>
      </c>
      <c r="B138">
        <v>13714.368172656483</v>
      </c>
      <c r="C138">
        <v>4875</v>
      </c>
      <c r="D138">
        <v>13714.368172656483</v>
      </c>
      <c r="E138">
        <v>13714.368172656483</v>
      </c>
      <c r="F138">
        <v>16625.060636955182</v>
      </c>
      <c r="G138">
        <v>13714.368172656483</v>
      </c>
      <c r="H138">
        <v>13714.368172656483</v>
      </c>
      <c r="I138">
        <v>4875</v>
      </c>
      <c r="J138">
        <v>13714.368172656483</v>
      </c>
      <c r="K138">
        <v>4875</v>
      </c>
      <c r="L138">
        <v>23153.135964694739</v>
      </c>
      <c r="M138">
        <v>23153.135964694739</v>
      </c>
      <c r="N138">
        <v>23153.135964694739</v>
      </c>
      <c r="O138">
        <v>23153.135964694739</v>
      </c>
      <c r="P138">
        <v>23153.135964694739</v>
      </c>
      <c r="Q138">
        <v>23153.135964694739</v>
      </c>
      <c r="R138">
        <v>23153.135964694739</v>
      </c>
      <c r="S138">
        <v>23153.135964694739</v>
      </c>
      <c r="T138">
        <v>23263.325620480769</v>
      </c>
      <c r="U138">
        <v>23153.135964694739</v>
      </c>
      <c r="V138">
        <f t="shared" si="8"/>
        <v>345177.81897562736</v>
      </c>
      <c r="W138">
        <f t="shared" si="9"/>
        <v>5.0000000000000001E-4</v>
      </c>
      <c r="Y138" s="40">
        <v>337826.20492062229</v>
      </c>
      <c r="Z138">
        <v>5.0000000000000001E-4</v>
      </c>
      <c r="AB138" s="63">
        <v>337826.20492062229</v>
      </c>
      <c r="AC138" s="63">
        <v>5.0000000000000001E-4</v>
      </c>
      <c r="AD138" s="63">
        <f t="shared" si="10"/>
        <v>168.91310246031114</v>
      </c>
      <c r="AE138" s="63">
        <f t="shared" si="11"/>
        <v>57063272.36553514</v>
      </c>
      <c r="AF138" s="63">
        <f t="shared" si="12"/>
        <v>0.11050000000000008</v>
      </c>
    </row>
    <row r="139" spans="1:32" x14ac:dyDescent="0.3">
      <c r="A139">
        <v>105</v>
      </c>
      <c r="B139">
        <v>16011.970171050019</v>
      </c>
      <c r="C139">
        <v>13714.368172656483</v>
      </c>
      <c r="D139">
        <v>13714.368172656483</v>
      </c>
      <c r="E139">
        <v>13714.368172656483</v>
      </c>
      <c r="F139">
        <v>13714.368172656483</v>
      </c>
      <c r="G139">
        <v>13714.368172656483</v>
      </c>
      <c r="H139">
        <v>13714.368172656483</v>
      </c>
      <c r="I139">
        <v>13714.368172656483</v>
      </c>
      <c r="J139">
        <v>13714.368172656483</v>
      </c>
      <c r="K139">
        <v>13714.368172656483</v>
      </c>
      <c r="L139">
        <v>23153.135964694739</v>
      </c>
      <c r="M139">
        <v>23153.135964694739</v>
      </c>
      <c r="N139">
        <v>23153.135964694739</v>
      </c>
      <c r="O139">
        <v>23153.135964694739</v>
      </c>
      <c r="P139">
        <v>23153.135964694739</v>
      </c>
      <c r="Q139">
        <v>22919.916556376011</v>
      </c>
      <c r="R139">
        <v>23153.135964694739</v>
      </c>
      <c r="S139">
        <v>23153.135964694739</v>
      </c>
      <c r="T139">
        <v>23153.135964694739</v>
      </c>
      <c r="U139">
        <v>23153.135964694739</v>
      </c>
      <c r="V139">
        <f t="shared" si="8"/>
        <v>370739.42396358692</v>
      </c>
      <c r="W139">
        <f t="shared" si="9"/>
        <v>5.0000000000000001E-4</v>
      </c>
      <c r="Y139" s="40">
        <v>337912.77267967327</v>
      </c>
      <c r="Z139">
        <v>4.0000000000000001E-3</v>
      </c>
      <c r="AB139" s="63">
        <v>337912.77267967327</v>
      </c>
      <c r="AC139" s="63">
        <v>4.0000000000000001E-3</v>
      </c>
      <c r="AD139" s="63">
        <f t="shared" si="10"/>
        <v>1351.6510907186932</v>
      </c>
      <c r="AE139" s="63">
        <f t="shared" si="11"/>
        <v>456740167.7602582</v>
      </c>
      <c r="AF139" s="63">
        <f t="shared" si="12"/>
        <v>0.11450000000000009</v>
      </c>
    </row>
    <row r="140" spans="1:32" x14ac:dyDescent="0.3">
      <c r="A140">
        <v>106</v>
      </c>
      <c r="B140">
        <v>13714.368172656483</v>
      </c>
      <c r="C140">
        <v>4875</v>
      </c>
      <c r="D140">
        <v>13714.368172656483</v>
      </c>
      <c r="E140">
        <v>17489.93741728201</v>
      </c>
      <c r="F140">
        <v>16011.970171050019</v>
      </c>
      <c r="G140">
        <v>16625.060636955182</v>
      </c>
      <c r="H140">
        <v>17489.93741728201</v>
      </c>
      <c r="I140">
        <v>13714.368172656483</v>
      </c>
      <c r="J140">
        <v>16625.060636955182</v>
      </c>
      <c r="K140">
        <v>13714.368172656483</v>
      </c>
      <c r="L140">
        <v>23153.135964694739</v>
      </c>
      <c r="M140">
        <v>23153.135964694739</v>
      </c>
      <c r="N140">
        <v>23153.135964694739</v>
      </c>
      <c r="O140">
        <v>23153.135964694739</v>
      </c>
      <c r="P140">
        <v>23153.135964694739</v>
      </c>
      <c r="Q140">
        <v>22919.916556376011</v>
      </c>
      <c r="R140">
        <v>23153.135964694739</v>
      </c>
      <c r="S140">
        <v>23153.135964694739</v>
      </c>
      <c r="T140">
        <v>23153.135964694739</v>
      </c>
      <c r="U140">
        <v>23153.135964694739</v>
      </c>
      <c r="V140">
        <f t="shared" si="8"/>
        <v>375272.57920877892</v>
      </c>
      <c r="W140">
        <f t="shared" si="9"/>
        <v>5.0000000000000001E-4</v>
      </c>
      <c r="Y140" s="40">
        <v>338022.96233545931</v>
      </c>
      <c r="Z140">
        <v>2.5000000000000001E-3</v>
      </c>
      <c r="AB140" s="63">
        <v>338022.96233545931</v>
      </c>
      <c r="AC140" s="63">
        <v>2.5000000000000001E-3</v>
      </c>
      <c r="AD140" s="63">
        <f t="shared" si="10"/>
        <v>845.05740583864826</v>
      </c>
      <c r="AE140" s="63">
        <f t="shared" si="11"/>
        <v>285648807.66509837</v>
      </c>
      <c r="AF140" s="63">
        <f t="shared" si="12"/>
        <v>0.11700000000000009</v>
      </c>
    </row>
    <row r="141" spans="1:32" x14ac:dyDescent="0.3">
      <c r="A141">
        <v>107</v>
      </c>
      <c r="B141">
        <v>4875</v>
      </c>
      <c r="C141">
        <v>13714.368172656483</v>
      </c>
      <c r="D141">
        <v>13714.368172656483</v>
      </c>
      <c r="E141">
        <v>4875</v>
      </c>
      <c r="F141">
        <v>4875</v>
      </c>
      <c r="G141">
        <v>13714.368172656483</v>
      </c>
      <c r="H141">
        <v>13714.368172656483</v>
      </c>
      <c r="I141">
        <v>13714.368172656483</v>
      </c>
      <c r="J141">
        <v>16011.970171050019</v>
      </c>
      <c r="K141">
        <v>13714.368172656483</v>
      </c>
      <c r="L141">
        <v>23153.135964694739</v>
      </c>
      <c r="M141">
        <v>23153.135964694739</v>
      </c>
      <c r="N141">
        <v>23153.135964694739</v>
      </c>
      <c r="O141">
        <v>23153.135964694739</v>
      </c>
      <c r="P141">
        <v>23153.135964694739</v>
      </c>
      <c r="Q141">
        <v>23153.135964694739</v>
      </c>
      <c r="R141">
        <v>23153.135964694739</v>
      </c>
      <c r="S141">
        <v>23153.135964694739</v>
      </c>
      <c r="T141">
        <v>22919.916556376011</v>
      </c>
      <c r="U141">
        <v>23153.135964694739</v>
      </c>
      <c r="V141">
        <f t="shared" si="8"/>
        <v>344221.3194456175</v>
      </c>
      <c r="W141">
        <f t="shared" si="9"/>
        <v>5.0000000000000001E-4</v>
      </c>
      <c r="Y141" s="40">
        <v>338525.86314557842</v>
      </c>
      <c r="Z141">
        <v>2E-3</v>
      </c>
      <c r="AB141" s="63">
        <v>338525.86314557842</v>
      </c>
      <c r="AC141" s="63">
        <v>2E-3</v>
      </c>
      <c r="AD141" s="63">
        <f t="shared" si="10"/>
        <v>677.05172629115691</v>
      </c>
      <c r="AE141" s="63">
        <f t="shared" si="11"/>
        <v>229199520.03691778</v>
      </c>
      <c r="AF141" s="63">
        <f t="shared" si="12"/>
        <v>0.11900000000000009</v>
      </c>
    </row>
    <row r="142" spans="1:32" x14ac:dyDescent="0.3">
      <c r="A142">
        <v>108</v>
      </c>
      <c r="B142">
        <v>13714.368172656483</v>
      </c>
      <c r="C142">
        <v>4875</v>
      </c>
      <c r="D142">
        <v>4875</v>
      </c>
      <c r="E142">
        <v>16011.970171050019</v>
      </c>
      <c r="F142">
        <v>13714.368172656483</v>
      </c>
      <c r="G142">
        <v>13714.368172656483</v>
      </c>
      <c r="H142">
        <v>13714.368172656483</v>
      </c>
      <c r="I142">
        <v>4875</v>
      </c>
      <c r="J142">
        <v>13714.368172656483</v>
      </c>
      <c r="K142">
        <v>13714.368172656483</v>
      </c>
      <c r="L142">
        <v>23153.135964694739</v>
      </c>
      <c r="M142">
        <v>23153.135964694739</v>
      </c>
      <c r="N142">
        <v>23153.135964694739</v>
      </c>
      <c r="O142">
        <v>23153.135964694739</v>
      </c>
      <c r="P142">
        <v>23153.135964694739</v>
      </c>
      <c r="Q142">
        <v>23153.135964694739</v>
      </c>
      <c r="R142">
        <v>23153.135964694739</v>
      </c>
      <c r="S142">
        <v>23153.135964694739</v>
      </c>
      <c r="T142">
        <v>23153.135964694739</v>
      </c>
      <c r="U142">
        <v>23153.135964694739</v>
      </c>
      <c r="V142">
        <f t="shared" si="8"/>
        <v>344454.53885393619</v>
      </c>
      <c r="W142">
        <f t="shared" si="9"/>
        <v>5.0000000000000001E-4</v>
      </c>
      <c r="Y142" s="40">
        <v>338636.05280136445</v>
      </c>
      <c r="Z142">
        <v>5.0000000000000001E-4</v>
      </c>
      <c r="AB142" s="63">
        <v>338636.05280136445</v>
      </c>
      <c r="AC142" s="63">
        <v>5.0000000000000001E-4</v>
      </c>
      <c r="AD142" s="63">
        <f t="shared" si="10"/>
        <v>169.31802640068224</v>
      </c>
      <c r="AE142" s="63">
        <f t="shared" si="11"/>
        <v>57337188.128444247</v>
      </c>
      <c r="AF142" s="63">
        <f t="shared" si="12"/>
        <v>0.11950000000000009</v>
      </c>
    </row>
    <row r="143" spans="1:32" x14ac:dyDescent="0.3">
      <c r="A143">
        <v>109</v>
      </c>
      <c r="B143">
        <v>13714.368172656483</v>
      </c>
      <c r="C143">
        <v>13714.368172656483</v>
      </c>
      <c r="D143">
        <v>13714.368172656483</v>
      </c>
      <c r="E143">
        <v>4875</v>
      </c>
      <c r="F143">
        <v>4875</v>
      </c>
      <c r="G143">
        <v>16625.060636955182</v>
      </c>
      <c r="H143">
        <v>13714.368172656483</v>
      </c>
      <c r="I143">
        <v>16011.970171050019</v>
      </c>
      <c r="J143">
        <v>13714.368172656483</v>
      </c>
      <c r="K143">
        <v>13714.368172656483</v>
      </c>
      <c r="L143">
        <v>23153.135964694739</v>
      </c>
      <c r="M143">
        <v>23153.135964694739</v>
      </c>
      <c r="N143">
        <v>23153.135964694739</v>
      </c>
      <c r="O143">
        <v>22919.916556376011</v>
      </c>
      <c r="P143">
        <v>23153.135964694739</v>
      </c>
      <c r="Q143">
        <v>23153.135964694739</v>
      </c>
      <c r="R143">
        <v>23153.135964694739</v>
      </c>
      <c r="S143">
        <v>23263.325620480769</v>
      </c>
      <c r="T143">
        <v>23263.325620480769</v>
      </c>
      <c r="U143">
        <v>23153.135964694739</v>
      </c>
      <c r="V143">
        <f t="shared" si="8"/>
        <v>356191.75939414476</v>
      </c>
      <c r="W143">
        <f t="shared" si="9"/>
        <v>5.0000000000000001E-4</v>
      </c>
      <c r="Y143" s="40">
        <v>338746.24245715048</v>
      </c>
      <c r="Z143">
        <v>5.0000000000000001E-4</v>
      </c>
      <c r="AB143" s="63">
        <v>338746.24245715048</v>
      </c>
      <c r="AC143" s="63">
        <v>5.0000000000000001E-4</v>
      </c>
      <c r="AD143" s="63">
        <f t="shared" si="10"/>
        <v>169.37312122857526</v>
      </c>
      <c r="AE143" s="63">
        <f t="shared" si="11"/>
        <v>57374508.389419287</v>
      </c>
      <c r="AF143" s="63">
        <f t="shared" si="12"/>
        <v>0.12000000000000009</v>
      </c>
    </row>
    <row r="144" spans="1:32" x14ac:dyDescent="0.3">
      <c r="A144">
        <v>110</v>
      </c>
      <c r="B144">
        <v>13714.368172656483</v>
      </c>
      <c r="C144">
        <v>4875</v>
      </c>
      <c r="D144">
        <v>4875</v>
      </c>
      <c r="E144">
        <v>13714.368172656483</v>
      </c>
      <c r="F144">
        <v>13714.368172656483</v>
      </c>
      <c r="G144">
        <v>13714.368172656483</v>
      </c>
      <c r="H144">
        <v>13714.368172656483</v>
      </c>
      <c r="I144">
        <v>13714.368172656483</v>
      </c>
      <c r="J144">
        <v>13714.368172656483</v>
      </c>
      <c r="K144">
        <v>4875</v>
      </c>
      <c r="L144">
        <v>23153.135964694739</v>
      </c>
      <c r="M144">
        <v>23153.135964694739</v>
      </c>
      <c r="N144">
        <v>23153.135964694739</v>
      </c>
      <c r="O144">
        <v>23153.135964694739</v>
      </c>
      <c r="P144">
        <v>23153.135964694739</v>
      </c>
      <c r="Q144">
        <v>23153.135964694739</v>
      </c>
      <c r="R144">
        <v>23153.135964694739</v>
      </c>
      <c r="S144">
        <v>23153.135964694739</v>
      </c>
      <c r="T144">
        <v>23263.325620480769</v>
      </c>
      <c r="U144">
        <v>23153.135964694739</v>
      </c>
      <c r="V144">
        <f t="shared" si="8"/>
        <v>342267.12651132868</v>
      </c>
      <c r="W144">
        <f t="shared" si="9"/>
        <v>5.0000000000000001E-4</v>
      </c>
      <c r="Y144" s="40">
        <v>338801.27135673515</v>
      </c>
      <c r="Z144">
        <v>5.0000000000000001E-4</v>
      </c>
      <c r="AB144" s="63">
        <v>338801.27135673515</v>
      </c>
      <c r="AC144" s="63">
        <v>5.0000000000000001E-4</v>
      </c>
      <c r="AD144" s="63">
        <f t="shared" si="10"/>
        <v>169.40063567836756</v>
      </c>
      <c r="AE144" s="63">
        <f t="shared" si="11"/>
        <v>57393150.736470044</v>
      </c>
      <c r="AF144" s="63">
        <f t="shared" si="12"/>
        <v>0.12050000000000009</v>
      </c>
    </row>
    <row r="145" spans="1:32" x14ac:dyDescent="0.3">
      <c r="A145">
        <v>111</v>
      </c>
      <c r="B145">
        <v>4875</v>
      </c>
      <c r="C145">
        <v>16625.060636955182</v>
      </c>
      <c r="D145">
        <v>13714.368172656483</v>
      </c>
      <c r="E145">
        <v>13714.368172656483</v>
      </c>
      <c r="F145">
        <v>4875</v>
      </c>
      <c r="G145">
        <v>16011.970171050019</v>
      </c>
      <c r="H145">
        <v>16011.970171050019</v>
      </c>
      <c r="I145">
        <v>13714.368172656483</v>
      </c>
      <c r="J145">
        <v>13714.368172656483</v>
      </c>
      <c r="K145">
        <v>13714.368172656483</v>
      </c>
      <c r="L145">
        <v>23153.135964694739</v>
      </c>
      <c r="M145">
        <v>23153.135964694739</v>
      </c>
      <c r="N145">
        <v>23153.135964694739</v>
      </c>
      <c r="O145">
        <v>23153.135964694739</v>
      </c>
      <c r="P145">
        <v>22919.916556376011</v>
      </c>
      <c r="Q145">
        <v>23153.135964694739</v>
      </c>
      <c r="R145">
        <v>23153.135964694739</v>
      </c>
      <c r="S145">
        <v>23153.135964694739</v>
      </c>
      <c r="T145">
        <v>23153.135964694739</v>
      </c>
      <c r="U145">
        <v>23153.135964694739</v>
      </c>
      <c r="V145">
        <f t="shared" si="8"/>
        <v>358268.98208096623</v>
      </c>
      <c r="W145">
        <f t="shared" si="9"/>
        <v>5.0000000000000001E-4</v>
      </c>
      <c r="Y145" s="40">
        <v>339157.52051758656</v>
      </c>
      <c r="Z145">
        <v>5.0000000000000001E-4</v>
      </c>
      <c r="AB145" s="63">
        <v>339157.52051758656</v>
      </c>
      <c r="AC145" s="63">
        <v>5.0000000000000001E-4</v>
      </c>
      <c r="AD145" s="63">
        <f t="shared" si="10"/>
        <v>169.5787602587933</v>
      </c>
      <c r="AE145" s="63">
        <f t="shared" si="11"/>
        <v>57513911.861818574</v>
      </c>
      <c r="AF145" s="63">
        <f t="shared" si="12"/>
        <v>0.12100000000000009</v>
      </c>
    </row>
    <row r="146" spans="1:32" x14ac:dyDescent="0.3">
      <c r="A146">
        <v>112</v>
      </c>
      <c r="B146">
        <v>13714.368172656483</v>
      </c>
      <c r="C146">
        <v>13714.368172656483</v>
      </c>
      <c r="D146">
        <v>16011.970171050019</v>
      </c>
      <c r="E146">
        <v>13714.368172656483</v>
      </c>
      <c r="F146">
        <v>13714.368172656483</v>
      </c>
      <c r="G146">
        <v>13714.368172656483</v>
      </c>
      <c r="H146">
        <v>13714.368172656483</v>
      </c>
      <c r="I146">
        <v>13714.368172656483</v>
      </c>
      <c r="J146">
        <v>13714.368172656483</v>
      </c>
      <c r="K146">
        <v>4875</v>
      </c>
      <c r="L146">
        <v>21766.747515940242</v>
      </c>
      <c r="M146">
        <v>23153.135964694739</v>
      </c>
      <c r="N146">
        <v>23153.135964694739</v>
      </c>
      <c r="O146">
        <v>23153.135964694739</v>
      </c>
      <c r="P146">
        <v>23153.135964694739</v>
      </c>
      <c r="Q146">
        <v>23153.135964694739</v>
      </c>
      <c r="R146">
        <v>23153.135964694739</v>
      </c>
      <c r="S146">
        <v>22919.916556376011</v>
      </c>
      <c r="T146">
        <v>23153.135964694739</v>
      </c>
      <c r="U146">
        <v>23153.135964694739</v>
      </c>
      <c r="V146">
        <f t="shared" si="8"/>
        <v>360513.66734217596</v>
      </c>
      <c r="W146">
        <f t="shared" si="9"/>
        <v>5.0000000000000001E-4</v>
      </c>
      <c r="Y146" s="40">
        <v>339210.18394070916</v>
      </c>
      <c r="Z146">
        <v>1E-3</v>
      </c>
      <c r="AB146" s="63">
        <v>339210.18394070916</v>
      </c>
      <c r="AC146" s="63">
        <v>1E-3</v>
      </c>
      <c r="AD146" s="63">
        <f t="shared" si="10"/>
        <v>339.21018394070916</v>
      </c>
      <c r="AE146" s="63">
        <f t="shared" si="11"/>
        <v>115063548.88908973</v>
      </c>
      <c r="AF146" s="63">
        <f t="shared" si="12"/>
        <v>0.12200000000000009</v>
      </c>
    </row>
    <row r="147" spans="1:32" x14ac:dyDescent="0.3">
      <c r="A147">
        <v>113</v>
      </c>
      <c r="B147">
        <v>16011.970171050019</v>
      </c>
      <c r="C147">
        <v>16625.060636955182</v>
      </c>
      <c r="D147">
        <v>13714.368172656483</v>
      </c>
      <c r="E147">
        <v>16011.970171050019</v>
      </c>
      <c r="F147">
        <v>13714.368172656483</v>
      </c>
      <c r="G147">
        <v>4875</v>
      </c>
      <c r="H147">
        <v>13714.368172656483</v>
      </c>
      <c r="I147">
        <v>13714.368172656483</v>
      </c>
      <c r="J147">
        <v>4875</v>
      </c>
      <c r="K147">
        <v>4875</v>
      </c>
      <c r="L147">
        <v>23153.135964694739</v>
      </c>
      <c r="M147">
        <v>23153.135964694739</v>
      </c>
      <c r="N147">
        <v>23153.135964694739</v>
      </c>
      <c r="O147">
        <v>23153.135964694739</v>
      </c>
      <c r="P147">
        <v>23153.135964694739</v>
      </c>
      <c r="Q147">
        <v>23153.135964694739</v>
      </c>
      <c r="R147">
        <v>23153.135964694739</v>
      </c>
      <c r="S147">
        <v>23153.135964694739</v>
      </c>
      <c r="T147">
        <v>23153.135964694739</v>
      </c>
      <c r="U147">
        <v>23153.135964694739</v>
      </c>
      <c r="V147">
        <f t="shared" si="8"/>
        <v>349662.83331662841</v>
      </c>
      <c r="W147">
        <f t="shared" si="9"/>
        <v>5.0000000000000001E-4</v>
      </c>
      <c r="Y147" s="40">
        <v>339267.71017337259</v>
      </c>
      <c r="Z147">
        <v>5.0000000000000001E-4</v>
      </c>
      <c r="AB147" s="63">
        <v>339267.71017337259</v>
      </c>
      <c r="AC147" s="63">
        <v>5.0000000000000001E-4</v>
      </c>
      <c r="AD147" s="63">
        <f t="shared" si="10"/>
        <v>169.63385508668631</v>
      </c>
      <c r="AE147" s="63">
        <f t="shared" si="11"/>
        <v>57551289.583141774</v>
      </c>
      <c r="AF147" s="63">
        <f t="shared" si="12"/>
        <v>0.12250000000000009</v>
      </c>
    </row>
    <row r="148" spans="1:32" x14ac:dyDescent="0.3">
      <c r="A148">
        <v>114</v>
      </c>
      <c r="B148">
        <v>4875</v>
      </c>
      <c r="C148">
        <v>4875</v>
      </c>
      <c r="D148">
        <v>13714.368172656483</v>
      </c>
      <c r="E148">
        <v>13714.368172656483</v>
      </c>
      <c r="F148">
        <v>13714.368172656483</v>
      </c>
      <c r="G148">
        <v>13714.368172656483</v>
      </c>
      <c r="H148">
        <v>13714.368172656483</v>
      </c>
      <c r="I148">
        <v>13714.368172656483</v>
      </c>
      <c r="J148">
        <v>16011.970171050019</v>
      </c>
      <c r="K148">
        <v>13714.368172656483</v>
      </c>
      <c r="L148">
        <v>23153.135964694739</v>
      </c>
      <c r="M148">
        <v>22919.916556376011</v>
      </c>
      <c r="N148">
        <v>23153.135964694739</v>
      </c>
      <c r="O148">
        <v>23153.135964694739</v>
      </c>
      <c r="P148">
        <v>23153.135964694739</v>
      </c>
      <c r="Q148">
        <v>23153.135964694739</v>
      </c>
      <c r="R148">
        <v>23153.135964694739</v>
      </c>
      <c r="S148">
        <v>23153.135964694739</v>
      </c>
      <c r="T148">
        <v>23153.135964694739</v>
      </c>
      <c r="U148">
        <v>23153.135964694739</v>
      </c>
      <c r="V148">
        <f t="shared" si="8"/>
        <v>353060.68761827395</v>
      </c>
      <c r="W148">
        <f t="shared" si="9"/>
        <v>5.0000000000000001E-4</v>
      </c>
      <c r="Y148" s="40">
        <v>339390.73992590525</v>
      </c>
      <c r="Z148">
        <v>1.5E-3</v>
      </c>
      <c r="AB148" s="63">
        <v>339390.73992590525</v>
      </c>
      <c r="AC148" s="63">
        <v>1.5E-3</v>
      </c>
      <c r="AD148" s="63">
        <f t="shared" si="10"/>
        <v>509.08610988885789</v>
      </c>
      <c r="AE148" s="63">
        <f t="shared" si="11"/>
        <v>172779111.52118018</v>
      </c>
      <c r="AF148" s="63">
        <f t="shared" si="12"/>
        <v>0.1240000000000001</v>
      </c>
    </row>
    <row r="149" spans="1:32" x14ac:dyDescent="0.3">
      <c r="A149">
        <v>115</v>
      </c>
      <c r="B149">
        <v>4875</v>
      </c>
      <c r="C149">
        <v>16011.970171050019</v>
      </c>
      <c r="D149">
        <v>13714.368172656483</v>
      </c>
      <c r="E149">
        <v>13714.368172656483</v>
      </c>
      <c r="F149">
        <v>13714.368172656483</v>
      </c>
      <c r="G149">
        <v>13714.368172656483</v>
      </c>
      <c r="H149">
        <v>13714.368172656483</v>
      </c>
      <c r="I149">
        <v>13714.368172656483</v>
      </c>
      <c r="J149">
        <v>13714.368172656483</v>
      </c>
      <c r="K149">
        <v>13714.368172656483</v>
      </c>
      <c r="L149">
        <v>23153.135964694739</v>
      </c>
      <c r="M149">
        <v>23153.135964694739</v>
      </c>
      <c r="N149">
        <v>23153.135964694739</v>
      </c>
      <c r="O149">
        <v>23153.135964694739</v>
      </c>
      <c r="P149">
        <v>23153.135964694739</v>
      </c>
      <c r="Q149">
        <v>23153.135964694739</v>
      </c>
      <c r="R149">
        <v>22919.916556376011</v>
      </c>
      <c r="S149">
        <v>23153.135964694739</v>
      </c>
      <c r="T149">
        <v>23153.135964694739</v>
      </c>
      <c r="U149">
        <v>23153.135964694739</v>
      </c>
      <c r="V149">
        <f t="shared" si="8"/>
        <v>361900.05579093046</v>
      </c>
      <c r="W149">
        <f t="shared" si="9"/>
        <v>5.0000000000000001E-4</v>
      </c>
      <c r="Y149" s="40">
        <v>339443.40334902785</v>
      </c>
      <c r="Z149">
        <v>5.0000000000000001E-4</v>
      </c>
      <c r="AB149" s="63">
        <v>339443.40334902785</v>
      </c>
      <c r="AC149" s="63">
        <v>5.0000000000000001E-4</v>
      </c>
      <c r="AD149" s="63">
        <f t="shared" si="10"/>
        <v>169.72170167451392</v>
      </c>
      <c r="AE149" s="63">
        <f t="shared" si="11"/>
        <v>57610912.038585402</v>
      </c>
      <c r="AF149" s="63">
        <f t="shared" si="12"/>
        <v>0.1245000000000001</v>
      </c>
    </row>
    <row r="150" spans="1:32" x14ac:dyDescent="0.3">
      <c r="A150">
        <v>116</v>
      </c>
      <c r="B150">
        <v>16011.970171050019</v>
      </c>
      <c r="C150">
        <v>4875</v>
      </c>
      <c r="D150">
        <v>13714.368172656483</v>
      </c>
      <c r="E150">
        <v>13714.368172656483</v>
      </c>
      <c r="F150">
        <v>4875</v>
      </c>
      <c r="G150">
        <v>16011.970171050019</v>
      </c>
      <c r="H150">
        <v>13714.368172656483</v>
      </c>
      <c r="I150">
        <v>13714.368172656483</v>
      </c>
      <c r="J150">
        <v>4875</v>
      </c>
      <c r="K150">
        <v>13714.368172656483</v>
      </c>
      <c r="L150">
        <v>23153.135964694739</v>
      </c>
      <c r="M150">
        <v>23153.135964694739</v>
      </c>
      <c r="N150">
        <v>23153.135964694739</v>
      </c>
      <c r="O150">
        <v>23153.135964694739</v>
      </c>
      <c r="P150">
        <v>23153.135964694739</v>
      </c>
      <c r="Q150">
        <v>23153.135964694739</v>
      </c>
      <c r="R150">
        <v>23153.135964694739</v>
      </c>
      <c r="S150">
        <v>23153.135964694739</v>
      </c>
      <c r="T150">
        <v>23153.135964694739</v>
      </c>
      <c r="U150">
        <v>23153.135964694739</v>
      </c>
      <c r="V150">
        <f t="shared" si="8"/>
        <v>346752.14085232973</v>
      </c>
      <c r="W150">
        <f t="shared" si="9"/>
        <v>5.0000000000000001E-4</v>
      </c>
      <c r="Y150" s="40">
        <v>339537.39157517301</v>
      </c>
      <c r="Z150">
        <v>5.0000000000000001E-4</v>
      </c>
      <c r="AB150" s="63">
        <v>339537.39157517301</v>
      </c>
      <c r="AC150" s="63">
        <v>5.0000000000000001E-4</v>
      </c>
      <c r="AD150" s="63">
        <f t="shared" si="10"/>
        <v>169.76869578758649</v>
      </c>
      <c r="AE150" s="63">
        <f t="shared" si="11"/>
        <v>57642820.138836183</v>
      </c>
      <c r="AF150" s="63">
        <f t="shared" si="12"/>
        <v>0.12500000000000008</v>
      </c>
    </row>
    <row r="151" spans="1:32" x14ac:dyDescent="0.3">
      <c r="A151">
        <v>117</v>
      </c>
      <c r="B151">
        <v>13714.368172656483</v>
      </c>
      <c r="C151">
        <v>16011.970171050019</v>
      </c>
      <c r="D151">
        <v>13714.368172656483</v>
      </c>
      <c r="E151">
        <v>13714.368172656483</v>
      </c>
      <c r="F151">
        <v>13714.368172656483</v>
      </c>
      <c r="G151">
        <v>16011.970171050019</v>
      </c>
      <c r="H151">
        <v>4875</v>
      </c>
      <c r="I151">
        <v>13714.368172656483</v>
      </c>
      <c r="J151">
        <v>13714.368172656483</v>
      </c>
      <c r="K151">
        <v>13714.368172656483</v>
      </c>
      <c r="L151">
        <v>23153.135964694739</v>
      </c>
      <c r="M151">
        <v>23153.135964694739</v>
      </c>
      <c r="N151">
        <v>23153.135964694739</v>
      </c>
      <c r="O151">
        <v>23153.135964694739</v>
      </c>
      <c r="P151">
        <v>23153.135964694739</v>
      </c>
      <c r="Q151">
        <v>23153.135964694739</v>
      </c>
      <c r="R151">
        <v>23153.135964694739</v>
      </c>
      <c r="S151">
        <v>23153.135964694739</v>
      </c>
      <c r="T151">
        <v>23153.135964694739</v>
      </c>
      <c r="U151">
        <v>23153.135964694739</v>
      </c>
      <c r="V151">
        <f t="shared" si="8"/>
        <v>364430.87719764269</v>
      </c>
      <c r="W151">
        <f t="shared" si="9"/>
        <v>5.0000000000000001E-4</v>
      </c>
      <c r="Y151" s="40">
        <v>339677.28783282259</v>
      </c>
      <c r="Z151">
        <v>5.0000000000000001E-4</v>
      </c>
      <c r="AB151" s="63">
        <v>339677.28783282259</v>
      </c>
      <c r="AC151" s="63">
        <v>5.0000000000000001E-4</v>
      </c>
      <c r="AD151" s="63">
        <f t="shared" si="10"/>
        <v>169.83864391641129</v>
      </c>
      <c r="AE151" s="63">
        <f t="shared" si="11"/>
        <v>57690329.934731103</v>
      </c>
      <c r="AF151" s="63">
        <f t="shared" si="12"/>
        <v>0.12550000000000008</v>
      </c>
    </row>
    <row r="152" spans="1:32" x14ac:dyDescent="0.3">
      <c r="A152">
        <v>118</v>
      </c>
      <c r="B152">
        <v>13714.368172656483</v>
      </c>
      <c r="C152">
        <v>16011.970171050019</v>
      </c>
      <c r="D152">
        <v>13714.368172656483</v>
      </c>
      <c r="E152">
        <v>13714.368172656483</v>
      </c>
      <c r="F152">
        <v>4875</v>
      </c>
      <c r="G152">
        <v>13714.368172656483</v>
      </c>
      <c r="H152">
        <v>4875</v>
      </c>
      <c r="I152">
        <v>13714.368172656483</v>
      </c>
      <c r="J152">
        <v>13714.368172656483</v>
      </c>
      <c r="K152">
        <v>13714.368172656483</v>
      </c>
      <c r="L152">
        <v>23153.135964694739</v>
      </c>
      <c r="M152">
        <v>23153.135964694739</v>
      </c>
      <c r="N152">
        <v>23153.135964694739</v>
      </c>
      <c r="O152">
        <v>23153.135964694739</v>
      </c>
      <c r="P152">
        <v>23153.135964694739</v>
      </c>
      <c r="Q152">
        <v>23153.135964694739</v>
      </c>
      <c r="R152">
        <v>23153.135964694739</v>
      </c>
      <c r="S152">
        <v>23153.135964694739</v>
      </c>
      <c r="T152">
        <v>23153.135964694739</v>
      </c>
      <c r="U152">
        <v>23153.135964694739</v>
      </c>
      <c r="V152">
        <f t="shared" si="8"/>
        <v>353293.90702659264</v>
      </c>
      <c r="W152">
        <f t="shared" si="9"/>
        <v>5.0000000000000001E-4</v>
      </c>
      <c r="Y152" s="40">
        <v>339953.09445224795</v>
      </c>
      <c r="Z152">
        <v>5.0000000000000001E-4</v>
      </c>
      <c r="AB152" s="63">
        <v>339953.09445224795</v>
      </c>
      <c r="AC152" s="63">
        <v>5.0000000000000001E-4</v>
      </c>
      <c r="AD152" s="63">
        <f t="shared" si="10"/>
        <v>169.97654722612398</v>
      </c>
      <c r="AE152" s="63">
        <f t="shared" si="11"/>
        <v>57784053.21382951</v>
      </c>
      <c r="AF152" s="63">
        <f t="shared" si="12"/>
        <v>0.12600000000000008</v>
      </c>
    </row>
    <row r="153" spans="1:32" x14ac:dyDescent="0.3">
      <c r="A153">
        <v>119</v>
      </c>
      <c r="B153">
        <v>13714.368172656483</v>
      </c>
      <c r="C153">
        <v>13714.368172656483</v>
      </c>
      <c r="D153">
        <v>13714.368172656483</v>
      </c>
      <c r="E153">
        <v>13714.368172656483</v>
      </c>
      <c r="F153">
        <v>4875</v>
      </c>
      <c r="G153">
        <v>13714.368172656483</v>
      </c>
      <c r="H153">
        <v>13714.368172656483</v>
      </c>
      <c r="I153">
        <v>13714.368172656483</v>
      </c>
      <c r="J153">
        <v>16011.970171050019</v>
      </c>
      <c r="K153">
        <v>13714.368172656483</v>
      </c>
      <c r="L153">
        <v>23153.135964694739</v>
      </c>
      <c r="M153">
        <v>23153.135964694739</v>
      </c>
      <c r="N153">
        <v>23153.135964694739</v>
      </c>
      <c r="O153">
        <v>23153.135964694739</v>
      </c>
      <c r="P153">
        <v>23153.135964694739</v>
      </c>
      <c r="Q153">
        <v>22919.916556376011</v>
      </c>
      <c r="R153">
        <v>23153.135964694739</v>
      </c>
      <c r="S153">
        <v>23153.135964694739</v>
      </c>
      <c r="T153">
        <v>23153.135964694739</v>
      </c>
      <c r="U153">
        <v>23153.135964694739</v>
      </c>
      <c r="V153">
        <f t="shared" si="8"/>
        <v>361900.05579093046</v>
      </c>
      <c r="W153">
        <f t="shared" si="9"/>
        <v>5.0000000000000001E-4</v>
      </c>
      <c r="Y153" s="40">
        <v>339977.15526974807</v>
      </c>
      <c r="Z153">
        <v>5.0000000000000001E-4</v>
      </c>
      <c r="AB153" s="63">
        <v>339977.15526974807</v>
      </c>
      <c r="AC153" s="63">
        <v>5.0000000000000001E-4</v>
      </c>
      <c r="AD153" s="63">
        <f t="shared" si="10"/>
        <v>169.98857763487405</v>
      </c>
      <c r="AE153" s="63">
        <f t="shared" si="11"/>
        <v>57792233.05265519</v>
      </c>
      <c r="AF153" s="63">
        <f t="shared" si="12"/>
        <v>0.12650000000000008</v>
      </c>
    </row>
    <row r="154" spans="1:32" x14ac:dyDescent="0.3">
      <c r="A154">
        <v>120</v>
      </c>
      <c r="B154">
        <v>16625.060636955182</v>
      </c>
      <c r="C154">
        <v>4875</v>
      </c>
      <c r="D154">
        <v>16011.970171050019</v>
      </c>
      <c r="E154">
        <v>13714.368172656483</v>
      </c>
      <c r="F154">
        <v>13714.368172656483</v>
      </c>
      <c r="G154">
        <v>4875</v>
      </c>
      <c r="H154">
        <v>13714.368172656483</v>
      </c>
      <c r="I154">
        <v>4875</v>
      </c>
      <c r="J154">
        <v>16011.970171050019</v>
      </c>
      <c r="K154">
        <v>13714.368172656483</v>
      </c>
      <c r="L154">
        <v>23153.135964694739</v>
      </c>
      <c r="M154">
        <v>23153.135964694739</v>
      </c>
      <c r="N154">
        <v>23153.135964694739</v>
      </c>
      <c r="O154">
        <v>23153.135964694739</v>
      </c>
      <c r="P154">
        <v>23153.135964694739</v>
      </c>
      <c r="Q154">
        <v>23153.135964694739</v>
      </c>
      <c r="R154">
        <v>23153.135964694739</v>
      </c>
      <c r="S154">
        <v>23153.135964694739</v>
      </c>
      <c r="T154">
        <v>23153.135964694739</v>
      </c>
      <c r="U154">
        <v>23153.135964694739</v>
      </c>
      <c r="V154">
        <f t="shared" si="8"/>
        <v>349662.83331662841</v>
      </c>
      <c r="W154">
        <f t="shared" si="9"/>
        <v>5.0000000000000001E-4</v>
      </c>
      <c r="Y154" s="40">
        <v>340070.89018183202</v>
      </c>
      <c r="Z154">
        <v>5.0000000000000001E-4</v>
      </c>
      <c r="AB154" s="63">
        <v>340070.89018183202</v>
      </c>
      <c r="AC154" s="63">
        <v>5.0000000000000001E-4</v>
      </c>
      <c r="AD154" s="63">
        <f t="shared" si="10"/>
        <v>170.035445090916</v>
      </c>
      <c r="AE154" s="63">
        <f t="shared" si="11"/>
        <v>57824105.174531825</v>
      </c>
      <c r="AF154" s="63">
        <f t="shared" si="12"/>
        <v>0.12700000000000009</v>
      </c>
    </row>
    <row r="155" spans="1:32" x14ac:dyDescent="0.3">
      <c r="A155">
        <v>121</v>
      </c>
      <c r="B155">
        <v>13714.368172656483</v>
      </c>
      <c r="C155">
        <v>16625.060636955182</v>
      </c>
      <c r="D155">
        <v>13714.368172656483</v>
      </c>
      <c r="E155">
        <v>4875</v>
      </c>
      <c r="F155">
        <v>13714.368172656483</v>
      </c>
      <c r="G155">
        <v>13714.368172656483</v>
      </c>
      <c r="H155">
        <v>4875</v>
      </c>
      <c r="I155">
        <v>13714.368172656483</v>
      </c>
      <c r="J155">
        <v>4875</v>
      </c>
      <c r="K155">
        <v>4875</v>
      </c>
      <c r="L155">
        <v>23153.135964694739</v>
      </c>
      <c r="M155">
        <v>23153.135964694739</v>
      </c>
      <c r="N155">
        <v>23153.135964694739</v>
      </c>
      <c r="O155">
        <v>23153.135964694739</v>
      </c>
      <c r="P155">
        <v>23153.135964694739</v>
      </c>
      <c r="Q155">
        <v>23153.135964694739</v>
      </c>
      <c r="R155">
        <v>23153.135964694739</v>
      </c>
      <c r="S155">
        <v>23153.135964694739</v>
      </c>
      <c r="T155">
        <v>23153.135964694739</v>
      </c>
      <c r="U155">
        <v>23153.135964694739</v>
      </c>
      <c r="V155">
        <f t="shared" si="8"/>
        <v>336228.26114718488</v>
      </c>
      <c r="W155">
        <f t="shared" si="9"/>
        <v>5.0000000000000001E-4</v>
      </c>
      <c r="Y155" s="40">
        <v>340210.37467806676</v>
      </c>
      <c r="Z155">
        <v>1E-3</v>
      </c>
      <c r="AB155" s="63">
        <v>340210.37467806676</v>
      </c>
      <c r="AC155" s="63">
        <v>1E-3</v>
      </c>
      <c r="AD155" s="63">
        <f t="shared" si="10"/>
        <v>340.21037467806678</v>
      </c>
      <c r="AE155" s="63">
        <f t="shared" si="11"/>
        <v>115743099.03859057</v>
      </c>
      <c r="AF155" s="63">
        <f t="shared" si="12"/>
        <v>0.12800000000000009</v>
      </c>
    </row>
    <row r="156" spans="1:32" x14ac:dyDescent="0.3">
      <c r="A156">
        <v>122</v>
      </c>
      <c r="B156">
        <v>4875</v>
      </c>
      <c r="C156">
        <v>13714.368172656483</v>
      </c>
      <c r="D156">
        <v>16625.060636955182</v>
      </c>
      <c r="E156">
        <v>4875</v>
      </c>
      <c r="F156">
        <v>13714.368172656483</v>
      </c>
      <c r="G156">
        <v>13714.368172656483</v>
      </c>
      <c r="H156">
        <v>13714.368172656483</v>
      </c>
      <c r="I156">
        <v>13714.368172656483</v>
      </c>
      <c r="J156">
        <v>4875</v>
      </c>
      <c r="K156">
        <v>13714.368172656483</v>
      </c>
      <c r="L156">
        <v>23153.135964694739</v>
      </c>
      <c r="M156">
        <v>23153.135964694739</v>
      </c>
      <c r="N156">
        <v>23153.135964694739</v>
      </c>
      <c r="O156">
        <v>23153.135964694739</v>
      </c>
      <c r="P156">
        <v>22919.916556376011</v>
      </c>
      <c r="Q156">
        <v>23153.135964694739</v>
      </c>
      <c r="R156">
        <v>23153.135964694739</v>
      </c>
      <c r="S156">
        <v>23153.135964694739</v>
      </c>
      <c r="T156">
        <v>23153.135964694739</v>
      </c>
      <c r="U156">
        <v>23153.135964694739</v>
      </c>
      <c r="V156">
        <f t="shared" si="8"/>
        <v>344834.40991152264</v>
      </c>
      <c r="W156">
        <f t="shared" si="9"/>
        <v>5.0000000000000001E-4</v>
      </c>
      <c r="Y156" s="40">
        <v>340320.56433385279</v>
      </c>
      <c r="Z156">
        <v>1E-3</v>
      </c>
      <c r="AB156" s="63">
        <v>340320.56433385279</v>
      </c>
      <c r="AC156" s="63">
        <v>1E-3</v>
      </c>
      <c r="AD156" s="63">
        <f t="shared" si="10"/>
        <v>340.32056433385281</v>
      </c>
      <c r="AE156" s="63">
        <f t="shared" si="11"/>
        <v>115818086.50851204</v>
      </c>
      <c r="AF156" s="63">
        <f t="shared" si="12"/>
        <v>0.12900000000000009</v>
      </c>
    </row>
    <row r="157" spans="1:32" x14ac:dyDescent="0.3">
      <c r="A157">
        <v>123</v>
      </c>
      <c r="B157">
        <v>13714.368172656483</v>
      </c>
      <c r="C157">
        <v>16011.970171050019</v>
      </c>
      <c r="D157">
        <v>4875</v>
      </c>
      <c r="E157">
        <v>4875</v>
      </c>
      <c r="F157">
        <v>13714.368172656483</v>
      </c>
      <c r="G157">
        <v>13714.368172656483</v>
      </c>
      <c r="H157">
        <v>13714.368172656483</v>
      </c>
      <c r="I157">
        <v>4875</v>
      </c>
      <c r="J157">
        <v>4875</v>
      </c>
      <c r="K157">
        <v>16011.970171050019</v>
      </c>
      <c r="L157">
        <v>23153.135964694739</v>
      </c>
      <c r="M157">
        <v>23153.135964694739</v>
      </c>
      <c r="N157">
        <v>23153.135964694739</v>
      </c>
      <c r="O157">
        <v>23263.325620480769</v>
      </c>
      <c r="P157">
        <v>23153.135964694739</v>
      </c>
      <c r="Q157">
        <v>23153.135964694739</v>
      </c>
      <c r="R157">
        <v>23153.135964694739</v>
      </c>
      <c r="S157">
        <v>23153.135964694739</v>
      </c>
      <c r="T157">
        <v>23153.135964694739</v>
      </c>
      <c r="U157">
        <v>23153.135964694739</v>
      </c>
      <c r="V157">
        <f t="shared" si="8"/>
        <v>338022.96233545931</v>
      </c>
      <c r="W157">
        <f t="shared" si="9"/>
        <v>5.0000000000000001E-4</v>
      </c>
      <c r="Y157" s="40">
        <v>340357.02632733458</v>
      </c>
      <c r="Z157">
        <v>5.0000000000000001E-4</v>
      </c>
      <c r="AB157" s="63">
        <v>340357.02632733458</v>
      </c>
      <c r="AC157" s="63">
        <v>5.0000000000000001E-4</v>
      </c>
      <c r="AD157" s="63">
        <f t="shared" si="10"/>
        <v>170.1785131636673</v>
      </c>
      <c r="AE157" s="63">
        <f t="shared" si="11"/>
        <v>57921452.685192965</v>
      </c>
      <c r="AF157" s="63">
        <f t="shared" si="12"/>
        <v>0.12950000000000009</v>
      </c>
    </row>
    <row r="158" spans="1:32" x14ac:dyDescent="0.3">
      <c r="A158">
        <v>124</v>
      </c>
      <c r="B158">
        <v>4875</v>
      </c>
      <c r="C158">
        <v>16011.970171050019</v>
      </c>
      <c r="D158">
        <v>17489.93741728201</v>
      </c>
      <c r="E158">
        <v>13714.368172656483</v>
      </c>
      <c r="F158">
        <v>13714.368172656483</v>
      </c>
      <c r="G158">
        <v>4875</v>
      </c>
      <c r="H158">
        <v>13714.368172656483</v>
      </c>
      <c r="I158">
        <v>13714.368172656483</v>
      </c>
      <c r="J158">
        <v>16625.060636955182</v>
      </c>
      <c r="K158">
        <v>13714.368172656483</v>
      </c>
      <c r="L158">
        <v>23153.135964694739</v>
      </c>
      <c r="M158">
        <v>23153.135964694739</v>
      </c>
      <c r="N158">
        <v>23153.135964694739</v>
      </c>
      <c r="O158">
        <v>23153.135964694739</v>
      </c>
      <c r="P158">
        <v>23153.135964694739</v>
      </c>
      <c r="Q158">
        <v>23153.135964694739</v>
      </c>
      <c r="R158">
        <v>23153.135964694739</v>
      </c>
      <c r="S158">
        <v>23153.135964694739</v>
      </c>
      <c r="T158">
        <v>23153.135964694739</v>
      </c>
      <c r="U158">
        <v>23153.135964694739</v>
      </c>
      <c r="V158">
        <f t="shared" si="8"/>
        <v>359980.1687355169</v>
      </c>
      <c r="W158">
        <f t="shared" si="9"/>
        <v>5.0000000000000001E-4</v>
      </c>
      <c r="Y158" s="40">
        <v>340402.26835549984</v>
      </c>
      <c r="Z158">
        <v>5.0000000000000001E-4</v>
      </c>
      <c r="AB158" s="63">
        <v>340402.26835549984</v>
      </c>
      <c r="AC158" s="63">
        <v>5.0000000000000001E-4</v>
      </c>
      <c r="AD158" s="63">
        <f t="shared" si="10"/>
        <v>170.20113417774994</v>
      </c>
      <c r="AE158" s="63">
        <f t="shared" si="11"/>
        <v>57936852.150784865</v>
      </c>
      <c r="AF158" s="63">
        <f t="shared" si="12"/>
        <v>0.13000000000000009</v>
      </c>
    </row>
    <row r="159" spans="1:32" x14ac:dyDescent="0.3">
      <c r="A159">
        <v>125</v>
      </c>
      <c r="B159">
        <v>13714.368172656483</v>
      </c>
      <c r="C159">
        <v>13714.368172656483</v>
      </c>
      <c r="D159">
        <v>4875</v>
      </c>
      <c r="E159">
        <v>13714.368172656483</v>
      </c>
      <c r="F159">
        <v>13714.368172656483</v>
      </c>
      <c r="G159">
        <v>13714.368172656483</v>
      </c>
      <c r="H159">
        <v>13714.368172656483</v>
      </c>
      <c r="I159">
        <v>4875</v>
      </c>
      <c r="J159">
        <v>13714.368172656483</v>
      </c>
      <c r="K159">
        <v>16011.970171050019</v>
      </c>
      <c r="L159">
        <v>23153.135964694739</v>
      </c>
      <c r="M159">
        <v>23153.135964694739</v>
      </c>
      <c r="N159">
        <v>22919.916556376011</v>
      </c>
      <c r="O159">
        <v>23153.135964694739</v>
      </c>
      <c r="P159">
        <v>23153.135964694739</v>
      </c>
      <c r="Q159">
        <v>23153.135964694739</v>
      </c>
      <c r="R159">
        <v>23153.135964694739</v>
      </c>
      <c r="S159">
        <v>23153.135964694739</v>
      </c>
      <c r="T159">
        <v>23153.135964694739</v>
      </c>
      <c r="U159">
        <v>23153.135964694739</v>
      </c>
      <c r="V159">
        <f t="shared" si="8"/>
        <v>353060.68761827395</v>
      </c>
      <c r="W159">
        <f t="shared" si="9"/>
        <v>5.0000000000000001E-4</v>
      </c>
      <c r="Y159" s="40">
        <v>340514.34030652349</v>
      </c>
      <c r="Z159">
        <v>5.0000000000000001E-4</v>
      </c>
      <c r="AB159" s="63">
        <v>340514.34030652349</v>
      </c>
      <c r="AC159" s="63">
        <v>5.0000000000000001E-4</v>
      </c>
      <c r="AD159" s="63">
        <f t="shared" si="10"/>
        <v>170.25717015326174</v>
      </c>
      <c r="AE159" s="63">
        <f t="shared" si="11"/>
        <v>57975007.977193445</v>
      </c>
      <c r="AF159" s="63">
        <f t="shared" si="12"/>
        <v>0.13050000000000009</v>
      </c>
    </row>
    <row r="160" spans="1:32" x14ac:dyDescent="0.3">
      <c r="A160">
        <v>126</v>
      </c>
      <c r="B160">
        <v>16011.970171050019</v>
      </c>
      <c r="C160">
        <v>13714.368172656483</v>
      </c>
      <c r="D160">
        <v>13714.368172656483</v>
      </c>
      <c r="E160">
        <v>13714.368172656483</v>
      </c>
      <c r="F160">
        <v>4875</v>
      </c>
      <c r="G160">
        <v>13714.368172656483</v>
      </c>
      <c r="H160">
        <v>13714.368172656483</v>
      </c>
      <c r="I160">
        <v>13714.368172656483</v>
      </c>
      <c r="J160">
        <v>13714.368172656483</v>
      </c>
      <c r="K160">
        <v>16011.970171050019</v>
      </c>
      <c r="L160">
        <v>23153.135964694739</v>
      </c>
      <c r="M160">
        <v>23153.135964694739</v>
      </c>
      <c r="N160">
        <v>23153.135964694739</v>
      </c>
      <c r="O160">
        <v>23153.135964694739</v>
      </c>
      <c r="P160">
        <v>23153.135964694739</v>
      </c>
      <c r="Q160">
        <v>23153.135964694739</v>
      </c>
      <c r="R160">
        <v>23153.135964694739</v>
      </c>
      <c r="S160">
        <v>23153.135964694739</v>
      </c>
      <c r="T160">
        <v>23153.135964694739</v>
      </c>
      <c r="U160">
        <v>23153.135964694739</v>
      </c>
      <c r="V160">
        <f t="shared" si="8"/>
        <v>364430.87719764269</v>
      </c>
      <c r="W160">
        <f t="shared" si="9"/>
        <v>5.0000000000000001E-4</v>
      </c>
      <c r="Y160" s="40">
        <v>340590.24573565321</v>
      </c>
      <c r="Z160">
        <v>5.0000000000000001E-4</v>
      </c>
      <c r="AB160" s="63">
        <v>340590.24573565321</v>
      </c>
      <c r="AC160" s="63">
        <v>5.0000000000000001E-4</v>
      </c>
      <c r="AD160" s="63">
        <f t="shared" si="10"/>
        <v>170.29512286782662</v>
      </c>
      <c r="AE160" s="63">
        <f t="shared" si="11"/>
        <v>58000857.745136321</v>
      </c>
      <c r="AF160" s="63">
        <f t="shared" si="12"/>
        <v>0.13100000000000009</v>
      </c>
    </row>
    <row r="161" spans="1:32" x14ac:dyDescent="0.3">
      <c r="A161">
        <v>127</v>
      </c>
      <c r="B161">
        <v>17489.93741728201</v>
      </c>
      <c r="C161">
        <v>4875</v>
      </c>
      <c r="D161">
        <v>4875</v>
      </c>
      <c r="E161">
        <v>4875</v>
      </c>
      <c r="F161">
        <v>4875</v>
      </c>
      <c r="G161">
        <v>4875</v>
      </c>
      <c r="H161">
        <v>13714.368172656483</v>
      </c>
      <c r="I161">
        <v>4875</v>
      </c>
      <c r="J161">
        <v>13714.368172656483</v>
      </c>
      <c r="K161">
        <v>13714.368172656483</v>
      </c>
      <c r="L161">
        <v>23153.135964694739</v>
      </c>
      <c r="M161">
        <v>23153.135964694739</v>
      </c>
      <c r="N161">
        <v>23153.135964694739</v>
      </c>
      <c r="O161">
        <v>23153.135964694739</v>
      </c>
      <c r="P161">
        <v>23153.135964694739</v>
      </c>
      <c r="Q161">
        <v>23153.135964694739</v>
      </c>
      <c r="R161">
        <v>23153.135964694739</v>
      </c>
      <c r="S161">
        <v>23153.135964694739</v>
      </c>
      <c r="T161">
        <v>22919.916556376011</v>
      </c>
      <c r="U161">
        <v>23153.135964694739</v>
      </c>
      <c r="V161">
        <f t="shared" si="8"/>
        <v>319181.18217388005</v>
      </c>
      <c r="W161">
        <f t="shared" si="9"/>
        <v>5.0000000000000001E-4</v>
      </c>
      <c r="Y161" s="40">
        <v>340631.0885935683</v>
      </c>
      <c r="Z161">
        <v>5.0000000000000001E-4</v>
      </c>
      <c r="AB161" s="63">
        <v>340631.0885935683</v>
      </c>
      <c r="AC161" s="63">
        <v>5.0000000000000001E-4</v>
      </c>
      <c r="AD161" s="63">
        <f t="shared" si="10"/>
        <v>170.31554429678417</v>
      </c>
      <c r="AE161" s="63">
        <f t="shared" si="11"/>
        <v>58014769.258219689</v>
      </c>
      <c r="AF161" s="63">
        <f t="shared" si="12"/>
        <v>0.13150000000000009</v>
      </c>
    </row>
    <row r="162" spans="1:32" x14ac:dyDescent="0.3">
      <c r="A162">
        <v>128</v>
      </c>
      <c r="B162">
        <v>13714.368172656483</v>
      </c>
      <c r="C162">
        <v>16011.970171050019</v>
      </c>
      <c r="D162">
        <v>13714.368172656483</v>
      </c>
      <c r="E162">
        <v>4875</v>
      </c>
      <c r="F162">
        <v>4875</v>
      </c>
      <c r="G162">
        <v>16011.970171050019</v>
      </c>
      <c r="H162">
        <v>13714.368172656483</v>
      </c>
      <c r="I162">
        <v>13714.368172656483</v>
      </c>
      <c r="J162">
        <v>4875</v>
      </c>
      <c r="K162">
        <v>13714.368172656483</v>
      </c>
      <c r="L162">
        <v>23153.135964694739</v>
      </c>
      <c r="M162">
        <v>23153.135964694739</v>
      </c>
      <c r="N162">
        <v>23153.135964694739</v>
      </c>
      <c r="O162">
        <v>23153.135964694739</v>
      </c>
      <c r="P162">
        <v>23153.135964694739</v>
      </c>
      <c r="Q162">
        <v>23153.135964694739</v>
      </c>
      <c r="R162">
        <v>23153.135964694739</v>
      </c>
      <c r="S162">
        <v>23153.135964694739</v>
      </c>
      <c r="T162">
        <v>23153.135964694739</v>
      </c>
      <c r="U162">
        <v>23153.135964694739</v>
      </c>
      <c r="V162">
        <f t="shared" si="8"/>
        <v>346752.14085232973</v>
      </c>
      <c r="W162">
        <f t="shared" si="9"/>
        <v>5.0000000000000001E-4</v>
      </c>
      <c r="Y162" s="40">
        <v>340689.25486276252</v>
      </c>
      <c r="Z162">
        <v>5.0000000000000001E-4</v>
      </c>
      <c r="AB162" s="63">
        <v>340689.25486276252</v>
      </c>
      <c r="AC162" s="63">
        <v>5.0000000000000001E-4</v>
      </c>
      <c r="AD162" s="63">
        <f t="shared" si="10"/>
        <v>170.34462743138127</v>
      </c>
      <c r="AE162" s="63">
        <f t="shared" si="11"/>
        <v>58034584.189472176</v>
      </c>
      <c r="AF162" s="63">
        <f t="shared" si="12"/>
        <v>0.13200000000000009</v>
      </c>
    </row>
    <row r="163" spans="1:32" x14ac:dyDescent="0.3">
      <c r="A163">
        <v>129</v>
      </c>
      <c r="B163">
        <v>13714.368172656483</v>
      </c>
      <c r="C163">
        <v>13714.368172656483</v>
      </c>
      <c r="D163">
        <v>16011.970171050019</v>
      </c>
      <c r="E163">
        <v>13714.368172656483</v>
      </c>
      <c r="F163">
        <v>4875</v>
      </c>
      <c r="G163">
        <v>4875</v>
      </c>
      <c r="H163">
        <v>13714.368172656483</v>
      </c>
      <c r="I163">
        <v>13714.368172656483</v>
      </c>
      <c r="J163">
        <v>4875</v>
      </c>
      <c r="K163">
        <v>13714.368172656483</v>
      </c>
      <c r="L163">
        <v>23153.135964694739</v>
      </c>
      <c r="M163">
        <v>23153.135964694739</v>
      </c>
      <c r="N163">
        <v>23153.135964694739</v>
      </c>
      <c r="O163">
        <v>23153.135964694739</v>
      </c>
      <c r="P163">
        <v>20949.293561400027</v>
      </c>
      <c r="Q163">
        <v>23153.135964694739</v>
      </c>
      <c r="R163">
        <v>23153.135964694739</v>
      </c>
      <c r="S163">
        <v>23153.135964694739</v>
      </c>
      <c r="T163">
        <v>23153.135964694739</v>
      </c>
      <c r="U163">
        <v>23153.135964694739</v>
      </c>
      <c r="V163">
        <f t="shared" si="8"/>
        <v>342250.6964506415</v>
      </c>
      <c r="W163">
        <f t="shared" si="9"/>
        <v>5.0000000000000001E-4</v>
      </c>
      <c r="Y163" s="40">
        <v>340770.54840678821</v>
      </c>
      <c r="Z163">
        <v>5.0000000000000001E-4</v>
      </c>
      <c r="AB163" s="63">
        <v>340770.54840678821</v>
      </c>
      <c r="AC163" s="63">
        <v>5.0000000000000001E-4</v>
      </c>
      <c r="AD163" s="63">
        <f t="shared" si="10"/>
        <v>170.38527420339412</v>
      </c>
      <c r="AE163" s="63">
        <f t="shared" si="11"/>
        <v>58062283.330731593</v>
      </c>
      <c r="AF163" s="63">
        <f t="shared" si="12"/>
        <v>0.13250000000000009</v>
      </c>
    </row>
    <row r="164" spans="1:32" x14ac:dyDescent="0.3">
      <c r="A164">
        <v>130</v>
      </c>
      <c r="B164">
        <v>16625.060636955182</v>
      </c>
      <c r="C164">
        <v>4875</v>
      </c>
      <c r="D164">
        <v>13714.368172656483</v>
      </c>
      <c r="E164">
        <v>13714.368172656483</v>
      </c>
      <c r="F164">
        <v>4875</v>
      </c>
      <c r="G164">
        <v>13714.368172656483</v>
      </c>
      <c r="H164">
        <v>4875</v>
      </c>
      <c r="I164">
        <v>4875</v>
      </c>
      <c r="J164">
        <v>13714.368172656483</v>
      </c>
      <c r="K164">
        <v>4875</v>
      </c>
      <c r="L164">
        <v>23153.135964694739</v>
      </c>
      <c r="M164">
        <v>23153.135964694739</v>
      </c>
      <c r="N164">
        <v>23153.135964694739</v>
      </c>
      <c r="O164">
        <v>23153.135964694739</v>
      </c>
      <c r="P164">
        <v>23153.135964694739</v>
      </c>
      <c r="Q164">
        <v>23153.135964694739</v>
      </c>
      <c r="R164">
        <v>23153.135964694739</v>
      </c>
      <c r="S164">
        <v>23153.135964694739</v>
      </c>
      <c r="T164">
        <v>23153.135964694739</v>
      </c>
      <c r="U164">
        <v>23153.135964694739</v>
      </c>
      <c r="V164">
        <f t="shared" ref="V164:V227" si="13">SUM(B164:U164)</f>
        <v>327388.89297452837</v>
      </c>
      <c r="W164">
        <f t="shared" ref="W164:W227" si="14">1/2000</f>
        <v>5.0000000000000001E-4</v>
      </c>
      <c r="Y164" s="40">
        <v>340823.46514397196</v>
      </c>
      <c r="Z164">
        <v>1.5E-3</v>
      </c>
      <c r="AB164" s="63">
        <v>340823.46514397196</v>
      </c>
      <c r="AC164" s="63">
        <v>1.5E-3</v>
      </c>
      <c r="AD164" s="63">
        <f t="shared" ref="AD164:AD227" si="15">AB164*AC164</f>
        <v>511.23519771595795</v>
      </c>
      <c r="AE164" s="63">
        <f t="shared" ref="AE164:AE227" si="16">AB164^2*AC164</f>
        <v>174240951.58911639</v>
      </c>
      <c r="AF164" s="63">
        <f t="shared" si="12"/>
        <v>0.13400000000000009</v>
      </c>
    </row>
    <row r="165" spans="1:32" x14ac:dyDescent="0.3">
      <c r="A165">
        <v>131</v>
      </c>
      <c r="B165">
        <v>13714.368172656483</v>
      </c>
      <c r="C165">
        <v>13714.368172656483</v>
      </c>
      <c r="D165">
        <v>4875</v>
      </c>
      <c r="E165">
        <v>16011.970171050019</v>
      </c>
      <c r="F165">
        <v>13714.368172656483</v>
      </c>
      <c r="G165">
        <v>13714.368172656483</v>
      </c>
      <c r="H165">
        <v>13714.368172656483</v>
      </c>
      <c r="I165">
        <v>13714.368172656483</v>
      </c>
      <c r="J165">
        <v>13714.368172656483</v>
      </c>
      <c r="K165">
        <v>13714.368172656483</v>
      </c>
      <c r="L165">
        <v>23153.135964694739</v>
      </c>
      <c r="M165">
        <v>23153.135964694739</v>
      </c>
      <c r="N165">
        <v>23153.135964694739</v>
      </c>
      <c r="O165">
        <v>23153.135964694739</v>
      </c>
      <c r="P165">
        <v>23153.135964694739</v>
      </c>
      <c r="Q165">
        <v>23153.135964694739</v>
      </c>
      <c r="R165">
        <v>23153.135964694739</v>
      </c>
      <c r="S165">
        <v>23153.135964694739</v>
      </c>
      <c r="T165">
        <v>23153.135964694739</v>
      </c>
      <c r="U165">
        <v>23153.135964694739</v>
      </c>
      <c r="V165">
        <f t="shared" si="13"/>
        <v>362133.27519924915</v>
      </c>
      <c r="W165">
        <f t="shared" si="14"/>
        <v>5.0000000000000001E-4</v>
      </c>
      <c r="Y165" s="40">
        <v>340920.59197584359</v>
      </c>
      <c r="Z165">
        <v>5.0000000000000001E-4</v>
      </c>
      <c r="AB165" s="63">
        <v>340920.59197584359</v>
      </c>
      <c r="AC165" s="63">
        <v>5.0000000000000001E-4</v>
      </c>
      <c r="AD165" s="63">
        <f t="shared" si="15"/>
        <v>170.4602959879218</v>
      </c>
      <c r="AE165" s="63">
        <f t="shared" si="16"/>
        <v>58113425.016579822</v>
      </c>
      <c r="AF165" s="63">
        <f t="shared" ref="AF165:AF228" si="17">AF164+AC165</f>
        <v>0.13450000000000009</v>
      </c>
    </row>
    <row r="166" spans="1:32" x14ac:dyDescent="0.3">
      <c r="A166">
        <v>132</v>
      </c>
      <c r="B166">
        <v>13714.368172656483</v>
      </c>
      <c r="C166">
        <v>13714.368172656483</v>
      </c>
      <c r="D166">
        <v>13714.368172656483</v>
      </c>
      <c r="E166">
        <v>13714.368172656483</v>
      </c>
      <c r="F166">
        <v>13714.368172656483</v>
      </c>
      <c r="G166">
        <v>13714.368172656483</v>
      </c>
      <c r="H166">
        <v>13714.368172656483</v>
      </c>
      <c r="I166">
        <v>16011.970171050019</v>
      </c>
      <c r="J166">
        <v>4875</v>
      </c>
      <c r="K166">
        <v>4875</v>
      </c>
      <c r="L166">
        <v>23153.135964694739</v>
      </c>
      <c r="M166">
        <v>23153.135964694739</v>
      </c>
      <c r="N166">
        <v>23153.135964694739</v>
      </c>
      <c r="O166">
        <v>23153.135964694739</v>
      </c>
      <c r="P166">
        <v>23263.325620480769</v>
      </c>
      <c r="Q166">
        <v>23153.135964694739</v>
      </c>
      <c r="R166">
        <v>23153.135964694739</v>
      </c>
      <c r="S166">
        <v>23153.135964694739</v>
      </c>
      <c r="T166">
        <v>23153.135964694739</v>
      </c>
      <c r="U166">
        <v>23153.135964694739</v>
      </c>
      <c r="V166">
        <f t="shared" si="13"/>
        <v>353404.09668237867</v>
      </c>
      <c r="W166">
        <f t="shared" si="14"/>
        <v>5.0000000000000001E-4</v>
      </c>
      <c r="Y166" s="40">
        <v>341264.77965936455</v>
      </c>
      <c r="Z166">
        <v>5.0000000000000001E-4</v>
      </c>
      <c r="AB166" s="63">
        <v>341264.77965936455</v>
      </c>
      <c r="AC166" s="63">
        <v>5.0000000000000001E-4</v>
      </c>
      <c r="AD166" s="63">
        <f t="shared" si="15"/>
        <v>170.63238982968227</v>
      </c>
      <c r="AE166" s="63">
        <f t="shared" si="16"/>
        <v>58230824.917977318</v>
      </c>
      <c r="AF166" s="63">
        <f t="shared" si="17"/>
        <v>0.13500000000000009</v>
      </c>
    </row>
    <row r="167" spans="1:32" x14ac:dyDescent="0.3">
      <c r="A167">
        <v>133</v>
      </c>
      <c r="B167">
        <v>13714.368172656483</v>
      </c>
      <c r="C167">
        <v>13714.368172656483</v>
      </c>
      <c r="D167">
        <v>13714.368172656483</v>
      </c>
      <c r="E167">
        <v>4875</v>
      </c>
      <c r="F167">
        <v>4875</v>
      </c>
      <c r="G167">
        <v>13714.368172656483</v>
      </c>
      <c r="H167">
        <v>4875</v>
      </c>
      <c r="I167">
        <v>4875</v>
      </c>
      <c r="J167">
        <v>13714.368172656483</v>
      </c>
      <c r="K167">
        <v>13714.368172656483</v>
      </c>
      <c r="L167">
        <v>23153.135964694739</v>
      </c>
      <c r="M167">
        <v>23153.135964694739</v>
      </c>
      <c r="N167">
        <v>23153.135964694739</v>
      </c>
      <c r="O167">
        <v>23153.135964694739</v>
      </c>
      <c r="P167">
        <v>23153.135964694739</v>
      </c>
      <c r="Q167">
        <v>23153.135964694739</v>
      </c>
      <c r="R167">
        <v>23263.325620480769</v>
      </c>
      <c r="S167">
        <v>23153.135964694739</v>
      </c>
      <c r="T167">
        <v>23263.325620480769</v>
      </c>
      <c r="U167">
        <v>23153.135964694739</v>
      </c>
      <c r="V167">
        <f t="shared" si="13"/>
        <v>333537.94799445826</v>
      </c>
      <c r="W167">
        <f t="shared" si="14"/>
        <v>5.0000000000000001E-4</v>
      </c>
      <c r="Y167" s="40">
        <v>341444.16471447103</v>
      </c>
      <c r="Z167">
        <v>1E-3</v>
      </c>
      <c r="AB167" s="63">
        <v>341444.16471447103</v>
      </c>
      <c r="AC167" s="63">
        <v>1E-3</v>
      </c>
      <c r="AD167" s="63">
        <f t="shared" si="15"/>
        <v>341.44416471447101</v>
      </c>
      <c r="AE167" s="63">
        <f t="shared" si="16"/>
        <v>116584117.61756282</v>
      </c>
      <c r="AF167" s="63">
        <f t="shared" si="17"/>
        <v>0.13600000000000009</v>
      </c>
    </row>
    <row r="168" spans="1:32" x14ac:dyDescent="0.3">
      <c r="A168">
        <v>134</v>
      </c>
      <c r="B168">
        <v>16011.970171050019</v>
      </c>
      <c r="C168">
        <v>13714.368172656483</v>
      </c>
      <c r="D168">
        <v>13714.368172656483</v>
      </c>
      <c r="E168">
        <v>13714.368172656483</v>
      </c>
      <c r="F168">
        <v>13714.368172656483</v>
      </c>
      <c r="G168">
        <v>4875</v>
      </c>
      <c r="H168">
        <v>13714.368172656483</v>
      </c>
      <c r="I168">
        <v>4875</v>
      </c>
      <c r="J168">
        <v>13714.368172656483</v>
      </c>
      <c r="K168">
        <v>13714.368172656483</v>
      </c>
      <c r="L168">
        <v>23153.135964694739</v>
      </c>
      <c r="M168">
        <v>23153.135964694739</v>
      </c>
      <c r="N168">
        <v>22919.916556376011</v>
      </c>
      <c r="O168">
        <v>23153.135964694739</v>
      </c>
      <c r="P168">
        <v>23153.135964694739</v>
      </c>
      <c r="Q168">
        <v>23153.135964694739</v>
      </c>
      <c r="R168">
        <v>23153.135964694739</v>
      </c>
      <c r="S168">
        <v>23153.135964694739</v>
      </c>
      <c r="T168">
        <v>23153.135964694739</v>
      </c>
      <c r="U168">
        <v>23153.135964694739</v>
      </c>
      <c r="V168">
        <f t="shared" si="13"/>
        <v>353060.68761827395</v>
      </c>
      <c r="W168">
        <f t="shared" si="14"/>
        <v>5.0000000000000001E-4</v>
      </c>
      <c r="Y168" s="40">
        <v>341567.4682863726</v>
      </c>
      <c r="Z168">
        <v>5.0000000000000001E-4</v>
      </c>
      <c r="AB168" s="63">
        <v>341567.4682863726</v>
      </c>
      <c r="AC168" s="63">
        <v>5.0000000000000001E-4</v>
      </c>
      <c r="AD168" s="63">
        <f t="shared" si="15"/>
        <v>170.78373414318631</v>
      </c>
      <c r="AE168" s="63">
        <f t="shared" si="16"/>
        <v>58334167.695781074</v>
      </c>
      <c r="AF168" s="63">
        <f t="shared" si="17"/>
        <v>0.13650000000000009</v>
      </c>
    </row>
    <row r="169" spans="1:32" x14ac:dyDescent="0.3">
      <c r="A169">
        <v>135</v>
      </c>
      <c r="B169">
        <v>16625.060636955182</v>
      </c>
      <c r="C169">
        <v>13714.368172656483</v>
      </c>
      <c r="D169">
        <v>13714.368172656483</v>
      </c>
      <c r="E169">
        <v>13714.368172656483</v>
      </c>
      <c r="F169">
        <v>4875</v>
      </c>
      <c r="G169">
        <v>13714.368172656483</v>
      </c>
      <c r="H169">
        <v>13714.368172656483</v>
      </c>
      <c r="I169">
        <v>4875</v>
      </c>
      <c r="J169">
        <v>13714.368172656483</v>
      </c>
      <c r="K169">
        <v>13714.368172656483</v>
      </c>
      <c r="L169">
        <v>23153.135964694739</v>
      </c>
      <c r="M169">
        <v>23153.135964694739</v>
      </c>
      <c r="N169">
        <v>22919.916556376011</v>
      </c>
      <c r="O169">
        <v>23153.135964694739</v>
      </c>
      <c r="P169">
        <v>23153.135964694739</v>
      </c>
      <c r="Q169">
        <v>23153.135964694739</v>
      </c>
      <c r="R169">
        <v>23153.135964694739</v>
      </c>
      <c r="S169">
        <v>23153.135964694739</v>
      </c>
      <c r="T169">
        <v>23153.135964694739</v>
      </c>
      <c r="U169">
        <v>23153.135964694739</v>
      </c>
      <c r="V169">
        <f t="shared" si="13"/>
        <v>353673.77808417915</v>
      </c>
      <c r="W169">
        <f t="shared" si="14"/>
        <v>5.0000000000000001E-4</v>
      </c>
      <c r="Y169" s="40">
        <v>341690.49803890521</v>
      </c>
      <c r="Z169">
        <v>5.0000000000000001E-4</v>
      </c>
      <c r="AB169" s="63">
        <v>341690.49803890521</v>
      </c>
      <c r="AC169" s="63">
        <v>5.0000000000000001E-4</v>
      </c>
      <c r="AD169" s="63">
        <f t="shared" si="15"/>
        <v>170.84524901945261</v>
      </c>
      <c r="AE169" s="63">
        <f t="shared" si="16"/>
        <v>58376198.225037545</v>
      </c>
      <c r="AF169" s="63">
        <f t="shared" si="17"/>
        <v>0.13700000000000009</v>
      </c>
    </row>
    <row r="170" spans="1:32" x14ac:dyDescent="0.3">
      <c r="A170">
        <v>136</v>
      </c>
      <c r="B170">
        <v>4875</v>
      </c>
      <c r="C170">
        <v>16011.970171050019</v>
      </c>
      <c r="D170">
        <v>4875</v>
      </c>
      <c r="E170">
        <v>13714.368172656483</v>
      </c>
      <c r="F170">
        <v>13714.368172656483</v>
      </c>
      <c r="G170">
        <v>16625.060636955182</v>
      </c>
      <c r="H170">
        <v>4875</v>
      </c>
      <c r="I170">
        <v>4875</v>
      </c>
      <c r="J170">
        <v>13714.368172656483</v>
      </c>
      <c r="K170">
        <v>13714.368172656483</v>
      </c>
      <c r="L170">
        <v>23153.135964694739</v>
      </c>
      <c r="M170">
        <v>23153.135964694739</v>
      </c>
      <c r="N170">
        <v>23153.135964694739</v>
      </c>
      <c r="O170">
        <v>23153.135964694739</v>
      </c>
      <c r="P170">
        <v>23153.135964694739</v>
      </c>
      <c r="Q170">
        <v>23153.135964694739</v>
      </c>
      <c r="R170">
        <v>23153.135964694739</v>
      </c>
      <c r="S170">
        <v>23153.135964694739</v>
      </c>
      <c r="T170">
        <v>23153.135964694739</v>
      </c>
      <c r="U170">
        <v>23153.135964694739</v>
      </c>
      <c r="V170">
        <f t="shared" si="13"/>
        <v>338525.86314557842</v>
      </c>
      <c r="W170">
        <f t="shared" si="14"/>
        <v>5.0000000000000001E-4</v>
      </c>
      <c r="Y170" s="40">
        <v>341690.49803890527</v>
      </c>
      <c r="Z170">
        <v>2E-3</v>
      </c>
      <c r="AB170" s="63">
        <v>341690.49803890527</v>
      </c>
      <c r="AC170" s="63">
        <v>2E-3</v>
      </c>
      <c r="AD170" s="63">
        <f t="shared" si="15"/>
        <v>683.38099607781055</v>
      </c>
      <c r="AE170" s="63">
        <f t="shared" si="16"/>
        <v>233504792.90015024</v>
      </c>
      <c r="AF170" s="63">
        <f t="shared" si="17"/>
        <v>0.1390000000000001</v>
      </c>
    </row>
    <row r="171" spans="1:32" x14ac:dyDescent="0.3">
      <c r="A171">
        <v>137</v>
      </c>
      <c r="B171">
        <v>13714.368172656483</v>
      </c>
      <c r="C171">
        <v>13714.368172656483</v>
      </c>
      <c r="D171">
        <v>13714.368172656483</v>
      </c>
      <c r="E171">
        <v>13714.368172656483</v>
      </c>
      <c r="F171">
        <v>13714.368172656483</v>
      </c>
      <c r="G171">
        <v>13714.368172656483</v>
      </c>
      <c r="H171">
        <v>13714.368172656483</v>
      </c>
      <c r="I171">
        <v>13714.368172656483</v>
      </c>
      <c r="J171">
        <v>13714.368172656483</v>
      </c>
      <c r="K171">
        <v>13714.368172656483</v>
      </c>
      <c r="L171">
        <v>23153.135964694739</v>
      </c>
      <c r="M171">
        <v>23153.135964694739</v>
      </c>
      <c r="N171">
        <v>23153.135964694739</v>
      </c>
      <c r="O171">
        <v>23153.135964694739</v>
      </c>
      <c r="P171">
        <v>23153.135964694739</v>
      </c>
      <c r="Q171">
        <v>23153.135964694739</v>
      </c>
      <c r="R171">
        <v>23153.135964694739</v>
      </c>
      <c r="S171">
        <v>23153.135964694739</v>
      </c>
      <c r="T171">
        <v>23153.135964694739</v>
      </c>
      <c r="U171">
        <v>23153.135964694739</v>
      </c>
      <c r="V171">
        <f t="shared" si="13"/>
        <v>368675.04137351207</v>
      </c>
      <c r="W171">
        <f t="shared" si="14"/>
        <v>5.0000000000000001E-4</v>
      </c>
      <c r="Y171" s="40">
        <v>341800.6876946913</v>
      </c>
      <c r="Z171">
        <v>5.0000000000000001E-4</v>
      </c>
      <c r="AB171" s="63">
        <v>341800.6876946913</v>
      </c>
      <c r="AC171" s="63">
        <v>5.0000000000000001E-4</v>
      </c>
      <c r="AD171" s="63">
        <f t="shared" si="15"/>
        <v>170.90034384734565</v>
      </c>
      <c r="AE171" s="63">
        <f t="shared" si="16"/>
        <v>58413855.054281943</v>
      </c>
      <c r="AF171" s="63">
        <f t="shared" si="17"/>
        <v>0.1395000000000001</v>
      </c>
    </row>
    <row r="172" spans="1:32" x14ac:dyDescent="0.3">
      <c r="A172">
        <v>138</v>
      </c>
      <c r="B172">
        <v>13714.368172656483</v>
      </c>
      <c r="C172">
        <v>13714.368172656483</v>
      </c>
      <c r="D172">
        <v>4875</v>
      </c>
      <c r="E172">
        <v>13714.368172656483</v>
      </c>
      <c r="F172">
        <v>13714.368172656483</v>
      </c>
      <c r="G172">
        <v>13714.368172656483</v>
      </c>
      <c r="H172">
        <v>4875</v>
      </c>
      <c r="I172">
        <v>4875</v>
      </c>
      <c r="J172">
        <v>13714.368172656483</v>
      </c>
      <c r="K172">
        <v>13714.368172656483</v>
      </c>
      <c r="L172">
        <v>23153.135964694739</v>
      </c>
      <c r="M172">
        <v>23153.135964694739</v>
      </c>
      <c r="N172">
        <v>23153.135964694739</v>
      </c>
      <c r="O172">
        <v>22919.916556376011</v>
      </c>
      <c r="P172">
        <v>23153.135964694739</v>
      </c>
      <c r="Q172">
        <v>23153.135964694739</v>
      </c>
      <c r="R172">
        <v>23153.135964694739</v>
      </c>
      <c r="S172">
        <v>23153.135964694739</v>
      </c>
      <c r="T172">
        <v>23153.135964694739</v>
      </c>
      <c r="U172">
        <v>23153.135964694739</v>
      </c>
      <c r="V172">
        <f t="shared" si="13"/>
        <v>341923.71744722396</v>
      </c>
      <c r="W172">
        <f t="shared" si="14"/>
        <v>5.0000000000000001E-4</v>
      </c>
      <c r="Y172" s="40">
        <v>341923.7174472239</v>
      </c>
      <c r="Z172">
        <v>5.0000000000000001E-4</v>
      </c>
      <c r="AB172" s="63">
        <v>341923.7174472239</v>
      </c>
      <c r="AC172" s="63">
        <v>5.0000000000000001E-4</v>
      </c>
      <c r="AD172" s="63">
        <f t="shared" si="15"/>
        <v>170.96185872361195</v>
      </c>
      <c r="AE172" s="63">
        <f t="shared" si="16"/>
        <v>58455914.2764645</v>
      </c>
      <c r="AF172" s="63">
        <f t="shared" si="17"/>
        <v>0.1400000000000001</v>
      </c>
    </row>
    <row r="173" spans="1:32" x14ac:dyDescent="0.3">
      <c r="A173">
        <v>139</v>
      </c>
      <c r="B173">
        <v>13714.368172656483</v>
      </c>
      <c r="C173">
        <v>4875</v>
      </c>
      <c r="D173">
        <v>4875</v>
      </c>
      <c r="E173">
        <v>13714.368172656483</v>
      </c>
      <c r="F173">
        <v>13714.368172656483</v>
      </c>
      <c r="G173">
        <v>4875</v>
      </c>
      <c r="H173">
        <v>4875</v>
      </c>
      <c r="I173">
        <v>16011.970171050019</v>
      </c>
      <c r="J173">
        <v>4875</v>
      </c>
      <c r="K173">
        <v>4875</v>
      </c>
      <c r="L173">
        <v>23153.135964694739</v>
      </c>
      <c r="M173">
        <v>23153.135964694739</v>
      </c>
      <c r="N173">
        <v>23153.135964694739</v>
      </c>
      <c r="O173">
        <v>23153.135964694739</v>
      </c>
      <c r="P173">
        <v>23153.135964694739</v>
      </c>
      <c r="Q173">
        <v>23153.135964694739</v>
      </c>
      <c r="R173">
        <v>23153.135964694739</v>
      </c>
      <c r="S173">
        <v>23153.135964694739</v>
      </c>
      <c r="T173">
        <v>23263.325620480769</v>
      </c>
      <c r="U173">
        <v>23153.135964694739</v>
      </c>
      <c r="V173">
        <f t="shared" si="13"/>
        <v>318046.6239917528</v>
      </c>
      <c r="W173">
        <f t="shared" si="14"/>
        <v>5.0000000000000001E-4</v>
      </c>
      <c r="Y173" s="40">
        <v>341923.71744722396</v>
      </c>
      <c r="Z173">
        <v>8.5000000000000041E-3</v>
      </c>
      <c r="AB173" s="63">
        <v>341923.71744722396</v>
      </c>
      <c r="AC173" s="63">
        <v>8.5000000000000041E-3</v>
      </c>
      <c r="AD173" s="63">
        <f t="shared" si="15"/>
        <v>2906.3515983014049</v>
      </c>
      <c r="AE173" s="63">
        <f t="shared" si="16"/>
        <v>993750542.69989741</v>
      </c>
      <c r="AF173" s="63">
        <f t="shared" si="17"/>
        <v>0.1485000000000001</v>
      </c>
    </row>
    <row r="174" spans="1:32" x14ac:dyDescent="0.3">
      <c r="A174">
        <v>140</v>
      </c>
      <c r="B174">
        <v>13714.368172656483</v>
      </c>
      <c r="C174">
        <v>4875</v>
      </c>
      <c r="D174">
        <v>13714.368172656483</v>
      </c>
      <c r="E174">
        <v>13714.368172656483</v>
      </c>
      <c r="F174">
        <v>13714.368172656483</v>
      </c>
      <c r="G174">
        <v>13714.368172656483</v>
      </c>
      <c r="H174">
        <v>4875</v>
      </c>
      <c r="I174">
        <v>16625.060636955182</v>
      </c>
      <c r="J174">
        <v>4875</v>
      </c>
      <c r="K174">
        <v>13714.368172656483</v>
      </c>
      <c r="L174">
        <v>23153.135964694739</v>
      </c>
      <c r="M174">
        <v>23153.135964694739</v>
      </c>
      <c r="N174">
        <v>23153.135964694739</v>
      </c>
      <c r="O174">
        <v>23153.135964694739</v>
      </c>
      <c r="P174">
        <v>23153.135964694739</v>
      </c>
      <c r="Q174">
        <v>23153.135964694739</v>
      </c>
      <c r="R174">
        <v>23153.135964694739</v>
      </c>
      <c r="S174">
        <v>23153.135964694739</v>
      </c>
      <c r="T174">
        <v>23153.135964694739</v>
      </c>
      <c r="U174">
        <v>23153.135964694739</v>
      </c>
      <c r="V174">
        <f t="shared" si="13"/>
        <v>345067.62931984133</v>
      </c>
      <c r="W174">
        <f t="shared" si="14"/>
        <v>5.0000000000000001E-4</v>
      </c>
      <c r="Y174" s="40">
        <v>342017.4770423228</v>
      </c>
      <c r="Z174">
        <v>5.0000000000000001E-4</v>
      </c>
      <c r="AB174" s="63">
        <v>342017.4770423228</v>
      </c>
      <c r="AC174" s="63">
        <v>5.0000000000000001E-4</v>
      </c>
      <c r="AD174" s="63">
        <f t="shared" si="15"/>
        <v>171.0087385211614</v>
      </c>
      <c r="AE174" s="63">
        <f t="shared" si="16"/>
        <v>58487977.301197909</v>
      </c>
      <c r="AF174" s="63">
        <f t="shared" si="17"/>
        <v>0.1490000000000001</v>
      </c>
    </row>
    <row r="175" spans="1:32" x14ac:dyDescent="0.3">
      <c r="A175">
        <v>141</v>
      </c>
      <c r="B175">
        <v>13714.368172656483</v>
      </c>
      <c r="C175">
        <v>13714.368172656483</v>
      </c>
      <c r="D175">
        <v>13714.368172656483</v>
      </c>
      <c r="E175">
        <v>13714.368172656483</v>
      </c>
      <c r="F175">
        <v>13714.368172656483</v>
      </c>
      <c r="G175">
        <v>16011.970171050019</v>
      </c>
      <c r="H175">
        <v>13714.368172656483</v>
      </c>
      <c r="I175">
        <v>13714.368172656483</v>
      </c>
      <c r="J175">
        <v>13714.368172656483</v>
      </c>
      <c r="K175">
        <v>13714.368172656483</v>
      </c>
      <c r="L175">
        <v>23153.135964694739</v>
      </c>
      <c r="M175">
        <v>23153.135964694739</v>
      </c>
      <c r="N175">
        <v>22919.916556376011</v>
      </c>
      <c r="O175">
        <v>23153.135964694739</v>
      </c>
      <c r="P175">
        <v>23153.135964694739</v>
      </c>
      <c r="Q175">
        <v>23153.135964694739</v>
      </c>
      <c r="R175">
        <v>22919.916556376011</v>
      </c>
      <c r="S175">
        <v>23153.135964694739</v>
      </c>
      <c r="T175">
        <v>23153.135964694739</v>
      </c>
      <c r="U175">
        <v>23153.135964694739</v>
      </c>
      <c r="V175">
        <f t="shared" si="13"/>
        <v>370506.20455526822</v>
      </c>
      <c r="W175">
        <f t="shared" si="14"/>
        <v>5.0000000000000001E-4</v>
      </c>
      <c r="Y175" s="40">
        <v>342033.90710300993</v>
      </c>
      <c r="Z175">
        <v>5.0000000000000001E-4</v>
      </c>
      <c r="AB175" s="63">
        <v>342033.90710300993</v>
      </c>
      <c r="AC175" s="63">
        <v>5.0000000000000001E-4</v>
      </c>
      <c r="AD175" s="63">
        <f t="shared" si="15"/>
        <v>171.01695355150497</v>
      </c>
      <c r="AE175" s="63">
        <f t="shared" si="16"/>
        <v>58493596.804075211</v>
      </c>
      <c r="AF175" s="63">
        <f t="shared" si="17"/>
        <v>0.14950000000000011</v>
      </c>
    </row>
    <row r="176" spans="1:32" x14ac:dyDescent="0.3">
      <c r="A176">
        <v>142</v>
      </c>
      <c r="B176">
        <v>13714.368172656483</v>
      </c>
      <c r="C176">
        <v>4875</v>
      </c>
      <c r="D176">
        <v>13714.368172656483</v>
      </c>
      <c r="E176">
        <v>4875</v>
      </c>
      <c r="F176">
        <v>13714.368172656483</v>
      </c>
      <c r="G176">
        <v>13714.368172656483</v>
      </c>
      <c r="H176">
        <v>4875</v>
      </c>
      <c r="I176">
        <v>13714.368172656483</v>
      </c>
      <c r="J176">
        <v>4875</v>
      </c>
      <c r="K176">
        <v>13714.368172656483</v>
      </c>
      <c r="L176">
        <v>23153.135964694739</v>
      </c>
      <c r="M176">
        <v>23153.135964694739</v>
      </c>
      <c r="N176">
        <v>23153.135964694739</v>
      </c>
      <c r="O176">
        <v>23153.135964694739</v>
      </c>
      <c r="P176">
        <v>23153.135964694739</v>
      </c>
      <c r="Q176">
        <v>23153.135964694739</v>
      </c>
      <c r="R176">
        <v>23153.135964694739</v>
      </c>
      <c r="S176">
        <v>23153.135964694739</v>
      </c>
      <c r="T176">
        <v>23153.135964694739</v>
      </c>
      <c r="U176">
        <v>23263.325620480769</v>
      </c>
      <c r="V176">
        <f t="shared" si="13"/>
        <v>333427.75833867223</v>
      </c>
      <c r="W176">
        <f t="shared" si="14"/>
        <v>5.0000000000000001E-4</v>
      </c>
      <c r="Y176" s="40">
        <v>342033.90710300999</v>
      </c>
      <c r="Z176">
        <v>3.0000000000000001E-3</v>
      </c>
      <c r="AB176" s="63">
        <v>342033.90710300999</v>
      </c>
      <c r="AC176" s="63">
        <v>3.0000000000000001E-3</v>
      </c>
      <c r="AD176" s="63">
        <f t="shared" si="15"/>
        <v>1026.1017213090299</v>
      </c>
      <c r="AE176" s="63">
        <f t="shared" si="16"/>
        <v>350961580.82445139</v>
      </c>
      <c r="AF176" s="63">
        <f t="shared" si="17"/>
        <v>0.15250000000000011</v>
      </c>
    </row>
    <row r="177" spans="1:32" x14ac:dyDescent="0.3">
      <c r="A177">
        <v>143</v>
      </c>
      <c r="B177">
        <v>4875</v>
      </c>
      <c r="C177">
        <v>13714.368172656483</v>
      </c>
      <c r="D177">
        <v>13714.368172656483</v>
      </c>
      <c r="E177">
        <v>13714.368172656483</v>
      </c>
      <c r="F177">
        <v>4875</v>
      </c>
      <c r="G177">
        <v>13714.368172656483</v>
      </c>
      <c r="H177">
        <v>13714.368172656483</v>
      </c>
      <c r="I177">
        <v>13714.368172656483</v>
      </c>
      <c r="J177">
        <v>4875</v>
      </c>
      <c r="K177">
        <v>13714.368172656483</v>
      </c>
      <c r="L177">
        <v>23153.135964694739</v>
      </c>
      <c r="M177">
        <v>22919.916556376011</v>
      </c>
      <c r="N177">
        <v>23153.135964694739</v>
      </c>
      <c r="O177">
        <v>23153.135964694739</v>
      </c>
      <c r="P177">
        <v>23153.135964694739</v>
      </c>
      <c r="Q177">
        <v>23153.135964694739</v>
      </c>
      <c r="R177">
        <v>23153.135964694739</v>
      </c>
      <c r="S177">
        <v>23153.135964694739</v>
      </c>
      <c r="T177">
        <v>23153.135964694739</v>
      </c>
      <c r="U177">
        <v>23153.135964694739</v>
      </c>
      <c r="V177">
        <f t="shared" si="13"/>
        <v>341923.71744722396</v>
      </c>
      <c r="W177">
        <f t="shared" si="14"/>
        <v>5.0000000000000001E-4</v>
      </c>
      <c r="Y177" s="40">
        <v>342156.93685554265</v>
      </c>
      <c r="Z177">
        <v>1.3000000000000008E-2</v>
      </c>
      <c r="AB177" s="63">
        <v>342156.93685554265</v>
      </c>
      <c r="AC177" s="63">
        <v>1.3000000000000008E-2</v>
      </c>
      <c r="AD177" s="63">
        <f t="shared" si="15"/>
        <v>4448.0401791220575</v>
      </c>
      <c r="AE177" s="63">
        <f t="shared" si="16"/>
        <v>1521927802.6987822</v>
      </c>
      <c r="AF177" s="63">
        <f t="shared" si="17"/>
        <v>0.16550000000000012</v>
      </c>
    </row>
    <row r="178" spans="1:32" x14ac:dyDescent="0.3">
      <c r="A178">
        <v>144</v>
      </c>
      <c r="B178">
        <v>13714.368172656483</v>
      </c>
      <c r="C178">
        <v>4875</v>
      </c>
      <c r="D178">
        <v>4875</v>
      </c>
      <c r="E178">
        <v>4875</v>
      </c>
      <c r="F178">
        <v>13714.368172656483</v>
      </c>
      <c r="G178">
        <v>16011.970171050019</v>
      </c>
      <c r="H178">
        <v>13714.368172656483</v>
      </c>
      <c r="I178">
        <v>13714.368172656483</v>
      </c>
      <c r="J178">
        <v>13714.368172656483</v>
      </c>
      <c r="K178">
        <v>13714.368172656483</v>
      </c>
      <c r="L178">
        <v>23153.135964694739</v>
      </c>
      <c r="M178">
        <v>23153.135964694739</v>
      </c>
      <c r="N178">
        <v>23153.135964694739</v>
      </c>
      <c r="O178">
        <v>23153.135964694739</v>
      </c>
      <c r="P178">
        <v>22919.916556376011</v>
      </c>
      <c r="Q178">
        <v>23153.135964694739</v>
      </c>
      <c r="R178">
        <v>23153.135964694739</v>
      </c>
      <c r="S178">
        <v>23153.135964694739</v>
      </c>
      <c r="T178">
        <v>23153.135964694739</v>
      </c>
      <c r="U178">
        <v>23153.135964694739</v>
      </c>
      <c r="V178">
        <f t="shared" si="13"/>
        <v>344221.3194456175</v>
      </c>
      <c r="W178">
        <f t="shared" si="14"/>
        <v>5.0000000000000001E-4</v>
      </c>
      <c r="Y178" s="40">
        <v>342250.6964506415</v>
      </c>
      <c r="Z178">
        <v>5.0000000000000001E-4</v>
      </c>
      <c r="AB178" s="63">
        <v>342250.6964506415</v>
      </c>
      <c r="AC178" s="63">
        <v>5.0000000000000001E-4</v>
      </c>
      <c r="AD178" s="63">
        <f t="shared" si="15"/>
        <v>171.12534822532075</v>
      </c>
      <c r="AE178" s="63">
        <f t="shared" si="16"/>
        <v>58567769.610474572</v>
      </c>
      <c r="AF178" s="63">
        <f t="shared" si="17"/>
        <v>0.16600000000000012</v>
      </c>
    </row>
    <row r="179" spans="1:32" x14ac:dyDescent="0.3">
      <c r="A179">
        <v>145</v>
      </c>
      <c r="B179">
        <v>13714.368172656483</v>
      </c>
      <c r="C179">
        <v>13714.368172656483</v>
      </c>
      <c r="D179">
        <v>13714.368172656483</v>
      </c>
      <c r="E179">
        <v>13714.368172656483</v>
      </c>
      <c r="F179">
        <v>13714.368172656483</v>
      </c>
      <c r="G179">
        <v>13714.368172656483</v>
      </c>
      <c r="H179">
        <v>17664.851973521054</v>
      </c>
      <c r="I179">
        <v>13714.368172656483</v>
      </c>
      <c r="J179">
        <v>4875</v>
      </c>
      <c r="K179">
        <v>13714.368172656483</v>
      </c>
      <c r="L179">
        <v>23263.325620480769</v>
      </c>
      <c r="M179">
        <v>23153.135964694739</v>
      </c>
      <c r="N179">
        <v>23153.135964694739</v>
      </c>
      <c r="O179">
        <v>23153.135964694739</v>
      </c>
      <c r="P179">
        <v>23153.135964694739</v>
      </c>
      <c r="Q179">
        <v>23153.135964694739</v>
      </c>
      <c r="R179">
        <v>23153.135964694739</v>
      </c>
      <c r="S179">
        <v>23153.135964694739</v>
      </c>
      <c r="T179">
        <v>23153.135964694739</v>
      </c>
      <c r="U179">
        <v>23153.135964694739</v>
      </c>
      <c r="V179">
        <f t="shared" si="13"/>
        <v>363896.34665750619</v>
      </c>
      <c r="W179">
        <f t="shared" si="14"/>
        <v>5.0000000000000001E-4</v>
      </c>
      <c r="Y179" s="40">
        <v>342267.12651132868</v>
      </c>
      <c r="Z179">
        <v>4.5000000000000005E-3</v>
      </c>
      <c r="AB179" s="63">
        <v>342267.12651132868</v>
      </c>
      <c r="AC179" s="63">
        <v>4.5000000000000005E-3</v>
      </c>
      <c r="AD179" s="63">
        <f t="shared" si="15"/>
        <v>1540.2020693009792</v>
      </c>
      <c r="AE179" s="63">
        <f t="shared" si="16"/>
        <v>527160536.50644845</v>
      </c>
      <c r="AF179" s="63">
        <f t="shared" si="17"/>
        <v>0.17050000000000012</v>
      </c>
    </row>
    <row r="180" spans="1:32" x14ac:dyDescent="0.3">
      <c r="A180">
        <v>146</v>
      </c>
      <c r="B180">
        <v>13714.368172656483</v>
      </c>
      <c r="C180">
        <v>4875</v>
      </c>
      <c r="D180">
        <v>4875</v>
      </c>
      <c r="E180">
        <v>13714.368172656483</v>
      </c>
      <c r="F180">
        <v>13714.368172656483</v>
      </c>
      <c r="G180">
        <v>13714.368172656483</v>
      </c>
      <c r="H180">
        <v>13714.368172656483</v>
      </c>
      <c r="I180">
        <v>16011.970171050019</v>
      </c>
      <c r="J180">
        <v>13714.368172656483</v>
      </c>
      <c r="K180">
        <v>13714.368172656483</v>
      </c>
      <c r="L180">
        <v>22919.916556376011</v>
      </c>
      <c r="M180">
        <v>23153.135964694739</v>
      </c>
      <c r="N180">
        <v>22919.916556376011</v>
      </c>
      <c r="O180">
        <v>23153.135964694739</v>
      </c>
      <c r="P180">
        <v>22919.916556376011</v>
      </c>
      <c r="Q180">
        <v>23153.135964694739</v>
      </c>
      <c r="R180">
        <v>23153.135964694739</v>
      </c>
      <c r="S180">
        <v>23153.135964694739</v>
      </c>
      <c r="T180">
        <v>23153.135964694739</v>
      </c>
      <c r="U180">
        <v>23263.325620480769</v>
      </c>
      <c r="V180">
        <f t="shared" si="13"/>
        <v>352704.4384574226</v>
      </c>
      <c r="W180">
        <f t="shared" si="14"/>
        <v>5.0000000000000001E-4</v>
      </c>
      <c r="Y180" s="40">
        <v>342304.89455581241</v>
      </c>
      <c r="Z180">
        <v>5.0000000000000001E-4</v>
      </c>
      <c r="AB180" s="63">
        <v>342304.89455581241</v>
      </c>
      <c r="AC180" s="63">
        <v>5.0000000000000001E-4</v>
      </c>
      <c r="AD180" s="63">
        <f t="shared" si="15"/>
        <v>171.15244727790622</v>
      </c>
      <c r="AE180" s="63">
        <f t="shared" si="16"/>
        <v>58586320.418432929</v>
      </c>
      <c r="AF180" s="63">
        <f t="shared" si="17"/>
        <v>0.17100000000000012</v>
      </c>
    </row>
    <row r="181" spans="1:32" x14ac:dyDescent="0.3">
      <c r="A181">
        <v>147</v>
      </c>
      <c r="B181">
        <v>17489.93741728201</v>
      </c>
      <c r="C181">
        <v>13714.368172656483</v>
      </c>
      <c r="D181">
        <v>13714.368172656483</v>
      </c>
      <c r="E181">
        <v>13714.368172656483</v>
      </c>
      <c r="F181">
        <v>13714.368172656483</v>
      </c>
      <c r="G181">
        <v>16011.970171050019</v>
      </c>
      <c r="H181">
        <v>13714.368172656483</v>
      </c>
      <c r="I181">
        <v>13714.368172656483</v>
      </c>
      <c r="J181">
        <v>13714.368172656483</v>
      </c>
      <c r="K181">
        <v>13714.368172656483</v>
      </c>
      <c r="L181">
        <v>23153.135964694739</v>
      </c>
      <c r="M181">
        <v>23153.135964694739</v>
      </c>
      <c r="N181">
        <v>23153.135964694739</v>
      </c>
      <c r="O181">
        <v>23153.135964694739</v>
      </c>
      <c r="P181">
        <v>23153.135964694739</v>
      </c>
      <c r="Q181">
        <v>23153.135964694739</v>
      </c>
      <c r="R181">
        <v>23153.135964694739</v>
      </c>
      <c r="S181">
        <v>23153.135964694739</v>
      </c>
      <c r="T181">
        <v>23153.135964694739</v>
      </c>
      <c r="U181">
        <v>23153.135964694739</v>
      </c>
      <c r="V181">
        <f t="shared" si="13"/>
        <v>374748.21261653112</v>
      </c>
      <c r="W181">
        <f t="shared" si="14"/>
        <v>5.0000000000000001E-4</v>
      </c>
      <c r="Y181" s="40">
        <v>342355.37826411007</v>
      </c>
      <c r="Z181">
        <v>5.0000000000000001E-4</v>
      </c>
      <c r="AB181" s="63">
        <v>342355.37826411007</v>
      </c>
      <c r="AC181" s="63">
        <v>5.0000000000000001E-4</v>
      </c>
      <c r="AD181" s="63">
        <f t="shared" si="15"/>
        <v>171.17768913205504</v>
      </c>
      <c r="AE181" s="63">
        <f t="shared" si="16"/>
        <v>58603602.513180949</v>
      </c>
      <c r="AF181" s="63">
        <f t="shared" si="17"/>
        <v>0.17150000000000012</v>
      </c>
    </row>
    <row r="182" spans="1:32" x14ac:dyDescent="0.3">
      <c r="A182">
        <v>148</v>
      </c>
      <c r="B182">
        <v>13714.368172656483</v>
      </c>
      <c r="C182">
        <v>4875</v>
      </c>
      <c r="D182">
        <v>13714.368172656483</v>
      </c>
      <c r="E182">
        <v>13714.368172656483</v>
      </c>
      <c r="F182">
        <v>13714.368172656483</v>
      </c>
      <c r="G182">
        <v>4875</v>
      </c>
      <c r="H182">
        <v>4875</v>
      </c>
      <c r="I182">
        <v>13714.368172656483</v>
      </c>
      <c r="J182">
        <v>13714.368172656483</v>
      </c>
      <c r="K182">
        <v>13714.368172656483</v>
      </c>
      <c r="L182">
        <v>23153.135964694739</v>
      </c>
      <c r="M182">
        <v>23153.135964694739</v>
      </c>
      <c r="N182">
        <v>23153.135964694739</v>
      </c>
      <c r="O182">
        <v>23153.135964694739</v>
      </c>
      <c r="P182">
        <v>23153.135964694739</v>
      </c>
      <c r="Q182">
        <v>23153.135964694739</v>
      </c>
      <c r="R182">
        <v>23153.135964694739</v>
      </c>
      <c r="S182">
        <v>23153.135964694739</v>
      </c>
      <c r="T182">
        <v>23153.135964694739</v>
      </c>
      <c r="U182">
        <v>23153.135964694739</v>
      </c>
      <c r="V182">
        <f t="shared" si="13"/>
        <v>342156.93685554265</v>
      </c>
      <c r="W182">
        <f t="shared" si="14"/>
        <v>5.0000000000000001E-4</v>
      </c>
      <c r="Y182" s="40">
        <v>342360.88610642753</v>
      </c>
      <c r="Z182">
        <v>5.0000000000000001E-4</v>
      </c>
      <c r="AB182" s="63">
        <v>342360.88610642753</v>
      </c>
      <c r="AC182" s="63">
        <v>5.0000000000000001E-4</v>
      </c>
      <c r="AD182" s="63">
        <f t="shared" si="15"/>
        <v>171.18044305321376</v>
      </c>
      <c r="AE182" s="63">
        <f t="shared" si="16"/>
        <v>58605488.167789124</v>
      </c>
      <c r="AF182" s="63">
        <f t="shared" si="17"/>
        <v>0.17200000000000013</v>
      </c>
    </row>
    <row r="183" spans="1:32" x14ac:dyDescent="0.3">
      <c r="A183">
        <v>149</v>
      </c>
      <c r="B183">
        <v>16011.970171050019</v>
      </c>
      <c r="C183">
        <v>4875</v>
      </c>
      <c r="D183">
        <v>4875</v>
      </c>
      <c r="E183">
        <v>13714.368172656483</v>
      </c>
      <c r="F183">
        <v>13714.368172656483</v>
      </c>
      <c r="G183">
        <v>16625.060636955182</v>
      </c>
      <c r="H183">
        <v>4875</v>
      </c>
      <c r="I183">
        <v>4875</v>
      </c>
      <c r="J183">
        <v>13714.368172656483</v>
      </c>
      <c r="K183">
        <v>16011.970171050019</v>
      </c>
      <c r="L183">
        <v>22919.916556376011</v>
      </c>
      <c r="M183">
        <v>23153.135964694739</v>
      </c>
      <c r="N183">
        <v>23153.135964694739</v>
      </c>
      <c r="O183">
        <v>23153.135964694739</v>
      </c>
      <c r="P183">
        <v>23153.135964694739</v>
      </c>
      <c r="Q183">
        <v>23153.135964694739</v>
      </c>
      <c r="R183">
        <v>23153.135964694739</v>
      </c>
      <c r="S183">
        <v>23153.135964694739</v>
      </c>
      <c r="T183">
        <v>23153.135964694739</v>
      </c>
      <c r="U183">
        <v>23153.135964694739</v>
      </c>
      <c r="V183">
        <f t="shared" si="13"/>
        <v>340590.24573565321</v>
      </c>
      <c r="W183">
        <f t="shared" si="14"/>
        <v>5.0000000000000001E-4</v>
      </c>
      <c r="Y183" s="40">
        <v>342601.71158854436</v>
      </c>
      <c r="Z183">
        <v>5.0000000000000001E-4</v>
      </c>
      <c r="AB183" s="63">
        <v>342601.71158854436</v>
      </c>
      <c r="AC183" s="63">
        <v>5.0000000000000001E-4</v>
      </c>
      <c r="AD183" s="63">
        <f t="shared" si="15"/>
        <v>171.30085579427219</v>
      </c>
      <c r="AE183" s="63">
        <f t="shared" si="16"/>
        <v>58687966.391700067</v>
      </c>
      <c r="AF183" s="63">
        <f t="shared" si="17"/>
        <v>0.17250000000000013</v>
      </c>
    </row>
    <row r="184" spans="1:32" x14ac:dyDescent="0.3">
      <c r="A184">
        <v>150</v>
      </c>
      <c r="B184">
        <v>4875</v>
      </c>
      <c r="C184">
        <v>13714.368172656483</v>
      </c>
      <c r="D184">
        <v>16011.970171050019</v>
      </c>
      <c r="E184">
        <v>13714.368172656483</v>
      </c>
      <c r="F184">
        <v>4875</v>
      </c>
      <c r="G184">
        <v>16625.060636955182</v>
      </c>
      <c r="H184">
        <v>4875</v>
      </c>
      <c r="I184">
        <v>13714.368172656483</v>
      </c>
      <c r="J184">
        <v>16011.970171050019</v>
      </c>
      <c r="K184">
        <v>17489.93741728201</v>
      </c>
      <c r="L184">
        <v>23153.135964694739</v>
      </c>
      <c r="M184">
        <v>23153.135964694739</v>
      </c>
      <c r="N184">
        <v>23153.135964694739</v>
      </c>
      <c r="O184">
        <v>23153.135964694739</v>
      </c>
      <c r="P184">
        <v>23153.135964694739</v>
      </c>
      <c r="Q184">
        <v>23153.135964694739</v>
      </c>
      <c r="R184">
        <v>23153.135964694739</v>
      </c>
      <c r="S184">
        <v>23153.135964694739</v>
      </c>
      <c r="T184">
        <v>22919.916556376011</v>
      </c>
      <c r="U184">
        <v>23153.135964694739</v>
      </c>
      <c r="V184">
        <f t="shared" si="13"/>
        <v>353205.18315293523</v>
      </c>
      <c r="W184">
        <f t="shared" si="14"/>
        <v>5.0000000000000001E-4</v>
      </c>
      <c r="Y184" s="40">
        <v>343068.15040518169</v>
      </c>
      <c r="Z184">
        <v>1.5E-3</v>
      </c>
      <c r="AB184" s="63">
        <v>343068.15040518169</v>
      </c>
      <c r="AC184" s="63">
        <v>1.5E-3</v>
      </c>
      <c r="AD184" s="63">
        <f t="shared" si="15"/>
        <v>514.60222560777254</v>
      </c>
      <c r="AE184" s="63">
        <f t="shared" si="16"/>
        <v>176543633.73364854</v>
      </c>
      <c r="AF184" s="63">
        <f t="shared" si="17"/>
        <v>0.17400000000000013</v>
      </c>
    </row>
    <row r="185" spans="1:32" x14ac:dyDescent="0.3">
      <c r="A185">
        <v>151</v>
      </c>
      <c r="B185">
        <v>4875</v>
      </c>
      <c r="C185">
        <v>13714.368172656483</v>
      </c>
      <c r="D185">
        <v>13714.368172656483</v>
      </c>
      <c r="E185">
        <v>13714.368172656483</v>
      </c>
      <c r="F185">
        <v>4875</v>
      </c>
      <c r="G185">
        <v>13714.368172656483</v>
      </c>
      <c r="H185">
        <v>13714.368172656483</v>
      </c>
      <c r="I185">
        <v>13714.368172656483</v>
      </c>
      <c r="J185">
        <v>13714.368172656483</v>
      </c>
      <c r="K185">
        <v>16011.970171050019</v>
      </c>
      <c r="L185">
        <v>23153.135964694739</v>
      </c>
      <c r="M185">
        <v>23153.135964694739</v>
      </c>
      <c r="N185">
        <v>23153.135964694739</v>
      </c>
      <c r="O185">
        <v>23153.135964694739</v>
      </c>
      <c r="P185">
        <v>23153.135964694739</v>
      </c>
      <c r="Q185">
        <v>23153.135964694739</v>
      </c>
      <c r="R185">
        <v>23153.135964694739</v>
      </c>
      <c r="S185">
        <v>23153.135964694739</v>
      </c>
      <c r="T185">
        <v>23153.135964694739</v>
      </c>
      <c r="U185">
        <v>23153.135964694739</v>
      </c>
      <c r="V185">
        <f t="shared" si="13"/>
        <v>353293.90702659264</v>
      </c>
      <c r="W185">
        <f t="shared" si="14"/>
        <v>5.0000000000000001E-4</v>
      </c>
      <c r="Y185" s="40">
        <v>343068.15040518175</v>
      </c>
      <c r="Z185">
        <v>1.5E-3</v>
      </c>
      <c r="AB185" s="63">
        <v>343068.15040518175</v>
      </c>
      <c r="AC185" s="63">
        <v>1.5E-3</v>
      </c>
      <c r="AD185" s="63">
        <f t="shared" si="15"/>
        <v>514.60222560777265</v>
      </c>
      <c r="AE185" s="63">
        <f t="shared" si="16"/>
        <v>176543633.7336486</v>
      </c>
      <c r="AF185" s="63">
        <f t="shared" si="17"/>
        <v>0.17550000000000013</v>
      </c>
    </row>
    <row r="186" spans="1:32" x14ac:dyDescent="0.3">
      <c r="A186">
        <v>152</v>
      </c>
      <c r="B186">
        <v>13714.368172656483</v>
      </c>
      <c r="C186">
        <v>13714.368172656483</v>
      </c>
      <c r="D186">
        <v>4875</v>
      </c>
      <c r="E186">
        <v>13714.368172656483</v>
      </c>
      <c r="F186">
        <v>13714.368172656483</v>
      </c>
      <c r="G186">
        <v>13714.368172656483</v>
      </c>
      <c r="H186">
        <v>4875</v>
      </c>
      <c r="I186">
        <v>13714.368172656483</v>
      </c>
      <c r="J186">
        <v>13714.368172656483</v>
      </c>
      <c r="K186">
        <v>4875</v>
      </c>
      <c r="L186">
        <v>23153.135964694739</v>
      </c>
      <c r="M186">
        <v>23153.135964694739</v>
      </c>
      <c r="N186">
        <v>23153.135964694739</v>
      </c>
      <c r="O186">
        <v>23153.135964694739</v>
      </c>
      <c r="P186">
        <v>23153.135964694739</v>
      </c>
      <c r="Q186">
        <v>23153.135964694739</v>
      </c>
      <c r="R186">
        <v>23153.135964694739</v>
      </c>
      <c r="S186">
        <v>23153.135964694739</v>
      </c>
      <c r="T186">
        <v>23153.135964694739</v>
      </c>
      <c r="U186">
        <v>22919.916556376011</v>
      </c>
      <c r="V186">
        <f t="shared" si="13"/>
        <v>341923.71744722396</v>
      </c>
      <c r="W186">
        <f t="shared" si="14"/>
        <v>5.0000000000000001E-4</v>
      </c>
      <c r="Y186" s="40">
        <v>343121.0671423655</v>
      </c>
      <c r="Z186">
        <v>5.0000000000000001E-4</v>
      </c>
      <c r="AB186" s="63">
        <v>343121.0671423655</v>
      </c>
      <c r="AC186" s="63">
        <v>5.0000000000000001E-4</v>
      </c>
      <c r="AD186" s="63">
        <f t="shared" si="15"/>
        <v>171.56053357118276</v>
      </c>
      <c r="AE186" s="63">
        <f t="shared" si="16"/>
        <v>58866033.358457848</v>
      </c>
      <c r="AF186" s="63">
        <f t="shared" si="17"/>
        <v>0.17600000000000013</v>
      </c>
    </row>
    <row r="187" spans="1:32" x14ac:dyDescent="0.3">
      <c r="A187">
        <v>153</v>
      </c>
      <c r="B187">
        <v>13714.368172656483</v>
      </c>
      <c r="C187">
        <v>13714.368172656483</v>
      </c>
      <c r="D187">
        <v>4875</v>
      </c>
      <c r="E187">
        <v>13714.368172656483</v>
      </c>
      <c r="F187">
        <v>13714.368172656483</v>
      </c>
      <c r="G187">
        <v>13714.368172656483</v>
      </c>
      <c r="H187">
        <v>16011.970171050019</v>
      </c>
      <c r="I187">
        <v>13714.368172656483</v>
      </c>
      <c r="J187">
        <v>13714.368172656483</v>
      </c>
      <c r="K187">
        <v>4875</v>
      </c>
      <c r="L187">
        <v>23153.135964694739</v>
      </c>
      <c r="M187">
        <v>23153.135964694739</v>
      </c>
      <c r="N187">
        <v>23153.135964694739</v>
      </c>
      <c r="O187">
        <v>23153.135964694739</v>
      </c>
      <c r="P187">
        <v>23153.135964694739</v>
      </c>
      <c r="Q187">
        <v>23153.135964694739</v>
      </c>
      <c r="R187">
        <v>23153.135964694739</v>
      </c>
      <c r="S187">
        <v>22919.916556376011</v>
      </c>
      <c r="T187">
        <v>23153.135964694739</v>
      </c>
      <c r="U187">
        <v>23153.135964694739</v>
      </c>
      <c r="V187">
        <f t="shared" si="13"/>
        <v>353060.68761827395</v>
      </c>
      <c r="W187">
        <f t="shared" si="14"/>
        <v>5.0000000000000001E-4</v>
      </c>
      <c r="Y187" s="40">
        <v>343286.2856977362</v>
      </c>
      <c r="Z187">
        <v>5.0000000000000001E-4</v>
      </c>
      <c r="AB187" s="63">
        <v>343286.2856977362</v>
      </c>
      <c r="AC187" s="63">
        <v>5.0000000000000001E-4</v>
      </c>
      <c r="AD187" s="63">
        <f t="shared" si="15"/>
        <v>171.64314284886811</v>
      </c>
      <c r="AE187" s="63">
        <f t="shared" si="16"/>
        <v>58922736.974073879</v>
      </c>
      <c r="AF187" s="63">
        <f t="shared" si="17"/>
        <v>0.17650000000000013</v>
      </c>
    </row>
    <row r="188" spans="1:32" x14ac:dyDescent="0.3">
      <c r="A188">
        <v>154</v>
      </c>
      <c r="B188">
        <v>13714.368172656483</v>
      </c>
      <c r="C188">
        <v>13714.368172656483</v>
      </c>
      <c r="D188">
        <v>13714.368172656483</v>
      </c>
      <c r="E188">
        <v>13714.368172656483</v>
      </c>
      <c r="F188">
        <v>13714.368172656483</v>
      </c>
      <c r="G188">
        <v>13714.368172656483</v>
      </c>
      <c r="H188">
        <v>4875</v>
      </c>
      <c r="I188">
        <v>13714.368172656483</v>
      </c>
      <c r="J188">
        <v>13714.368172656483</v>
      </c>
      <c r="K188">
        <v>13714.368172656483</v>
      </c>
      <c r="L188">
        <v>23153.135964694739</v>
      </c>
      <c r="M188">
        <v>21766.747515940242</v>
      </c>
      <c r="N188">
        <v>23153.135964694739</v>
      </c>
      <c r="O188">
        <v>23153.135964694739</v>
      </c>
      <c r="P188">
        <v>23153.135964694739</v>
      </c>
      <c r="Q188">
        <v>23153.135964694739</v>
      </c>
      <c r="R188">
        <v>23153.135964694739</v>
      </c>
      <c r="S188">
        <v>23153.135964694739</v>
      </c>
      <c r="T188">
        <v>23153.135964694739</v>
      </c>
      <c r="U188">
        <v>23153.135964694739</v>
      </c>
      <c r="V188">
        <f t="shared" si="13"/>
        <v>358449.28475210117</v>
      </c>
      <c r="W188">
        <f t="shared" si="14"/>
        <v>5.0000000000000001E-4</v>
      </c>
      <c r="Y188" s="40">
        <v>343681.24087108683</v>
      </c>
      <c r="Z188">
        <v>5.0000000000000001E-4</v>
      </c>
      <c r="AB188" s="63">
        <v>343681.24087108683</v>
      </c>
      <c r="AC188" s="63">
        <v>5.0000000000000001E-4</v>
      </c>
      <c r="AD188" s="63">
        <f t="shared" si="15"/>
        <v>171.84062043554343</v>
      </c>
      <c r="AE188" s="63">
        <f t="shared" si="16"/>
        <v>59058397.663345002</v>
      </c>
      <c r="AF188" s="63">
        <f t="shared" si="17"/>
        <v>0.17700000000000013</v>
      </c>
    </row>
    <row r="189" spans="1:32" x14ac:dyDescent="0.3">
      <c r="A189">
        <v>155</v>
      </c>
      <c r="B189">
        <v>13714.368172656483</v>
      </c>
      <c r="C189">
        <v>16011.970171050019</v>
      </c>
      <c r="D189">
        <v>13714.368172656483</v>
      </c>
      <c r="E189">
        <v>4875</v>
      </c>
      <c r="F189">
        <v>4875</v>
      </c>
      <c r="G189">
        <v>13714.368172656483</v>
      </c>
      <c r="H189">
        <v>16011.970171050019</v>
      </c>
      <c r="I189">
        <v>13714.368172656483</v>
      </c>
      <c r="J189">
        <v>16011.970171050019</v>
      </c>
      <c r="K189">
        <v>4875</v>
      </c>
      <c r="L189">
        <v>23153.135964694739</v>
      </c>
      <c r="M189">
        <v>23153.135964694739</v>
      </c>
      <c r="N189">
        <v>23153.135964694739</v>
      </c>
      <c r="O189">
        <v>23153.135964694739</v>
      </c>
      <c r="P189">
        <v>23153.135964694739</v>
      </c>
      <c r="Q189">
        <v>23153.135964694739</v>
      </c>
      <c r="R189">
        <v>23153.135964694739</v>
      </c>
      <c r="S189">
        <v>23153.135964694739</v>
      </c>
      <c r="T189">
        <v>23153.135964694739</v>
      </c>
      <c r="U189">
        <v>23153.135964694739</v>
      </c>
      <c r="V189">
        <f t="shared" si="13"/>
        <v>349049.74285072327</v>
      </c>
      <c r="W189">
        <f t="shared" si="14"/>
        <v>5.0000000000000001E-4</v>
      </c>
      <c r="Y189" s="40">
        <v>343754.88062898006</v>
      </c>
      <c r="Z189">
        <v>1E-3</v>
      </c>
      <c r="AB189" s="63">
        <v>343754.88062898006</v>
      </c>
      <c r="AC189" s="63">
        <v>1E-3</v>
      </c>
      <c r="AD189" s="63">
        <f t="shared" si="15"/>
        <v>343.75488062898006</v>
      </c>
      <c r="AE189" s="63">
        <f t="shared" si="16"/>
        <v>118167417.95624432</v>
      </c>
      <c r="AF189" s="63">
        <f t="shared" si="17"/>
        <v>0.17800000000000013</v>
      </c>
    </row>
    <row r="190" spans="1:32" x14ac:dyDescent="0.3">
      <c r="A190">
        <v>156</v>
      </c>
      <c r="B190">
        <v>13714.368172656483</v>
      </c>
      <c r="C190">
        <v>13714.368172656483</v>
      </c>
      <c r="D190">
        <v>13714.368172656483</v>
      </c>
      <c r="E190">
        <v>16011.970171050019</v>
      </c>
      <c r="F190">
        <v>13714.368172656483</v>
      </c>
      <c r="G190">
        <v>4875</v>
      </c>
      <c r="H190">
        <v>13714.368172656483</v>
      </c>
      <c r="I190">
        <v>13714.368172656483</v>
      </c>
      <c r="J190">
        <v>13714.368172656483</v>
      </c>
      <c r="K190">
        <v>17489.93741728201</v>
      </c>
      <c r="L190">
        <v>23153.135964694739</v>
      </c>
      <c r="M190">
        <v>23153.135964694739</v>
      </c>
      <c r="N190">
        <v>23263.325620480769</v>
      </c>
      <c r="O190">
        <v>23153.135964694739</v>
      </c>
      <c r="P190">
        <v>23153.135964694739</v>
      </c>
      <c r="Q190">
        <v>23153.135964694739</v>
      </c>
      <c r="R190">
        <v>23153.135964694739</v>
      </c>
      <c r="S190">
        <v>23153.135964694739</v>
      </c>
      <c r="T190">
        <v>23153.135964694739</v>
      </c>
      <c r="U190">
        <v>23153.135964694739</v>
      </c>
      <c r="V190">
        <f t="shared" si="13"/>
        <v>366019.0340996607</v>
      </c>
      <c r="W190">
        <f t="shared" si="14"/>
        <v>5.0000000000000001E-4</v>
      </c>
      <c r="Y190" s="40">
        <v>343988.10003729875</v>
      </c>
      <c r="Z190">
        <v>1.5E-3</v>
      </c>
      <c r="AB190" s="63">
        <v>343988.10003729875</v>
      </c>
      <c r="AC190" s="63">
        <v>1.5E-3</v>
      </c>
      <c r="AD190" s="63">
        <f t="shared" si="15"/>
        <v>515.98215005594818</v>
      </c>
      <c r="AE190" s="63">
        <f t="shared" si="16"/>
        <v>177491719.45090598</v>
      </c>
      <c r="AF190" s="63">
        <f t="shared" si="17"/>
        <v>0.17950000000000013</v>
      </c>
    </row>
    <row r="191" spans="1:32" x14ac:dyDescent="0.3">
      <c r="A191">
        <v>157</v>
      </c>
      <c r="B191">
        <v>13714.368172656483</v>
      </c>
      <c r="C191">
        <v>16011.970171050019</v>
      </c>
      <c r="D191">
        <v>4875</v>
      </c>
      <c r="E191">
        <v>4875</v>
      </c>
      <c r="F191">
        <v>13714.368172656483</v>
      </c>
      <c r="G191">
        <v>13714.368172656483</v>
      </c>
      <c r="H191">
        <v>4875</v>
      </c>
      <c r="I191">
        <v>4875</v>
      </c>
      <c r="J191">
        <v>16011.970171050019</v>
      </c>
      <c r="K191">
        <v>13714.368172656483</v>
      </c>
      <c r="L191">
        <v>23153.135964694739</v>
      </c>
      <c r="M191">
        <v>23153.135964694739</v>
      </c>
      <c r="N191">
        <v>23153.135964694739</v>
      </c>
      <c r="O191">
        <v>23153.135964694739</v>
      </c>
      <c r="P191">
        <v>23153.135964694739</v>
      </c>
      <c r="Q191">
        <v>23153.135964694739</v>
      </c>
      <c r="R191">
        <v>23153.135964694739</v>
      </c>
      <c r="S191">
        <v>23153.135964694739</v>
      </c>
      <c r="T191">
        <v>23153.135964694739</v>
      </c>
      <c r="U191">
        <v>23153.135964694739</v>
      </c>
      <c r="V191">
        <f t="shared" si="13"/>
        <v>337912.77267967327</v>
      </c>
      <c r="W191">
        <f t="shared" si="14"/>
        <v>5.0000000000000001E-4</v>
      </c>
      <c r="Y191" s="40">
        <v>343988.10003729881</v>
      </c>
      <c r="Z191">
        <v>1.5E-3</v>
      </c>
      <c r="AB191" s="63">
        <v>343988.10003729881</v>
      </c>
      <c r="AC191" s="63">
        <v>1.5E-3</v>
      </c>
      <c r="AD191" s="63">
        <f t="shared" si="15"/>
        <v>515.98215005594818</v>
      </c>
      <c r="AE191" s="63">
        <f t="shared" si="16"/>
        <v>177491719.45090604</v>
      </c>
      <c r="AF191" s="63">
        <f t="shared" si="17"/>
        <v>0.18100000000000013</v>
      </c>
    </row>
    <row r="192" spans="1:32" x14ac:dyDescent="0.3">
      <c r="A192">
        <v>158</v>
      </c>
      <c r="B192">
        <v>4875</v>
      </c>
      <c r="C192">
        <v>13714.368172656483</v>
      </c>
      <c r="D192">
        <v>4875</v>
      </c>
      <c r="E192">
        <v>4875</v>
      </c>
      <c r="F192">
        <v>16011.970171050019</v>
      </c>
      <c r="G192">
        <v>13714.368172656483</v>
      </c>
      <c r="H192">
        <v>13714.368172656483</v>
      </c>
      <c r="I192">
        <v>13714.368172656483</v>
      </c>
      <c r="J192">
        <v>13714.368172656483</v>
      </c>
      <c r="K192">
        <v>13714.368172656483</v>
      </c>
      <c r="L192">
        <v>23153.135964694739</v>
      </c>
      <c r="M192">
        <v>23153.135964694739</v>
      </c>
      <c r="N192">
        <v>23153.135964694739</v>
      </c>
      <c r="O192">
        <v>23153.135964694739</v>
      </c>
      <c r="P192">
        <v>23153.135964694739</v>
      </c>
      <c r="Q192">
        <v>23153.135964694739</v>
      </c>
      <c r="R192">
        <v>23153.135964694739</v>
      </c>
      <c r="S192">
        <v>23153.135964694739</v>
      </c>
      <c r="T192">
        <v>23153.135964694739</v>
      </c>
      <c r="U192">
        <v>23153.135964694739</v>
      </c>
      <c r="V192">
        <f t="shared" si="13"/>
        <v>344454.53885393619</v>
      </c>
      <c r="W192">
        <f t="shared" si="14"/>
        <v>5.0000000000000001E-4</v>
      </c>
      <c r="Y192" s="40">
        <v>344098.28969308484</v>
      </c>
      <c r="Z192">
        <v>1E-3</v>
      </c>
      <c r="AB192" s="63">
        <v>344098.28969308484</v>
      </c>
      <c r="AC192" s="63">
        <v>1E-3</v>
      </c>
      <c r="AD192" s="63">
        <f t="shared" si="15"/>
        <v>344.09828969308484</v>
      </c>
      <c r="AE192" s="63">
        <f t="shared" si="16"/>
        <v>118403632.96970613</v>
      </c>
      <c r="AF192" s="63">
        <f t="shared" si="17"/>
        <v>0.18200000000000013</v>
      </c>
    </row>
    <row r="193" spans="1:32" x14ac:dyDescent="0.3">
      <c r="A193">
        <v>159</v>
      </c>
      <c r="B193">
        <v>13714.368172656483</v>
      </c>
      <c r="C193">
        <v>13714.368172656483</v>
      </c>
      <c r="D193">
        <v>13714.368172656483</v>
      </c>
      <c r="E193">
        <v>13714.368172656483</v>
      </c>
      <c r="F193">
        <v>4875</v>
      </c>
      <c r="G193">
        <v>13714.368172656483</v>
      </c>
      <c r="H193">
        <v>13714.368172656483</v>
      </c>
      <c r="I193">
        <v>4875</v>
      </c>
      <c r="J193">
        <v>13714.368172656483</v>
      </c>
      <c r="K193">
        <v>13714.368172656483</v>
      </c>
      <c r="L193">
        <v>22919.916556376011</v>
      </c>
      <c r="M193">
        <v>23153.135964694739</v>
      </c>
      <c r="N193">
        <v>23153.135964694739</v>
      </c>
      <c r="O193">
        <v>23153.135964694739</v>
      </c>
      <c r="P193">
        <v>23153.135964694739</v>
      </c>
      <c r="Q193">
        <v>23153.135964694739</v>
      </c>
      <c r="R193">
        <v>23153.135964694739</v>
      </c>
      <c r="S193">
        <v>23153.135964694739</v>
      </c>
      <c r="T193">
        <v>23153.135964694739</v>
      </c>
      <c r="U193">
        <v>23153.135964694739</v>
      </c>
      <c r="V193">
        <f t="shared" si="13"/>
        <v>350763.08561988041</v>
      </c>
      <c r="W193">
        <f t="shared" si="14"/>
        <v>5.0000000000000001E-4</v>
      </c>
      <c r="Y193" s="40">
        <v>344221.31944561744</v>
      </c>
      <c r="Z193">
        <v>5.0000000000000001E-4</v>
      </c>
      <c r="AB193" s="63">
        <v>344221.31944561744</v>
      </c>
      <c r="AC193" s="63">
        <v>5.0000000000000001E-4</v>
      </c>
      <c r="AD193" s="63">
        <f t="shared" si="15"/>
        <v>172.11065972280872</v>
      </c>
      <c r="AE193" s="63">
        <f t="shared" si="16"/>
        <v>59244158.380440906</v>
      </c>
      <c r="AF193" s="63">
        <f t="shared" si="17"/>
        <v>0.18250000000000013</v>
      </c>
    </row>
    <row r="194" spans="1:32" x14ac:dyDescent="0.3">
      <c r="A194">
        <v>160</v>
      </c>
      <c r="B194">
        <v>13714.368172656483</v>
      </c>
      <c r="C194">
        <v>13714.368172656483</v>
      </c>
      <c r="D194">
        <v>4875</v>
      </c>
      <c r="E194">
        <v>13714.368172656483</v>
      </c>
      <c r="F194">
        <v>13714.368172656483</v>
      </c>
      <c r="G194">
        <v>13714.368172656483</v>
      </c>
      <c r="H194">
        <v>13714.368172656483</v>
      </c>
      <c r="I194">
        <v>13714.368172656483</v>
      </c>
      <c r="J194">
        <v>17489.93741728201</v>
      </c>
      <c r="K194">
        <v>13714.368172656483</v>
      </c>
      <c r="L194">
        <v>23153.135964694739</v>
      </c>
      <c r="M194">
        <v>23153.135964694739</v>
      </c>
      <c r="N194">
        <v>23153.135964694739</v>
      </c>
      <c r="O194">
        <v>23153.135964694739</v>
      </c>
      <c r="P194">
        <v>23153.135964694739</v>
      </c>
      <c r="Q194">
        <v>23153.135964694739</v>
      </c>
      <c r="R194">
        <v>23153.135964694739</v>
      </c>
      <c r="S194">
        <v>23153.135964694739</v>
      </c>
      <c r="T194">
        <v>23153.135964694739</v>
      </c>
      <c r="U194">
        <v>23153.135964694739</v>
      </c>
      <c r="V194">
        <f t="shared" si="13"/>
        <v>363611.24244548113</v>
      </c>
      <c r="W194">
        <f t="shared" si="14"/>
        <v>5.0000000000000001E-4</v>
      </c>
      <c r="Y194" s="40">
        <v>344221.3194456175</v>
      </c>
      <c r="Z194">
        <v>1.4000000000000009E-2</v>
      </c>
      <c r="AB194" s="63">
        <v>344221.3194456175</v>
      </c>
      <c r="AC194" s="63">
        <v>1.4000000000000009E-2</v>
      </c>
      <c r="AD194" s="63">
        <f t="shared" si="15"/>
        <v>4819.0984722386484</v>
      </c>
      <c r="AE194" s="63">
        <f t="shared" si="16"/>
        <v>1658836434.6523471</v>
      </c>
      <c r="AF194" s="63">
        <f t="shared" si="17"/>
        <v>0.19650000000000015</v>
      </c>
    </row>
    <row r="195" spans="1:32" x14ac:dyDescent="0.3">
      <c r="A195">
        <v>161</v>
      </c>
      <c r="B195">
        <v>16011.970171050019</v>
      </c>
      <c r="C195">
        <v>13714.368172656483</v>
      </c>
      <c r="D195">
        <v>13714.368172656483</v>
      </c>
      <c r="E195">
        <v>13714.368172656483</v>
      </c>
      <c r="F195">
        <v>13714.368172656483</v>
      </c>
      <c r="G195">
        <v>13714.368172656483</v>
      </c>
      <c r="H195">
        <v>13714.368172656483</v>
      </c>
      <c r="I195">
        <v>13714.368172656483</v>
      </c>
      <c r="J195">
        <v>13714.368172656483</v>
      </c>
      <c r="K195">
        <v>13714.368172656483</v>
      </c>
      <c r="L195">
        <v>23153.135964694739</v>
      </c>
      <c r="M195">
        <v>23153.135964694739</v>
      </c>
      <c r="N195">
        <v>23153.135964694739</v>
      </c>
      <c r="O195">
        <v>23153.135964694739</v>
      </c>
      <c r="P195">
        <v>23153.135964694739</v>
      </c>
      <c r="Q195">
        <v>23153.135964694739</v>
      </c>
      <c r="R195">
        <v>23153.135964694739</v>
      </c>
      <c r="S195">
        <v>23153.135964694739</v>
      </c>
      <c r="T195">
        <v>23153.135964694739</v>
      </c>
      <c r="U195">
        <v>23153.135964694739</v>
      </c>
      <c r="V195">
        <f t="shared" si="13"/>
        <v>370972.64337190561</v>
      </c>
      <c r="W195">
        <f t="shared" si="14"/>
        <v>5.0000000000000001E-4</v>
      </c>
      <c r="Y195" s="40">
        <v>344331.50910140347</v>
      </c>
      <c r="Z195">
        <v>5.0000000000000001E-4</v>
      </c>
      <c r="AB195" s="63">
        <v>344331.50910140347</v>
      </c>
      <c r="AC195" s="63">
        <v>5.0000000000000001E-4</v>
      </c>
      <c r="AD195" s="63">
        <f t="shared" si="15"/>
        <v>172.16575455070173</v>
      </c>
      <c r="AE195" s="63">
        <f t="shared" si="16"/>
        <v>59282094.08002495</v>
      </c>
      <c r="AF195" s="63">
        <f t="shared" si="17"/>
        <v>0.19700000000000015</v>
      </c>
    </row>
    <row r="196" spans="1:32" x14ac:dyDescent="0.3">
      <c r="A196">
        <v>162</v>
      </c>
      <c r="B196">
        <v>13714.368172656483</v>
      </c>
      <c r="C196">
        <v>13714.368172656483</v>
      </c>
      <c r="D196">
        <v>13714.368172656483</v>
      </c>
      <c r="E196">
        <v>4875</v>
      </c>
      <c r="F196">
        <v>13714.368172656483</v>
      </c>
      <c r="G196">
        <v>13714.368172656483</v>
      </c>
      <c r="H196">
        <v>13714.368172656483</v>
      </c>
      <c r="I196">
        <v>13714.368172656483</v>
      </c>
      <c r="J196">
        <v>13714.368172656483</v>
      </c>
      <c r="K196">
        <v>4875</v>
      </c>
      <c r="L196">
        <v>22919.916556376011</v>
      </c>
      <c r="M196">
        <v>23153.135964694739</v>
      </c>
      <c r="N196">
        <v>23153.135964694739</v>
      </c>
      <c r="O196">
        <v>23153.135964694739</v>
      </c>
      <c r="P196">
        <v>23263.325620480769</v>
      </c>
      <c r="Q196">
        <v>23263.325620480769</v>
      </c>
      <c r="R196">
        <v>23153.135964694739</v>
      </c>
      <c r="S196">
        <v>23153.135964694739</v>
      </c>
      <c r="T196">
        <v>23153.135964694739</v>
      </c>
      <c r="U196">
        <v>23153.135964694739</v>
      </c>
      <c r="V196">
        <f t="shared" si="13"/>
        <v>350983.46493145247</v>
      </c>
      <c r="W196">
        <f t="shared" si="14"/>
        <v>5.0000000000000001E-4</v>
      </c>
      <c r="Y196" s="40">
        <v>344331.50910140353</v>
      </c>
      <c r="Z196">
        <v>2E-3</v>
      </c>
      <c r="AB196" s="63">
        <v>344331.50910140353</v>
      </c>
      <c r="AC196" s="63">
        <v>2E-3</v>
      </c>
      <c r="AD196" s="63">
        <f t="shared" si="15"/>
        <v>688.66301820280705</v>
      </c>
      <c r="AE196" s="63">
        <f t="shared" si="16"/>
        <v>237128376.32009989</v>
      </c>
      <c r="AF196" s="63">
        <f t="shared" si="17"/>
        <v>0.19900000000000015</v>
      </c>
    </row>
    <row r="197" spans="1:32" x14ac:dyDescent="0.3">
      <c r="A197">
        <v>163</v>
      </c>
      <c r="B197">
        <v>4875</v>
      </c>
      <c r="C197">
        <v>4875</v>
      </c>
      <c r="D197">
        <v>16011.970171050019</v>
      </c>
      <c r="E197">
        <v>13714.368172656483</v>
      </c>
      <c r="F197">
        <v>16011.970171050019</v>
      </c>
      <c r="G197">
        <v>13714.368172656483</v>
      </c>
      <c r="H197">
        <v>13714.368172656483</v>
      </c>
      <c r="I197">
        <v>4875</v>
      </c>
      <c r="J197">
        <v>13714.368172656483</v>
      </c>
      <c r="K197">
        <v>16625.060636955182</v>
      </c>
      <c r="L197">
        <v>23153.135964694739</v>
      </c>
      <c r="M197">
        <v>23153.135964694739</v>
      </c>
      <c r="N197">
        <v>23153.135964694739</v>
      </c>
      <c r="O197">
        <v>23153.135964694739</v>
      </c>
      <c r="P197">
        <v>23153.135964694739</v>
      </c>
      <c r="Q197">
        <v>23153.135964694739</v>
      </c>
      <c r="R197">
        <v>23153.135964694739</v>
      </c>
      <c r="S197">
        <v>23153.135964694739</v>
      </c>
      <c r="T197">
        <v>23153.135964694739</v>
      </c>
      <c r="U197">
        <v>23153.135964694739</v>
      </c>
      <c r="V197">
        <f t="shared" si="13"/>
        <v>349662.83331662841</v>
      </c>
      <c r="W197">
        <f t="shared" si="14"/>
        <v>5.0000000000000001E-4</v>
      </c>
      <c r="Y197" s="40">
        <v>344441.69875718956</v>
      </c>
      <c r="Z197">
        <v>5.0000000000000001E-4</v>
      </c>
      <c r="AB197" s="63">
        <v>344441.69875718956</v>
      </c>
      <c r="AC197" s="63">
        <v>5.0000000000000001E-4</v>
      </c>
      <c r="AD197" s="63">
        <f t="shared" si="15"/>
        <v>172.22084937859478</v>
      </c>
      <c r="AE197" s="63">
        <f t="shared" si="16"/>
        <v>59320041.921369262</v>
      </c>
      <c r="AF197" s="63">
        <f t="shared" si="17"/>
        <v>0.19950000000000015</v>
      </c>
    </row>
    <row r="198" spans="1:32" x14ac:dyDescent="0.3">
      <c r="A198">
        <v>164</v>
      </c>
      <c r="B198">
        <v>13714.368172656483</v>
      </c>
      <c r="C198">
        <v>16011.970171050019</v>
      </c>
      <c r="D198">
        <v>13714.368172656483</v>
      </c>
      <c r="E198">
        <v>13714.368172656483</v>
      </c>
      <c r="F198">
        <v>4875</v>
      </c>
      <c r="G198">
        <v>4875</v>
      </c>
      <c r="H198">
        <v>13714.368172656483</v>
      </c>
      <c r="I198">
        <v>13714.368172656483</v>
      </c>
      <c r="J198">
        <v>13714.368172656483</v>
      </c>
      <c r="K198">
        <v>13714.368172656483</v>
      </c>
      <c r="L198">
        <v>23153.135964694739</v>
      </c>
      <c r="M198">
        <v>23153.135964694739</v>
      </c>
      <c r="N198">
        <v>23153.135964694739</v>
      </c>
      <c r="O198">
        <v>23153.135964694739</v>
      </c>
      <c r="P198">
        <v>23153.135964694739</v>
      </c>
      <c r="Q198">
        <v>23153.135964694739</v>
      </c>
      <c r="R198">
        <v>23153.135964694739</v>
      </c>
      <c r="S198">
        <v>23153.135964694739</v>
      </c>
      <c r="T198">
        <v>22919.916556376011</v>
      </c>
      <c r="U198">
        <v>23153.135964694739</v>
      </c>
      <c r="V198">
        <f t="shared" si="13"/>
        <v>353060.68761827395</v>
      </c>
      <c r="W198">
        <f t="shared" si="14"/>
        <v>5.0000000000000001E-4</v>
      </c>
      <c r="Y198" s="40">
        <v>344454.53885393619</v>
      </c>
      <c r="Z198">
        <v>2.3500000000000017E-2</v>
      </c>
      <c r="AB198" s="63">
        <v>344454.53885393619</v>
      </c>
      <c r="AC198" s="63">
        <v>2.3500000000000017E-2</v>
      </c>
      <c r="AD198" s="63">
        <f t="shared" si="15"/>
        <v>8094.6816630675066</v>
      </c>
      <c r="AE198" s="63">
        <f t="shared" si="16"/>
        <v>2788249839.4213314</v>
      </c>
      <c r="AF198" s="63">
        <f t="shared" si="17"/>
        <v>0.22300000000000017</v>
      </c>
    </row>
    <row r="199" spans="1:32" x14ac:dyDescent="0.3">
      <c r="A199">
        <v>165</v>
      </c>
      <c r="B199">
        <v>13714.368172656483</v>
      </c>
      <c r="C199">
        <v>13714.368172656483</v>
      </c>
      <c r="D199">
        <v>13714.368172656483</v>
      </c>
      <c r="E199">
        <v>13714.368172656483</v>
      </c>
      <c r="F199">
        <v>13714.368172656483</v>
      </c>
      <c r="G199">
        <v>4875</v>
      </c>
      <c r="H199">
        <v>13714.368172656483</v>
      </c>
      <c r="I199">
        <v>13714.368172656483</v>
      </c>
      <c r="J199">
        <v>13714.368172656483</v>
      </c>
      <c r="K199">
        <v>13714.368172656483</v>
      </c>
      <c r="L199">
        <v>23153.135964694739</v>
      </c>
      <c r="M199">
        <v>22919.916556376011</v>
      </c>
      <c r="N199">
        <v>23153.135964694739</v>
      </c>
      <c r="O199">
        <v>23153.135964694739</v>
      </c>
      <c r="P199">
        <v>23153.135964694739</v>
      </c>
      <c r="Q199">
        <v>23153.135964694739</v>
      </c>
      <c r="R199">
        <v>23153.135964694739</v>
      </c>
      <c r="S199">
        <v>22919.916556376011</v>
      </c>
      <c r="T199">
        <v>23153.135964694739</v>
      </c>
      <c r="U199">
        <v>23153.135964694739</v>
      </c>
      <c r="V199">
        <f t="shared" si="13"/>
        <v>359369.23438421823</v>
      </c>
      <c r="W199">
        <f t="shared" si="14"/>
        <v>5.0000000000000001E-4</v>
      </c>
      <c r="Y199" s="40">
        <v>344548.29844903504</v>
      </c>
      <c r="Z199">
        <v>1E-3</v>
      </c>
      <c r="AB199" s="63">
        <v>344548.29844903504</v>
      </c>
      <c r="AC199" s="63">
        <v>1E-3</v>
      </c>
      <c r="AD199" s="63">
        <f t="shared" si="15"/>
        <v>344.54829844903503</v>
      </c>
      <c r="AE199" s="63">
        <f t="shared" si="16"/>
        <v>118713529.96412532</v>
      </c>
      <c r="AF199" s="63">
        <f t="shared" si="17"/>
        <v>0.22400000000000017</v>
      </c>
    </row>
    <row r="200" spans="1:32" x14ac:dyDescent="0.3">
      <c r="A200">
        <v>166</v>
      </c>
      <c r="B200">
        <v>17664.851973521054</v>
      </c>
      <c r="C200">
        <v>13714.368172656483</v>
      </c>
      <c r="D200">
        <v>13714.368172656483</v>
      </c>
      <c r="E200">
        <v>13714.368172656483</v>
      </c>
      <c r="F200">
        <v>16011.970171050019</v>
      </c>
      <c r="G200">
        <v>13714.368172656483</v>
      </c>
      <c r="H200">
        <v>13714.368172656483</v>
      </c>
      <c r="I200">
        <v>16011.970171050019</v>
      </c>
      <c r="J200">
        <v>13714.368172656483</v>
      </c>
      <c r="K200">
        <v>13714.368172656483</v>
      </c>
      <c r="L200">
        <v>23153.135964694739</v>
      </c>
      <c r="M200">
        <v>23153.135964694739</v>
      </c>
      <c r="N200">
        <v>23153.135964694739</v>
      </c>
      <c r="O200">
        <v>23153.135964694739</v>
      </c>
      <c r="P200">
        <v>22919.916556376011</v>
      </c>
      <c r="Q200">
        <v>23153.135964694739</v>
      </c>
      <c r="R200">
        <v>22919.916556376011</v>
      </c>
      <c r="S200">
        <v>23153.135964694739</v>
      </c>
      <c r="T200">
        <v>23153.135964694739</v>
      </c>
      <c r="U200">
        <v>23153.135964694739</v>
      </c>
      <c r="V200">
        <f t="shared" si="13"/>
        <v>376754.29035452637</v>
      </c>
      <c r="W200">
        <f t="shared" si="14"/>
        <v>5.0000000000000001E-4</v>
      </c>
      <c r="Y200" s="40">
        <v>344564.72850972222</v>
      </c>
      <c r="Z200">
        <v>2E-3</v>
      </c>
      <c r="AB200" s="63">
        <v>344564.72850972222</v>
      </c>
      <c r="AC200" s="63">
        <v>2E-3</v>
      </c>
      <c r="AD200" s="63">
        <f t="shared" si="15"/>
        <v>689.12945701944443</v>
      </c>
      <c r="AE200" s="63">
        <f t="shared" si="16"/>
        <v>237449704.26595715</v>
      </c>
      <c r="AF200" s="63">
        <f t="shared" si="17"/>
        <v>0.22600000000000017</v>
      </c>
    </row>
    <row r="201" spans="1:32" x14ac:dyDescent="0.3">
      <c r="A201">
        <v>167</v>
      </c>
      <c r="B201">
        <v>13714.368172656483</v>
      </c>
      <c r="C201">
        <v>16011.970171050019</v>
      </c>
      <c r="D201">
        <v>4875</v>
      </c>
      <c r="E201">
        <v>13714.368172656483</v>
      </c>
      <c r="F201">
        <v>13714.368172656483</v>
      </c>
      <c r="G201">
        <v>13714.368172656483</v>
      </c>
      <c r="H201">
        <v>16011.970171050019</v>
      </c>
      <c r="I201">
        <v>13714.368172656483</v>
      </c>
      <c r="J201">
        <v>13714.368172656483</v>
      </c>
      <c r="K201">
        <v>13714.368172656483</v>
      </c>
      <c r="L201">
        <v>23153.135964694739</v>
      </c>
      <c r="M201">
        <v>23153.135964694739</v>
      </c>
      <c r="N201">
        <v>21766.747515940242</v>
      </c>
      <c r="O201">
        <v>23153.135964694739</v>
      </c>
      <c r="P201">
        <v>23153.135964694739</v>
      </c>
      <c r="Q201">
        <v>23153.135964694739</v>
      </c>
      <c r="R201">
        <v>23153.135964694739</v>
      </c>
      <c r="S201">
        <v>23153.135964694739</v>
      </c>
      <c r="T201">
        <v>23153.135964694739</v>
      </c>
      <c r="U201">
        <v>23153.135964694739</v>
      </c>
      <c r="V201">
        <f t="shared" si="13"/>
        <v>363044.48874888825</v>
      </c>
      <c r="W201">
        <f t="shared" si="14"/>
        <v>5.0000000000000001E-4</v>
      </c>
      <c r="Y201" s="40">
        <v>344602.49655420589</v>
      </c>
      <c r="Z201">
        <v>5.0000000000000001E-4</v>
      </c>
      <c r="AB201" s="63">
        <v>344602.49655420589</v>
      </c>
      <c r="AC201" s="63">
        <v>5.0000000000000001E-4</v>
      </c>
      <c r="AD201" s="63">
        <f t="shared" si="15"/>
        <v>172.30124827710296</v>
      </c>
      <c r="AE201" s="63">
        <f t="shared" si="16"/>
        <v>59375440.31569574</v>
      </c>
      <c r="AF201" s="63">
        <f t="shared" si="17"/>
        <v>0.22650000000000017</v>
      </c>
    </row>
    <row r="202" spans="1:32" x14ac:dyDescent="0.3">
      <c r="A202">
        <v>168</v>
      </c>
      <c r="B202">
        <v>13714.368172656483</v>
      </c>
      <c r="C202">
        <v>13714.368172656483</v>
      </c>
      <c r="D202">
        <v>13714.368172656483</v>
      </c>
      <c r="E202">
        <v>13714.368172656483</v>
      </c>
      <c r="F202">
        <v>16011.970171050019</v>
      </c>
      <c r="G202">
        <v>13714.368172656483</v>
      </c>
      <c r="H202">
        <v>13714.368172656483</v>
      </c>
      <c r="I202">
        <v>13714.368172656483</v>
      </c>
      <c r="J202">
        <v>13714.368172656483</v>
      </c>
      <c r="K202">
        <v>4875</v>
      </c>
      <c r="L202">
        <v>23153.135964694739</v>
      </c>
      <c r="M202">
        <v>23153.135964694739</v>
      </c>
      <c r="N202">
        <v>23153.135964694739</v>
      </c>
      <c r="O202">
        <v>23153.135964694739</v>
      </c>
      <c r="P202">
        <v>23153.135964694739</v>
      </c>
      <c r="Q202">
        <v>23153.135964694739</v>
      </c>
      <c r="R202">
        <v>23153.135964694739</v>
      </c>
      <c r="S202">
        <v>23153.135964694739</v>
      </c>
      <c r="T202">
        <v>23153.135964694739</v>
      </c>
      <c r="U202">
        <v>23153.135964694739</v>
      </c>
      <c r="V202">
        <f t="shared" si="13"/>
        <v>362133.27519924915</v>
      </c>
      <c r="W202">
        <f t="shared" si="14"/>
        <v>5.0000000000000001E-4</v>
      </c>
      <c r="Y202" s="40">
        <v>344674.91816550825</v>
      </c>
      <c r="Z202">
        <v>5.0000000000000001E-4</v>
      </c>
      <c r="AB202" s="63">
        <v>344674.91816550825</v>
      </c>
      <c r="AC202" s="63">
        <v>5.0000000000000001E-4</v>
      </c>
      <c r="AD202" s="63">
        <f t="shared" si="15"/>
        <v>172.33745908275412</v>
      </c>
      <c r="AE202" s="63">
        <f t="shared" si="16"/>
        <v>59400399.606199905</v>
      </c>
      <c r="AF202" s="63">
        <f t="shared" si="17"/>
        <v>0.22700000000000017</v>
      </c>
    </row>
    <row r="203" spans="1:32" x14ac:dyDescent="0.3">
      <c r="A203">
        <v>169</v>
      </c>
      <c r="B203">
        <v>13714.368172656483</v>
      </c>
      <c r="C203">
        <v>16625.060636955182</v>
      </c>
      <c r="D203">
        <v>4875</v>
      </c>
      <c r="E203">
        <v>13714.368172656483</v>
      </c>
      <c r="F203">
        <v>4875</v>
      </c>
      <c r="G203">
        <v>4875</v>
      </c>
      <c r="H203">
        <v>13714.368172656483</v>
      </c>
      <c r="I203">
        <v>13714.368172656483</v>
      </c>
      <c r="J203">
        <v>16011.970171050019</v>
      </c>
      <c r="K203">
        <v>13714.368172656483</v>
      </c>
      <c r="L203">
        <v>23153.135964694739</v>
      </c>
      <c r="M203">
        <v>23153.135964694739</v>
      </c>
      <c r="N203">
        <v>23153.135964694739</v>
      </c>
      <c r="O203">
        <v>23153.135964694739</v>
      </c>
      <c r="P203">
        <v>23153.135964694739</v>
      </c>
      <c r="Q203">
        <v>20949.293561400027</v>
      </c>
      <c r="R203">
        <v>23153.135964694739</v>
      </c>
      <c r="S203">
        <v>23153.135964694739</v>
      </c>
      <c r="T203">
        <v>23153.135964694739</v>
      </c>
      <c r="U203">
        <v>23153.135964694739</v>
      </c>
      <c r="V203">
        <f t="shared" si="13"/>
        <v>345161.38891494018</v>
      </c>
      <c r="W203">
        <f t="shared" si="14"/>
        <v>5.0000000000000001E-4</v>
      </c>
      <c r="Y203" s="40">
        <v>344834.40991152264</v>
      </c>
      <c r="Z203">
        <v>4.5000000000000005E-3</v>
      </c>
      <c r="AB203" s="63">
        <v>344834.40991152264</v>
      </c>
      <c r="AC203" s="63">
        <v>4.5000000000000005E-3</v>
      </c>
      <c r="AD203" s="63">
        <f t="shared" si="15"/>
        <v>1551.754844601852</v>
      </c>
      <c r="AE203" s="63">
        <f t="shared" si="16"/>
        <v>535098466.16562623</v>
      </c>
      <c r="AF203" s="63">
        <f t="shared" si="17"/>
        <v>0.23150000000000018</v>
      </c>
    </row>
    <row r="204" spans="1:32" x14ac:dyDescent="0.3">
      <c r="A204">
        <v>170</v>
      </c>
      <c r="B204">
        <v>16011.970171050019</v>
      </c>
      <c r="C204">
        <v>13714.368172656483</v>
      </c>
      <c r="D204">
        <v>13714.368172656483</v>
      </c>
      <c r="E204">
        <v>13714.368172656483</v>
      </c>
      <c r="F204">
        <v>4875</v>
      </c>
      <c r="G204">
        <v>4875</v>
      </c>
      <c r="H204">
        <v>13714.368172656483</v>
      </c>
      <c r="I204">
        <v>13714.368172656483</v>
      </c>
      <c r="J204">
        <v>13714.368172656483</v>
      </c>
      <c r="K204">
        <v>4875</v>
      </c>
      <c r="L204">
        <v>23153.135964694739</v>
      </c>
      <c r="M204">
        <v>23153.135964694739</v>
      </c>
      <c r="N204">
        <v>23153.135964694739</v>
      </c>
      <c r="O204">
        <v>23153.135964694739</v>
      </c>
      <c r="P204">
        <v>23153.135964694739</v>
      </c>
      <c r="Q204">
        <v>23153.135964694739</v>
      </c>
      <c r="R204">
        <v>23153.135964694739</v>
      </c>
      <c r="S204">
        <v>23153.135964694739</v>
      </c>
      <c r="T204">
        <v>23153.135964694739</v>
      </c>
      <c r="U204">
        <v>23153.135964694739</v>
      </c>
      <c r="V204">
        <f t="shared" si="13"/>
        <v>344454.53885393619</v>
      </c>
      <c r="W204">
        <f t="shared" si="14"/>
        <v>5.0000000000000001E-4</v>
      </c>
      <c r="Y204" s="40">
        <v>344944.59956730867</v>
      </c>
      <c r="Z204">
        <v>5.0000000000000001E-4</v>
      </c>
      <c r="AB204" s="63">
        <v>344944.59956730867</v>
      </c>
      <c r="AC204" s="63">
        <v>5.0000000000000001E-4</v>
      </c>
      <c r="AD204" s="63">
        <f t="shared" si="15"/>
        <v>172.47229978365434</v>
      </c>
      <c r="AE204" s="63">
        <f t="shared" si="16"/>
        <v>59493388.385325462</v>
      </c>
      <c r="AF204" s="63">
        <f t="shared" si="17"/>
        <v>0.23200000000000018</v>
      </c>
    </row>
    <row r="205" spans="1:32" x14ac:dyDescent="0.3">
      <c r="A205">
        <v>171</v>
      </c>
      <c r="B205">
        <v>4875</v>
      </c>
      <c r="C205">
        <v>4875</v>
      </c>
      <c r="D205">
        <v>16011.970171050019</v>
      </c>
      <c r="E205">
        <v>13714.368172656483</v>
      </c>
      <c r="F205">
        <v>13714.368172656483</v>
      </c>
      <c r="G205">
        <v>16011.970171050019</v>
      </c>
      <c r="H205">
        <v>13714.368172656483</v>
      </c>
      <c r="I205">
        <v>4875</v>
      </c>
      <c r="J205">
        <v>13714.368172656483</v>
      </c>
      <c r="K205">
        <v>16011.970171050019</v>
      </c>
      <c r="L205">
        <v>22919.916556376011</v>
      </c>
      <c r="M205">
        <v>23153.135964694739</v>
      </c>
      <c r="N205">
        <v>23153.135964694739</v>
      </c>
      <c r="O205">
        <v>23153.135964694739</v>
      </c>
      <c r="P205">
        <v>23153.135964694739</v>
      </c>
      <c r="Q205">
        <v>23153.135964694739</v>
      </c>
      <c r="R205">
        <v>23153.135964694739</v>
      </c>
      <c r="S205">
        <v>23153.135964694739</v>
      </c>
      <c r="T205">
        <v>23153.135964694739</v>
      </c>
      <c r="U205">
        <v>23153.135964694739</v>
      </c>
      <c r="V205">
        <f t="shared" si="13"/>
        <v>348816.52344240452</v>
      </c>
      <c r="W205">
        <f t="shared" si="14"/>
        <v>5.0000000000000001E-4</v>
      </c>
      <c r="Y205" s="40">
        <v>344982.3676117924</v>
      </c>
      <c r="Z205">
        <v>5.0000000000000001E-4</v>
      </c>
      <c r="AB205" s="63">
        <v>344982.3676117924</v>
      </c>
      <c r="AC205" s="63">
        <v>5.0000000000000001E-4</v>
      </c>
      <c r="AD205" s="63">
        <f t="shared" si="15"/>
        <v>172.49118380589621</v>
      </c>
      <c r="AE205" s="63">
        <f t="shared" si="16"/>
        <v>59506416.981518939</v>
      </c>
      <c r="AF205" s="63">
        <f t="shared" si="17"/>
        <v>0.23250000000000018</v>
      </c>
    </row>
    <row r="206" spans="1:32" x14ac:dyDescent="0.3">
      <c r="A206">
        <v>172</v>
      </c>
      <c r="B206">
        <v>13714.368172656483</v>
      </c>
      <c r="C206">
        <v>13714.368172656483</v>
      </c>
      <c r="D206">
        <v>13714.368172656483</v>
      </c>
      <c r="E206">
        <v>13714.368172656483</v>
      </c>
      <c r="F206">
        <v>13714.368172656483</v>
      </c>
      <c r="G206">
        <v>13714.368172656483</v>
      </c>
      <c r="H206">
        <v>13714.368172656483</v>
      </c>
      <c r="I206">
        <v>16011.970171050019</v>
      </c>
      <c r="J206">
        <v>4875</v>
      </c>
      <c r="K206">
        <v>13714.368172656483</v>
      </c>
      <c r="L206">
        <v>23153.135964694739</v>
      </c>
      <c r="M206">
        <v>23153.135964694739</v>
      </c>
      <c r="N206">
        <v>23153.135964694739</v>
      </c>
      <c r="O206">
        <v>23153.135964694739</v>
      </c>
      <c r="P206">
        <v>23153.135964694739</v>
      </c>
      <c r="Q206">
        <v>23153.135964694739</v>
      </c>
      <c r="R206">
        <v>23153.135964694739</v>
      </c>
      <c r="S206">
        <v>23153.135964694739</v>
      </c>
      <c r="T206">
        <v>23153.135964694739</v>
      </c>
      <c r="U206">
        <v>23153.135964694739</v>
      </c>
      <c r="V206">
        <f t="shared" si="13"/>
        <v>362133.27519924915</v>
      </c>
      <c r="W206">
        <f t="shared" si="14"/>
        <v>5.0000000000000001E-4</v>
      </c>
      <c r="Y206" s="40">
        <v>345067.62931984133</v>
      </c>
      <c r="Z206">
        <v>5.000000000000001E-3</v>
      </c>
      <c r="AB206" s="63">
        <v>345067.62931984133</v>
      </c>
      <c r="AC206" s="63">
        <v>5.000000000000001E-3</v>
      </c>
      <c r="AD206" s="63">
        <f t="shared" si="15"/>
        <v>1725.338146599207</v>
      </c>
      <c r="AE206" s="63">
        <f t="shared" si="16"/>
        <v>595358344.0220772</v>
      </c>
      <c r="AF206" s="63">
        <f t="shared" si="17"/>
        <v>0.23750000000000018</v>
      </c>
    </row>
    <row r="207" spans="1:32" x14ac:dyDescent="0.3">
      <c r="A207">
        <v>173</v>
      </c>
      <c r="B207">
        <v>4875</v>
      </c>
      <c r="C207">
        <v>13714.368172656483</v>
      </c>
      <c r="D207">
        <v>13714.368172656483</v>
      </c>
      <c r="E207">
        <v>13714.368172656483</v>
      </c>
      <c r="F207">
        <v>16011.970171050019</v>
      </c>
      <c r="G207">
        <v>4875</v>
      </c>
      <c r="H207">
        <v>13714.368172656483</v>
      </c>
      <c r="I207">
        <v>16011.970171050019</v>
      </c>
      <c r="J207">
        <v>13714.368172656483</v>
      </c>
      <c r="K207">
        <v>13714.368172656483</v>
      </c>
      <c r="L207">
        <v>23153.135964694739</v>
      </c>
      <c r="M207">
        <v>23153.135964694739</v>
      </c>
      <c r="N207">
        <v>22919.916556376011</v>
      </c>
      <c r="O207">
        <v>23153.135964694739</v>
      </c>
      <c r="P207">
        <v>23153.135964694739</v>
      </c>
      <c r="Q207">
        <v>23153.135964694739</v>
      </c>
      <c r="R207">
        <v>23153.135964694739</v>
      </c>
      <c r="S207">
        <v>23153.135964694739</v>
      </c>
      <c r="T207">
        <v>23153.135964694739</v>
      </c>
      <c r="U207">
        <v>23153.135964694739</v>
      </c>
      <c r="V207">
        <f t="shared" si="13"/>
        <v>355358.28961666749</v>
      </c>
      <c r="W207">
        <f t="shared" si="14"/>
        <v>5.0000000000000001E-4</v>
      </c>
      <c r="Y207" s="40">
        <v>345132.53299525648</v>
      </c>
      <c r="Z207">
        <v>5.0000000000000001E-4</v>
      </c>
      <c r="AB207" s="63">
        <v>345132.53299525648</v>
      </c>
      <c r="AC207" s="63">
        <v>5.0000000000000001E-4</v>
      </c>
      <c r="AD207" s="63">
        <f t="shared" si="15"/>
        <v>172.56626649762825</v>
      </c>
      <c r="AE207" s="63">
        <f t="shared" si="16"/>
        <v>59558232.665860899</v>
      </c>
      <c r="AF207" s="63">
        <f t="shared" si="17"/>
        <v>0.23800000000000018</v>
      </c>
    </row>
    <row r="208" spans="1:32" x14ac:dyDescent="0.3">
      <c r="A208">
        <v>174</v>
      </c>
      <c r="B208">
        <v>13714.368172656483</v>
      </c>
      <c r="C208">
        <v>16011.970171050019</v>
      </c>
      <c r="D208">
        <v>13714.368172656483</v>
      </c>
      <c r="E208">
        <v>13714.368172656483</v>
      </c>
      <c r="F208">
        <v>4875</v>
      </c>
      <c r="G208">
        <v>13714.368172656483</v>
      </c>
      <c r="H208">
        <v>13714.368172656483</v>
      </c>
      <c r="I208">
        <v>13714.368172656483</v>
      </c>
      <c r="J208">
        <v>13714.368172656483</v>
      </c>
      <c r="K208">
        <v>13714.368172656483</v>
      </c>
      <c r="L208">
        <v>23153.135964694739</v>
      </c>
      <c r="M208">
        <v>23153.135964694739</v>
      </c>
      <c r="N208">
        <v>23153.135964694739</v>
      </c>
      <c r="O208">
        <v>23153.135964694739</v>
      </c>
      <c r="P208">
        <v>23153.135964694739</v>
      </c>
      <c r="Q208">
        <v>23153.135964694739</v>
      </c>
      <c r="R208">
        <v>23153.135964694739</v>
      </c>
      <c r="S208">
        <v>23153.135964694739</v>
      </c>
      <c r="T208">
        <v>23153.135964694739</v>
      </c>
      <c r="U208">
        <v>23153.135964694739</v>
      </c>
      <c r="V208">
        <f t="shared" si="13"/>
        <v>362133.27519924915</v>
      </c>
      <c r="W208">
        <f t="shared" si="14"/>
        <v>5.0000000000000001E-4</v>
      </c>
      <c r="Y208" s="40">
        <v>345132.53299525654</v>
      </c>
      <c r="Z208">
        <v>1E-3</v>
      </c>
      <c r="AB208" s="63">
        <v>345132.53299525654</v>
      </c>
      <c r="AC208" s="63">
        <v>1E-3</v>
      </c>
      <c r="AD208" s="63">
        <f t="shared" si="15"/>
        <v>345.13253299525655</v>
      </c>
      <c r="AE208" s="63">
        <f t="shared" si="16"/>
        <v>119116465.33172186</v>
      </c>
      <c r="AF208" s="63">
        <f t="shared" si="17"/>
        <v>0.23900000000000018</v>
      </c>
    </row>
    <row r="209" spans="1:32" x14ac:dyDescent="0.3">
      <c r="A209">
        <v>175</v>
      </c>
      <c r="B209">
        <v>16011.970171050019</v>
      </c>
      <c r="C209">
        <v>16011.970171050019</v>
      </c>
      <c r="D209">
        <v>13714.368172656483</v>
      </c>
      <c r="E209">
        <v>13714.368172656483</v>
      </c>
      <c r="F209">
        <v>4875</v>
      </c>
      <c r="G209">
        <v>13714.368172656483</v>
      </c>
      <c r="H209">
        <v>13714.368172656483</v>
      </c>
      <c r="I209">
        <v>13714.368172656483</v>
      </c>
      <c r="J209">
        <v>13714.368172656483</v>
      </c>
      <c r="K209">
        <v>13714.368172656483</v>
      </c>
      <c r="L209">
        <v>23153.135964694739</v>
      </c>
      <c r="M209">
        <v>23153.135964694739</v>
      </c>
      <c r="N209">
        <v>23153.135964694739</v>
      </c>
      <c r="O209">
        <v>23153.135964694739</v>
      </c>
      <c r="P209">
        <v>23153.135964694739</v>
      </c>
      <c r="Q209">
        <v>23153.135964694739</v>
      </c>
      <c r="R209">
        <v>23153.135964694739</v>
      </c>
      <c r="S209">
        <v>23153.135964694739</v>
      </c>
      <c r="T209">
        <v>20949.293561400027</v>
      </c>
      <c r="U209">
        <v>23153.135964694739</v>
      </c>
      <c r="V209">
        <f t="shared" si="13"/>
        <v>362227.034794348</v>
      </c>
      <c r="W209">
        <f t="shared" si="14"/>
        <v>5.0000000000000001E-4</v>
      </c>
      <c r="Y209" s="40">
        <v>345161.38891494018</v>
      </c>
      <c r="Z209">
        <v>5.0000000000000001E-4</v>
      </c>
      <c r="AB209" s="63">
        <v>345161.38891494018</v>
      </c>
      <c r="AC209" s="63">
        <v>5.0000000000000001E-4</v>
      </c>
      <c r="AD209" s="63">
        <f t="shared" si="15"/>
        <v>172.58069445747009</v>
      </c>
      <c r="AE209" s="63">
        <f t="shared" si="16"/>
        <v>59568192.198845297</v>
      </c>
      <c r="AF209" s="63">
        <f t="shared" si="17"/>
        <v>0.23950000000000018</v>
      </c>
    </row>
    <row r="210" spans="1:32" x14ac:dyDescent="0.3">
      <c r="A210">
        <v>176</v>
      </c>
      <c r="B210">
        <v>13714.368172656483</v>
      </c>
      <c r="C210">
        <v>13714.368172656483</v>
      </c>
      <c r="D210">
        <v>13714.368172656483</v>
      </c>
      <c r="E210">
        <v>13714.368172656483</v>
      </c>
      <c r="F210">
        <v>13714.368172656483</v>
      </c>
      <c r="G210">
        <v>13714.368172656483</v>
      </c>
      <c r="H210">
        <v>4875</v>
      </c>
      <c r="I210">
        <v>16011.970171050019</v>
      </c>
      <c r="J210">
        <v>4875</v>
      </c>
      <c r="K210">
        <v>16011.970171050019</v>
      </c>
      <c r="L210">
        <v>23153.135964694739</v>
      </c>
      <c r="M210">
        <v>23153.135964694739</v>
      </c>
      <c r="N210">
        <v>23153.135964694739</v>
      </c>
      <c r="O210">
        <v>23153.135964694739</v>
      </c>
      <c r="P210">
        <v>23153.135964694739</v>
      </c>
      <c r="Q210">
        <v>23153.135964694739</v>
      </c>
      <c r="R210">
        <v>23153.135964694739</v>
      </c>
      <c r="S210">
        <v>23153.135964694739</v>
      </c>
      <c r="T210">
        <v>23153.135964694739</v>
      </c>
      <c r="U210">
        <v>23153.135964694739</v>
      </c>
      <c r="V210">
        <f t="shared" si="13"/>
        <v>355591.50902498618</v>
      </c>
      <c r="W210">
        <f t="shared" si="14"/>
        <v>5.0000000000000001E-4</v>
      </c>
      <c r="Y210" s="40">
        <v>345177.81897562736</v>
      </c>
      <c r="Z210">
        <v>2E-3</v>
      </c>
      <c r="AB210" s="63">
        <v>345177.81897562736</v>
      </c>
      <c r="AC210" s="63">
        <v>2E-3</v>
      </c>
      <c r="AD210" s="63">
        <f t="shared" si="15"/>
        <v>690.35563795125472</v>
      </c>
      <c r="AE210" s="63">
        <f t="shared" si="16"/>
        <v>238295453.42554197</v>
      </c>
      <c r="AF210" s="63">
        <f t="shared" si="17"/>
        <v>0.24150000000000019</v>
      </c>
    </row>
    <row r="211" spans="1:32" x14ac:dyDescent="0.3">
      <c r="A211">
        <v>177</v>
      </c>
      <c r="B211">
        <v>13714.368172656483</v>
      </c>
      <c r="C211">
        <v>13714.368172656483</v>
      </c>
      <c r="D211">
        <v>13714.368172656483</v>
      </c>
      <c r="E211">
        <v>13714.368172656483</v>
      </c>
      <c r="F211">
        <v>4875</v>
      </c>
      <c r="G211">
        <v>13714.368172656483</v>
      </c>
      <c r="H211">
        <v>13714.368172656483</v>
      </c>
      <c r="I211">
        <v>16625.060636955182</v>
      </c>
      <c r="J211">
        <v>13714.368172656483</v>
      </c>
      <c r="K211">
        <v>13714.368172656483</v>
      </c>
      <c r="L211">
        <v>22919.916556376011</v>
      </c>
      <c r="M211">
        <v>23153.135964694739</v>
      </c>
      <c r="N211">
        <v>23153.135964694739</v>
      </c>
      <c r="O211">
        <v>23153.135964694739</v>
      </c>
      <c r="P211">
        <v>23153.135964694739</v>
      </c>
      <c r="Q211">
        <v>23153.135964694739</v>
      </c>
      <c r="R211">
        <v>23153.135964694739</v>
      </c>
      <c r="S211">
        <v>23153.135964694739</v>
      </c>
      <c r="T211">
        <v>23263.325620480769</v>
      </c>
      <c r="U211">
        <v>23153.135964694739</v>
      </c>
      <c r="V211">
        <f t="shared" si="13"/>
        <v>362623.33591262164</v>
      </c>
      <c r="W211">
        <f t="shared" si="14"/>
        <v>5.0000000000000001E-4</v>
      </c>
      <c r="Y211" s="40">
        <v>345466.06728353078</v>
      </c>
      <c r="Z211">
        <v>1E-3</v>
      </c>
      <c r="AB211" s="63">
        <v>345466.06728353078</v>
      </c>
      <c r="AC211" s="63">
        <v>1E-3</v>
      </c>
      <c r="AD211" s="63">
        <f t="shared" si="15"/>
        <v>345.46606728353078</v>
      </c>
      <c r="AE211" s="63">
        <f t="shared" si="16"/>
        <v>119346803.64434902</v>
      </c>
      <c r="AF211" s="63">
        <f t="shared" si="17"/>
        <v>0.24250000000000019</v>
      </c>
    </row>
    <row r="212" spans="1:32" x14ac:dyDescent="0.3">
      <c r="A212">
        <v>178</v>
      </c>
      <c r="B212">
        <v>13714.368172656483</v>
      </c>
      <c r="C212">
        <v>13714.368172656483</v>
      </c>
      <c r="D212">
        <v>13714.368172656483</v>
      </c>
      <c r="E212">
        <v>16625.060636955182</v>
      </c>
      <c r="F212">
        <v>4875</v>
      </c>
      <c r="G212">
        <v>13714.368172656483</v>
      </c>
      <c r="H212">
        <v>13714.368172656483</v>
      </c>
      <c r="I212">
        <v>16011.970171050019</v>
      </c>
      <c r="J212">
        <v>13714.368172656483</v>
      </c>
      <c r="K212">
        <v>13714.368172656483</v>
      </c>
      <c r="L212">
        <v>23153.135964694739</v>
      </c>
      <c r="M212">
        <v>23153.135964694739</v>
      </c>
      <c r="N212">
        <v>23153.135964694739</v>
      </c>
      <c r="O212">
        <v>22919.916556376011</v>
      </c>
      <c r="P212">
        <v>23153.135964694739</v>
      </c>
      <c r="Q212">
        <v>23153.135964694739</v>
      </c>
      <c r="R212">
        <v>23153.135964694739</v>
      </c>
      <c r="S212">
        <v>23153.135964694739</v>
      </c>
      <c r="T212">
        <v>23153.135964694739</v>
      </c>
      <c r="U212">
        <v>23153.135964694739</v>
      </c>
      <c r="V212">
        <f t="shared" si="13"/>
        <v>364810.74825522915</v>
      </c>
      <c r="W212">
        <f t="shared" si="14"/>
        <v>5.0000000000000001E-4</v>
      </c>
      <c r="Y212" s="40">
        <v>345475.94205936132</v>
      </c>
      <c r="Z212">
        <v>5.0000000000000001E-4</v>
      </c>
      <c r="AB212" s="63">
        <v>345475.94205936132</v>
      </c>
      <c r="AC212" s="63">
        <v>5.0000000000000001E-4</v>
      </c>
      <c r="AD212" s="63">
        <f t="shared" si="15"/>
        <v>172.73797102968066</v>
      </c>
      <c r="AE212" s="63">
        <f t="shared" si="16"/>
        <v>59676813.270901591</v>
      </c>
      <c r="AF212" s="63">
        <f t="shared" si="17"/>
        <v>0.24300000000000019</v>
      </c>
    </row>
    <row r="213" spans="1:32" x14ac:dyDescent="0.3">
      <c r="A213">
        <v>179</v>
      </c>
      <c r="B213">
        <v>13714.368172656483</v>
      </c>
      <c r="C213">
        <v>16011.970171050019</v>
      </c>
      <c r="D213">
        <v>13714.368172656483</v>
      </c>
      <c r="E213">
        <v>16625.060636955182</v>
      </c>
      <c r="F213">
        <v>13714.368172656483</v>
      </c>
      <c r="G213">
        <v>13714.368172656483</v>
      </c>
      <c r="H213">
        <v>13714.368172656483</v>
      </c>
      <c r="I213">
        <v>13714.368172656483</v>
      </c>
      <c r="J213">
        <v>13714.368172656483</v>
      </c>
      <c r="K213">
        <v>13714.368172656483</v>
      </c>
      <c r="L213">
        <v>23153.135964694739</v>
      </c>
      <c r="M213">
        <v>23153.135964694739</v>
      </c>
      <c r="N213">
        <v>23153.135964694739</v>
      </c>
      <c r="O213">
        <v>23153.135964694739</v>
      </c>
      <c r="P213">
        <v>23153.135964694739</v>
      </c>
      <c r="Q213">
        <v>23153.135964694739</v>
      </c>
      <c r="R213">
        <v>23153.135964694739</v>
      </c>
      <c r="S213">
        <v>23153.135964694739</v>
      </c>
      <c r="T213">
        <v>23153.135964694739</v>
      </c>
      <c r="U213">
        <v>23153.135964694739</v>
      </c>
      <c r="V213">
        <f t="shared" si="13"/>
        <v>373883.33583620429</v>
      </c>
      <c r="W213">
        <f t="shared" si="14"/>
        <v>5.0000000000000001E-4</v>
      </c>
      <c r="Y213" s="40">
        <v>345578.13923455443</v>
      </c>
      <c r="Z213">
        <v>5.0000000000000001E-4</v>
      </c>
      <c r="AB213" s="63">
        <v>345578.13923455443</v>
      </c>
      <c r="AC213" s="63">
        <v>5.0000000000000001E-4</v>
      </c>
      <c r="AD213" s="63">
        <f t="shared" si="15"/>
        <v>172.78906961727722</v>
      </c>
      <c r="AE213" s="63">
        <f t="shared" si="16"/>
        <v>59712125.158408545</v>
      </c>
      <c r="AF213" s="63">
        <f t="shared" si="17"/>
        <v>0.24350000000000019</v>
      </c>
    </row>
    <row r="214" spans="1:32" x14ac:dyDescent="0.3">
      <c r="A214">
        <v>180</v>
      </c>
      <c r="B214">
        <v>13714.368172656483</v>
      </c>
      <c r="C214">
        <v>4875</v>
      </c>
      <c r="D214">
        <v>13714.368172656483</v>
      </c>
      <c r="E214">
        <v>4875</v>
      </c>
      <c r="F214">
        <v>13714.368172656483</v>
      </c>
      <c r="G214">
        <v>13714.368172656483</v>
      </c>
      <c r="H214">
        <v>16011.970171050019</v>
      </c>
      <c r="I214">
        <v>13714.368172656483</v>
      </c>
      <c r="J214">
        <v>13714.368172656483</v>
      </c>
      <c r="K214">
        <v>16011.970171050019</v>
      </c>
      <c r="L214">
        <v>23153.135964694739</v>
      </c>
      <c r="M214">
        <v>23153.135964694739</v>
      </c>
      <c r="N214">
        <v>23153.135964694739</v>
      </c>
      <c r="O214">
        <v>23153.135964694739</v>
      </c>
      <c r="P214">
        <v>23153.135964694739</v>
      </c>
      <c r="Q214">
        <v>23153.135964694739</v>
      </c>
      <c r="R214">
        <v>23153.135964694739</v>
      </c>
      <c r="S214">
        <v>23153.135964694739</v>
      </c>
      <c r="T214">
        <v>23263.325620480769</v>
      </c>
      <c r="U214">
        <v>23153.135964694739</v>
      </c>
      <c r="V214">
        <f t="shared" si="13"/>
        <v>355701.69868077221</v>
      </c>
      <c r="W214">
        <f t="shared" si="14"/>
        <v>5.0000000000000001E-4</v>
      </c>
      <c r="Y214" s="40">
        <v>345699.28669184947</v>
      </c>
      <c r="Z214">
        <v>1.5E-3</v>
      </c>
      <c r="AB214" s="63">
        <v>345699.28669184947</v>
      </c>
      <c r="AC214" s="63">
        <v>1.5E-3</v>
      </c>
      <c r="AD214" s="63">
        <f t="shared" si="15"/>
        <v>518.5489300377742</v>
      </c>
      <c r="AE214" s="63">
        <f t="shared" si="16"/>
        <v>179261995.22888029</v>
      </c>
      <c r="AF214" s="63">
        <f t="shared" si="17"/>
        <v>0.24500000000000019</v>
      </c>
    </row>
    <row r="215" spans="1:32" x14ac:dyDescent="0.3">
      <c r="A215">
        <v>181</v>
      </c>
      <c r="B215">
        <v>13714.368172656483</v>
      </c>
      <c r="C215">
        <v>4875</v>
      </c>
      <c r="D215">
        <v>4875</v>
      </c>
      <c r="E215">
        <v>4875</v>
      </c>
      <c r="F215">
        <v>13714.368172656483</v>
      </c>
      <c r="G215">
        <v>13714.368172656483</v>
      </c>
      <c r="H215">
        <v>13714.368172656483</v>
      </c>
      <c r="I215">
        <v>13714.368172656483</v>
      </c>
      <c r="J215">
        <v>16011.970171050019</v>
      </c>
      <c r="K215">
        <v>4875</v>
      </c>
      <c r="L215">
        <v>23153.135964694739</v>
      </c>
      <c r="M215">
        <v>22919.916556376011</v>
      </c>
      <c r="N215">
        <v>23263.325620480769</v>
      </c>
      <c r="O215">
        <v>23153.135964694739</v>
      </c>
      <c r="P215">
        <v>23263.325620480769</v>
      </c>
      <c r="Q215">
        <v>23263.325620480769</v>
      </c>
      <c r="R215">
        <v>23153.135964694739</v>
      </c>
      <c r="S215">
        <v>23153.135964694739</v>
      </c>
      <c r="T215">
        <v>23153.135964694739</v>
      </c>
      <c r="U215">
        <v>23153.135964694739</v>
      </c>
      <c r="V215">
        <f t="shared" si="13"/>
        <v>335712.52024031908</v>
      </c>
      <c r="W215">
        <f t="shared" si="14"/>
        <v>5.0000000000000001E-4</v>
      </c>
      <c r="Y215" s="40">
        <v>345932.50610016816</v>
      </c>
      <c r="Z215">
        <v>1.5E-3</v>
      </c>
      <c r="AB215" s="63">
        <v>345932.50610016816</v>
      </c>
      <c r="AC215" s="63">
        <v>1.5E-3</v>
      </c>
      <c r="AD215" s="63">
        <f t="shared" si="15"/>
        <v>518.8987591502522</v>
      </c>
      <c r="AE215" s="63">
        <f t="shared" si="16"/>
        <v>179503948.16511431</v>
      </c>
      <c r="AF215" s="63">
        <f t="shared" si="17"/>
        <v>0.24650000000000019</v>
      </c>
    </row>
    <row r="216" spans="1:32" x14ac:dyDescent="0.3">
      <c r="A216">
        <v>182</v>
      </c>
      <c r="B216">
        <v>16011.970171050019</v>
      </c>
      <c r="C216">
        <v>13714.368172656483</v>
      </c>
      <c r="D216">
        <v>16011.970171050019</v>
      </c>
      <c r="E216">
        <v>16625.060636955182</v>
      </c>
      <c r="F216">
        <v>13714.368172656483</v>
      </c>
      <c r="G216">
        <v>4875</v>
      </c>
      <c r="H216">
        <v>13714.368172656483</v>
      </c>
      <c r="I216">
        <v>4875</v>
      </c>
      <c r="J216">
        <v>16011.970171050019</v>
      </c>
      <c r="K216">
        <v>4875</v>
      </c>
      <c r="L216">
        <v>23153.135964694739</v>
      </c>
      <c r="M216">
        <v>23153.135964694739</v>
      </c>
      <c r="N216">
        <v>23153.135964694739</v>
      </c>
      <c r="O216">
        <v>22919.916556376011</v>
      </c>
      <c r="P216">
        <v>23153.135964694739</v>
      </c>
      <c r="Q216">
        <v>23153.135964694739</v>
      </c>
      <c r="R216">
        <v>23153.135964694739</v>
      </c>
      <c r="S216">
        <v>23153.135964694739</v>
      </c>
      <c r="T216">
        <v>23153.135964694739</v>
      </c>
      <c r="U216">
        <v>23153.135964694739</v>
      </c>
      <c r="V216">
        <f t="shared" si="13"/>
        <v>351727.21590670326</v>
      </c>
      <c r="W216">
        <f t="shared" si="14"/>
        <v>5.0000000000000001E-4</v>
      </c>
      <c r="Y216" s="40">
        <v>345985.16952329077</v>
      </c>
      <c r="Z216">
        <v>5.0000000000000001E-4</v>
      </c>
      <c r="AB216" s="63">
        <v>345985.16952329077</v>
      </c>
      <c r="AC216" s="63">
        <v>5.0000000000000001E-4</v>
      </c>
      <c r="AD216" s="63">
        <f t="shared" si="15"/>
        <v>172.99258476164539</v>
      </c>
      <c r="AE216" s="63">
        <f t="shared" si="16"/>
        <v>59852868.765030131</v>
      </c>
      <c r="AF216" s="63">
        <f t="shared" si="17"/>
        <v>0.24700000000000019</v>
      </c>
    </row>
    <row r="217" spans="1:32" x14ac:dyDescent="0.3">
      <c r="A217">
        <v>183</v>
      </c>
      <c r="B217">
        <v>16011.970171050019</v>
      </c>
      <c r="C217">
        <v>13714.368172656483</v>
      </c>
      <c r="D217">
        <v>13714.368172656483</v>
      </c>
      <c r="E217">
        <v>13714.368172656483</v>
      </c>
      <c r="F217">
        <v>13714.368172656483</v>
      </c>
      <c r="G217">
        <v>13714.368172656483</v>
      </c>
      <c r="H217">
        <v>13714.368172656483</v>
      </c>
      <c r="I217">
        <v>13714.368172656483</v>
      </c>
      <c r="J217">
        <v>13714.368172656483</v>
      </c>
      <c r="K217">
        <v>13714.368172656483</v>
      </c>
      <c r="L217">
        <v>23153.135964694739</v>
      </c>
      <c r="M217">
        <v>23153.135964694739</v>
      </c>
      <c r="N217">
        <v>23153.135964694739</v>
      </c>
      <c r="O217">
        <v>23153.135964694739</v>
      </c>
      <c r="P217">
        <v>23153.135964694739</v>
      </c>
      <c r="Q217">
        <v>23153.135964694739</v>
      </c>
      <c r="R217">
        <v>23153.135964694739</v>
      </c>
      <c r="S217">
        <v>23153.135964694739</v>
      </c>
      <c r="T217">
        <v>23301.09366496445</v>
      </c>
      <c r="U217">
        <v>23153.135964694739</v>
      </c>
      <c r="V217">
        <f t="shared" si="13"/>
        <v>371120.60107217531</v>
      </c>
      <c r="W217">
        <f t="shared" si="14"/>
        <v>5.0000000000000001E-4</v>
      </c>
      <c r="Y217" s="40">
        <v>346042.69575595419</v>
      </c>
      <c r="Z217">
        <v>1E-3</v>
      </c>
      <c r="AB217" s="63">
        <v>346042.69575595419</v>
      </c>
      <c r="AC217" s="63">
        <v>1E-3</v>
      </c>
      <c r="AD217" s="63">
        <f t="shared" si="15"/>
        <v>346.04269575595418</v>
      </c>
      <c r="AE217" s="63">
        <f t="shared" si="16"/>
        <v>119745547.28604789</v>
      </c>
      <c r="AF217" s="63">
        <f t="shared" si="17"/>
        <v>0.24800000000000019</v>
      </c>
    </row>
    <row r="218" spans="1:32" x14ac:dyDescent="0.3">
      <c r="A218">
        <v>184</v>
      </c>
      <c r="B218">
        <v>16625.060636955182</v>
      </c>
      <c r="C218">
        <v>4875</v>
      </c>
      <c r="D218">
        <v>16011.970171050019</v>
      </c>
      <c r="E218">
        <v>13714.368172656483</v>
      </c>
      <c r="F218">
        <v>17664.851973521054</v>
      </c>
      <c r="G218">
        <v>13714.368172656483</v>
      </c>
      <c r="H218">
        <v>13714.368172656483</v>
      </c>
      <c r="I218">
        <v>13714.368172656483</v>
      </c>
      <c r="J218">
        <v>13714.368172656483</v>
      </c>
      <c r="K218">
        <v>13714.368172656483</v>
      </c>
      <c r="L218">
        <v>23153.135964694739</v>
      </c>
      <c r="M218">
        <v>23153.135964694739</v>
      </c>
      <c r="N218">
        <v>23153.135964694739</v>
      </c>
      <c r="O218">
        <v>23153.135964694739</v>
      </c>
      <c r="P218">
        <v>23153.135964694739</v>
      </c>
      <c r="Q218">
        <v>23153.135964694739</v>
      </c>
      <c r="R218">
        <v>23153.135964694739</v>
      </c>
      <c r="S218">
        <v>23153.135964694739</v>
      </c>
      <c r="T218">
        <v>23153.135964694739</v>
      </c>
      <c r="U218">
        <v>23153.135964694739</v>
      </c>
      <c r="V218">
        <f t="shared" si="13"/>
        <v>368994.45146441238</v>
      </c>
      <c r="W218">
        <f t="shared" si="14"/>
        <v>5.0000000000000001E-4</v>
      </c>
      <c r="Y218" s="40">
        <v>346080.46380043786</v>
      </c>
      <c r="Z218">
        <v>5.0000000000000001E-4</v>
      </c>
      <c r="AB218" s="63">
        <v>346080.46380043786</v>
      </c>
      <c r="AC218" s="63">
        <v>5.0000000000000001E-4</v>
      </c>
      <c r="AD218" s="63">
        <f t="shared" si="15"/>
        <v>173.04023190021894</v>
      </c>
      <c r="AE218" s="63">
        <f t="shared" si="16"/>
        <v>59885843.712163098</v>
      </c>
      <c r="AF218" s="63">
        <f t="shared" si="17"/>
        <v>0.24850000000000019</v>
      </c>
    </row>
    <row r="219" spans="1:32" x14ac:dyDescent="0.3">
      <c r="A219">
        <v>185</v>
      </c>
      <c r="B219">
        <v>4875</v>
      </c>
      <c r="C219">
        <v>4875</v>
      </c>
      <c r="D219">
        <v>16625.060636955182</v>
      </c>
      <c r="E219">
        <v>13714.368172656483</v>
      </c>
      <c r="F219">
        <v>16011.970171050019</v>
      </c>
      <c r="G219">
        <v>13714.368172656483</v>
      </c>
      <c r="H219">
        <v>4875</v>
      </c>
      <c r="I219">
        <v>4875</v>
      </c>
      <c r="J219">
        <v>13714.368172656483</v>
      </c>
      <c r="K219">
        <v>13714.368172656483</v>
      </c>
      <c r="L219">
        <v>23153.135964694739</v>
      </c>
      <c r="M219">
        <v>23153.135964694739</v>
      </c>
      <c r="N219">
        <v>23153.135964694739</v>
      </c>
      <c r="O219">
        <v>23153.135964694739</v>
      </c>
      <c r="P219">
        <v>23153.135964694739</v>
      </c>
      <c r="Q219">
        <v>23153.135964694739</v>
      </c>
      <c r="R219">
        <v>23153.135964694739</v>
      </c>
      <c r="S219">
        <v>23153.135964694739</v>
      </c>
      <c r="T219">
        <v>23153.135964694739</v>
      </c>
      <c r="U219">
        <v>23153.135964694739</v>
      </c>
      <c r="V219">
        <f t="shared" si="13"/>
        <v>338525.86314557842</v>
      </c>
      <c r="W219">
        <f t="shared" si="14"/>
        <v>5.0000000000000001E-4</v>
      </c>
      <c r="Y219" s="40">
        <v>346191.22970045957</v>
      </c>
      <c r="Z219">
        <v>5.0000000000000001E-4</v>
      </c>
      <c r="AB219" s="63">
        <v>346191.22970045957</v>
      </c>
      <c r="AC219" s="63">
        <v>5.0000000000000001E-4</v>
      </c>
      <c r="AD219" s="63">
        <f t="shared" si="15"/>
        <v>173.09561485022979</v>
      </c>
      <c r="AE219" s="63">
        <f t="shared" si="16"/>
        <v>59924183.760758176</v>
      </c>
      <c r="AF219" s="63">
        <f t="shared" si="17"/>
        <v>0.24900000000000019</v>
      </c>
    </row>
    <row r="220" spans="1:32" x14ac:dyDescent="0.3">
      <c r="A220">
        <v>186</v>
      </c>
      <c r="B220">
        <v>13714.368172656483</v>
      </c>
      <c r="C220">
        <v>13714.368172656483</v>
      </c>
      <c r="D220">
        <v>13714.368172656483</v>
      </c>
      <c r="E220">
        <v>16011.970171050019</v>
      </c>
      <c r="F220">
        <v>16011.970171050019</v>
      </c>
      <c r="G220">
        <v>4875</v>
      </c>
      <c r="H220">
        <v>13714.368172656483</v>
      </c>
      <c r="I220">
        <v>13714.368172656483</v>
      </c>
      <c r="J220">
        <v>13714.368172656483</v>
      </c>
      <c r="K220">
        <v>13714.368172656483</v>
      </c>
      <c r="L220">
        <v>23153.135964694739</v>
      </c>
      <c r="M220">
        <v>23153.135964694739</v>
      </c>
      <c r="N220">
        <v>23153.135964694739</v>
      </c>
      <c r="O220">
        <v>23153.135964694739</v>
      </c>
      <c r="P220">
        <v>23153.135964694739</v>
      </c>
      <c r="Q220">
        <v>23153.135964694739</v>
      </c>
      <c r="R220">
        <v>23153.135964694739</v>
      </c>
      <c r="S220">
        <v>23153.135964694739</v>
      </c>
      <c r="T220">
        <v>23153.135964694739</v>
      </c>
      <c r="U220">
        <v>21766.747515940242</v>
      </c>
      <c r="V220">
        <f t="shared" si="13"/>
        <v>363044.48874888819</v>
      </c>
      <c r="W220">
        <f t="shared" si="14"/>
        <v>5.0000000000000001E-4</v>
      </c>
      <c r="Y220" s="40">
        <v>346285.70203569229</v>
      </c>
      <c r="Z220">
        <v>5.0000000000000001E-4</v>
      </c>
      <c r="AB220" s="63">
        <v>346285.70203569229</v>
      </c>
      <c r="AC220" s="63">
        <v>5.0000000000000001E-4</v>
      </c>
      <c r="AD220" s="63">
        <f t="shared" si="15"/>
        <v>173.14285101784614</v>
      </c>
      <c r="AE220" s="63">
        <f t="shared" si="16"/>
        <v>59956893.717176132</v>
      </c>
      <c r="AF220" s="63">
        <f t="shared" si="17"/>
        <v>0.24950000000000019</v>
      </c>
    </row>
    <row r="221" spans="1:32" x14ac:dyDescent="0.3">
      <c r="A221">
        <v>187</v>
      </c>
      <c r="B221">
        <v>16011.970171050019</v>
      </c>
      <c r="C221">
        <v>13714.368172656483</v>
      </c>
      <c r="D221">
        <v>13714.368172656483</v>
      </c>
      <c r="E221">
        <v>16011.970171050019</v>
      </c>
      <c r="F221">
        <v>13714.368172656483</v>
      </c>
      <c r="G221">
        <v>16011.970171050019</v>
      </c>
      <c r="H221">
        <v>16011.970171050019</v>
      </c>
      <c r="I221">
        <v>13714.368172656483</v>
      </c>
      <c r="J221">
        <v>13714.368172656483</v>
      </c>
      <c r="K221">
        <v>17775.820248723336</v>
      </c>
      <c r="L221">
        <v>23153.135964694739</v>
      </c>
      <c r="M221">
        <v>23153.135964694739</v>
      </c>
      <c r="N221">
        <v>23153.135964694739</v>
      </c>
      <c r="O221">
        <v>23153.135964694739</v>
      </c>
      <c r="P221">
        <v>23153.135964694739</v>
      </c>
      <c r="Q221">
        <v>23153.135964694739</v>
      </c>
      <c r="R221">
        <v>23153.135964694739</v>
      </c>
      <c r="S221">
        <v>23153.135964694739</v>
      </c>
      <c r="T221">
        <v>23153.135964694739</v>
      </c>
      <c r="U221">
        <v>23153.135964694739</v>
      </c>
      <c r="V221">
        <f t="shared" si="13"/>
        <v>381926.9014431531</v>
      </c>
      <c r="W221">
        <f t="shared" si="14"/>
        <v>5.0000000000000001E-4</v>
      </c>
      <c r="Y221" s="40">
        <v>346285.70203569235</v>
      </c>
      <c r="Z221">
        <v>1E-3</v>
      </c>
      <c r="AB221" s="63">
        <v>346285.70203569235</v>
      </c>
      <c r="AC221" s="63">
        <v>1E-3</v>
      </c>
      <c r="AD221" s="63">
        <f t="shared" si="15"/>
        <v>346.28570203569234</v>
      </c>
      <c r="AE221" s="63">
        <f t="shared" si="16"/>
        <v>119913787.43435229</v>
      </c>
      <c r="AF221" s="63">
        <f t="shared" si="17"/>
        <v>0.25050000000000017</v>
      </c>
    </row>
    <row r="222" spans="1:32" x14ac:dyDescent="0.3">
      <c r="A222">
        <v>188</v>
      </c>
      <c r="B222">
        <v>4875</v>
      </c>
      <c r="C222">
        <v>13714.368172656483</v>
      </c>
      <c r="D222">
        <v>13714.368172656483</v>
      </c>
      <c r="E222">
        <v>4875</v>
      </c>
      <c r="F222">
        <v>13714.368172656483</v>
      </c>
      <c r="G222">
        <v>16625.060636955182</v>
      </c>
      <c r="H222">
        <v>13714.368172656483</v>
      </c>
      <c r="I222">
        <v>16011.970171050019</v>
      </c>
      <c r="J222">
        <v>13714.368172656483</v>
      </c>
      <c r="K222">
        <v>16011.970171050019</v>
      </c>
      <c r="L222">
        <v>23153.135964694739</v>
      </c>
      <c r="M222">
        <v>23153.135964694739</v>
      </c>
      <c r="N222">
        <v>23153.135964694739</v>
      </c>
      <c r="O222">
        <v>23153.135964694739</v>
      </c>
      <c r="P222">
        <v>23153.135964694739</v>
      </c>
      <c r="Q222">
        <v>23153.135964694739</v>
      </c>
      <c r="R222">
        <v>23153.135964694739</v>
      </c>
      <c r="S222">
        <v>22919.916556376011</v>
      </c>
      <c r="T222">
        <v>21766.747515940242</v>
      </c>
      <c r="U222">
        <v>23153.135964694739</v>
      </c>
      <c r="V222">
        <f t="shared" si="13"/>
        <v>356882.59363221173</v>
      </c>
      <c r="W222">
        <f t="shared" si="14"/>
        <v>5.0000000000000001E-4</v>
      </c>
      <c r="Y222" s="40">
        <v>346377.28083316988</v>
      </c>
      <c r="Z222">
        <v>5.0000000000000001E-4</v>
      </c>
      <c r="AB222" s="63">
        <v>346377.28083316988</v>
      </c>
      <c r="AC222" s="63">
        <v>5.0000000000000001E-4</v>
      </c>
      <c r="AD222" s="63">
        <f t="shared" si="15"/>
        <v>173.18864041658495</v>
      </c>
      <c r="AE222" s="63">
        <f t="shared" si="16"/>
        <v>59988610.338690318</v>
      </c>
      <c r="AF222" s="63">
        <f t="shared" si="17"/>
        <v>0.25100000000000017</v>
      </c>
    </row>
    <row r="223" spans="1:32" x14ac:dyDescent="0.3">
      <c r="A223">
        <v>189</v>
      </c>
      <c r="B223">
        <v>16011.970171050019</v>
      </c>
      <c r="C223">
        <v>13714.368172656483</v>
      </c>
      <c r="D223">
        <v>13714.368172656483</v>
      </c>
      <c r="E223">
        <v>13714.368172656483</v>
      </c>
      <c r="F223">
        <v>13714.368172656483</v>
      </c>
      <c r="G223">
        <v>13714.368172656483</v>
      </c>
      <c r="H223">
        <v>13714.368172656483</v>
      </c>
      <c r="I223">
        <v>4875</v>
      </c>
      <c r="J223">
        <v>4875</v>
      </c>
      <c r="K223">
        <v>13714.368172656483</v>
      </c>
      <c r="L223">
        <v>23153.135964694739</v>
      </c>
      <c r="M223">
        <v>23153.135964694739</v>
      </c>
      <c r="N223">
        <v>23153.135964694739</v>
      </c>
      <c r="O223">
        <v>22919.916556376011</v>
      </c>
      <c r="P223">
        <v>23153.135964694739</v>
      </c>
      <c r="Q223">
        <v>23153.135964694739</v>
      </c>
      <c r="R223">
        <v>23153.135964694739</v>
      </c>
      <c r="S223">
        <v>23153.135964694739</v>
      </c>
      <c r="T223">
        <v>23153.135964694739</v>
      </c>
      <c r="U223">
        <v>23153.135964694739</v>
      </c>
      <c r="V223">
        <f t="shared" si="13"/>
        <v>353060.68761827395</v>
      </c>
      <c r="W223">
        <f t="shared" si="14"/>
        <v>5.0000000000000001E-4</v>
      </c>
      <c r="Y223" s="40">
        <v>346518.92144401098</v>
      </c>
      <c r="Z223">
        <v>5.0000000000000001E-4</v>
      </c>
      <c r="AB223" s="63">
        <v>346518.92144401098</v>
      </c>
      <c r="AC223" s="63">
        <v>5.0000000000000001E-4</v>
      </c>
      <c r="AD223" s="63">
        <f t="shared" si="15"/>
        <v>173.25946072200549</v>
      </c>
      <c r="AE223" s="63">
        <f t="shared" si="16"/>
        <v>60037681.459360331</v>
      </c>
      <c r="AF223" s="63">
        <f t="shared" si="17"/>
        <v>0.25150000000000017</v>
      </c>
    </row>
    <row r="224" spans="1:32" x14ac:dyDescent="0.3">
      <c r="A224">
        <v>190</v>
      </c>
      <c r="B224">
        <v>4875</v>
      </c>
      <c r="C224">
        <v>13714.368172656483</v>
      </c>
      <c r="D224">
        <v>4875</v>
      </c>
      <c r="E224">
        <v>13714.368172656483</v>
      </c>
      <c r="F224">
        <v>13714.368172656483</v>
      </c>
      <c r="G224">
        <v>16011.970171050019</v>
      </c>
      <c r="H224">
        <v>13714.368172656483</v>
      </c>
      <c r="I224">
        <v>13714.368172656483</v>
      </c>
      <c r="J224">
        <v>13714.368172656483</v>
      </c>
      <c r="K224">
        <v>13714.368172656483</v>
      </c>
      <c r="L224">
        <v>23153.135964694739</v>
      </c>
      <c r="M224">
        <v>23153.135964694739</v>
      </c>
      <c r="N224">
        <v>23153.135964694739</v>
      </c>
      <c r="O224">
        <v>23153.135964694739</v>
      </c>
      <c r="P224">
        <v>23153.135964694739</v>
      </c>
      <c r="Q224">
        <v>23153.135964694739</v>
      </c>
      <c r="R224">
        <v>23153.135964694739</v>
      </c>
      <c r="S224">
        <v>23153.135964694739</v>
      </c>
      <c r="T224">
        <v>22919.916556376011</v>
      </c>
      <c r="U224">
        <v>23153.135964694739</v>
      </c>
      <c r="V224">
        <f t="shared" si="13"/>
        <v>353060.68761827395</v>
      </c>
      <c r="W224">
        <f t="shared" si="14"/>
        <v>5.0000000000000001E-4</v>
      </c>
      <c r="Y224" s="40">
        <v>346518.92144401104</v>
      </c>
      <c r="Z224">
        <v>4.5000000000000005E-3</v>
      </c>
      <c r="AB224" s="63">
        <v>346518.92144401104</v>
      </c>
      <c r="AC224" s="63">
        <v>4.5000000000000005E-3</v>
      </c>
      <c r="AD224" s="63">
        <f t="shared" si="15"/>
        <v>1559.3351464980499</v>
      </c>
      <c r="AE224" s="63">
        <f t="shared" si="16"/>
        <v>540339133.13424313</v>
      </c>
      <c r="AF224" s="63">
        <f t="shared" si="17"/>
        <v>0.25600000000000017</v>
      </c>
    </row>
    <row r="225" spans="1:32" x14ac:dyDescent="0.3">
      <c r="A225">
        <v>191</v>
      </c>
      <c r="B225">
        <v>4875</v>
      </c>
      <c r="C225">
        <v>13714.368172656483</v>
      </c>
      <c r="D225">
        <v>16011.970171050019</v>
      </c>
      <c r="E225">
        <v>13714.368172656483</v>
      </c>
      <c r="F225">
        <v>13714.368172656483</v>
      </c>
      <c r="G225">
        <v>4875</v>
      </c>
      <c r="H225">
        <v>4875</v>
      </c>
      <c r="I225">
        <v>16011.970171050019</v>
      </c>
      <c r="J225">
        <v>13714.368172656483</v>
      </c>
      <c r="K225">
        <v>13714.368172656483</v>
      </c>
      <c r="L225">
        <v>23153.135964694739</v>
      </c>
      <c r="M225">
        <v>23153.135964694739</v>
      </c>
      <c r="N225">
        <v>23153.135964694739</v>
      </c>
      <c r="O225">
        <v>23153.135964694739</v>
      </c>
      <c r="P225">
        <v>23153.135964694739</v>
      </c>
      <c r="Q225">
        <v>22919.916556376011</v>
      </c>
      <c r="R225">
        <v>23153.135964694739</v>
      </c>
      <c r="S225">
        <v>23153.135964694739</v>
      </c>
      <c r="T225">
        <v>23153.135964694739</v>
      </c>
      <c r="U225">
        <v>23153.135964694739</v>
      </c>
      <c r="V225">
        <f t="shared" si="13"/>
        <v>346518.92144401104</v>
      </c>
      <c r="W225">
        <f t="shared" si="14"/>
        <v>5.0000000000000001E-4</v>
      </c>
      <c r="Y225" s="40">
        <v>346610.50024148851</v>
      </c>
      <c r="Z225">
        <v>5.0000000000000001E-4</v>
      </c>
      <c r="AB225" s="63">
        <v>346610.50024148851</v>
      </c>
      <c r="AC225" s="63">
        <v>5.0000000000000001E-4</v>
      </c>
      <c r="AD225" s="63">
        <f t="shared" si="15"/>
        <v>173.30525012074426</v>
      </c>
      <c r="AE225" s="63">
        <f t="shared" si="16"/>
        <v>60069419.438827455</v>
      </c>
      <c r="AF225" s="63">
        <f t="shared" si="17"/>
        <v>0.25650000000000017</v>
      </c>
    </row>
    <row r="226" spans="1:32" x14ac:dyDescent="0.3">
      <c r="A226">
        <v>192</v>
      </c>
      <c r="B226">
        <v>13714.368172656483</v>
      </c>
      <c r="C226">
        <v>13714.368172656483</v>
      </c>
      <c r="D226">
        <v>13714.368172656483</v>
      </c>
      <c r="E226">
        <v>13714.368172656483</v>
      </c>
      <c r="F226">
        <v>16011.970171050019</v>
      </c>
      <c r="G226">
        <v>13714.368172656483</v>
      </c>
      <c r="H226">
        <v>13714.368172656483</v>
      </c>
      <c r="I226">
        <v>4875</v>
      </c>
      <c r="J226">
        <v>4875</v>
      </c>
      <c r="K226">
        <v>13714.368172656483</v>
      </c>
      <c r="L226">
        <v>23153.135964694739</v>
      </c>
      <c r="M226">
        <v>23153.135964694739</v>
      </c>
      <c r="N226">
        <v>23153.135964694739</v>
      </c>
      <c r="O226">
        <v>23153.135964694739</v>
      </c>
      <c r="P226">
        <v>23153.135964694739</v>
      </c>
      <c r="Q226">
        <v>23153.135964694739</v>
      </c>
      <c r="R226">
        <v>23153.135964694739</v>
      </c>
      <c r="S226">
        <v>23153.135964694739</v>
      </c>
      <c r="T226">
        <v>23153.135964694739</v>
      </c>
      <c r="U226">
        <v>22919.916556376011</v>
      </c>
      <c r="V226">
        <f t="shared" si="13"/>
        <v>353060.68761827395</v>
      </c>
      <c r="W226">
        <f t="shared" si="14"/>
        <v>5.0000000000000001E-4</v>
      </c>
      <c r="Y226" s="40">
        <v>346612.68103910988</v>
      </c>
      <c r="Z226">
        <v>5.0000000000000001E-4</v>
      </c>
      <c r="AB226" s="63">
        <v>346612.68103910988</v>
      </c>
      <c r="AC226" s="63">
        <v>5.0000000000000001E-4</v>
      </c>
      <c r="AD226" s="63">
        <f t="shared" si="15"/>
        <v>173.30634051955494</v>
      </c>
      <c r="AE226" s="63">
        <f t="shared" si="16"/>
        <v>60070175.328559861</v>
      </c>
      <c r="AF226" s="63">
        <f t="shared" si="17"/>
        <v>0.25700000000000017</v>
      </c>
    </row>
    <row r="227" spans="1:32" x14ac:dyDescent="0.3">
      <c r="A227">
        <v>193</v>
      </c>
      <c r="B227">
        <v>13714.368172656483</v>
      </c>
      <c r="C227">
        <v>13714.368172656483</v>
      </c>
      <c r="D227">
        <v>4875</v>
      </c>
      <c r="E227">
        <v>4875</v>
      </c>
      <c r="F227">
        <v>16011.970171050019</v>
      </c>
      <c r="G227">
        <v>16011.970171050019</v>
      </c>
      <c r="H227">
        <v>4875</v>
      </c>
      <c r="I227">
        <v>13714.368172656483</v>
      </c>
      <c r="J227">
        <v>13714.368172656483</v>
      </c>
      <c r="K227">
        <v>13714.368172656483</v>
      </c>
      <c r="L227">
        <v>22919.916556376011</v>
      </c>
      <c r="M227">
        <v>23153.135964694739</v>
      </c>
      <c r="N227">
        <v>23153.135964694739</v>
      </c>
      <c r="O227">
        <v>23153.135964694739</v>
      </c>
      <c r="P227">
        <v>23153.135964694739</v>
      </c>
      <c r="Q227">
        <v>23153.135964694739</v>
      </c>
      <c r="R227">
        <v>23153.135964694739</v>
      </c>
      <c r="S227">
        <v>23153.135964694739</v>
      </c>
      <c r="T227">
        <v>23153.135964694739</v>
      </c>
      <c r="U227">
        <v>21766.747515940242</v>
      </c>
      <c r="V227">
        <f t="shared" si="13"/>
        <v>345132.53299525648</v>
      </c>
      <c r="W227">
        <f t="shared" si="14"/>
        <v>5.0000000000000001E-4</v>
      </c>
      <c r="Y227" s="40">
        <v>346629.11109979707</v>
      </c>
      <c r="Z227">
        <v>2E-3</v>
      </c>
      <c r="AB227" s="63">
        <v>346629.11109979707</v>
      </c>
      <c r="AC227" s="63">
        <v>2E-3</v>
      </c>
      <c r="AD227" s="63">
        <f t="shared" si="15"/>
        <v>693.25822219959412</v>
      </c>
      <c r="AE227" s="63">
        <f t="shared" si="16"/>
        <v>240303481.32367092</v>
      </c>
      <c r="AF227" s="63">
        <f t="shared" si="17"/>
        <v>0.25900000000000017</v>
      </c>
    </row>
    <row r="228" spans="1:32" x14ac:dyDescent="0.3">
      <c r="A228">
        <v>194</v>
      </c>
      <c r="B228">
        <v>4875</v>
      </c>
      <c r="C228">
        <v>13714.368172656483</v>
      </c>
      <c r="D228">
        <v>13714.368172656483</v>
      </c>
      <c r="E228">
        <v>13714.368172656483</v>
      </c>
      <c r="F228">
        <v>13714.368172656483</v>
      </c>
      <c r="G228">
        <v>13714.368172656483</v>
      </c>
      <c r="H228">
        <v>4875</v>
      </c>
      <c r="I228">
        <v>13714.368172656483</v>
      </c>
      <c r="J228">
        <v>16011.970171050019</v>
      </c>
      <c r="K228">
        <v>13714.368172656483</v>
      </c>
      <c r="L228">
        <v>23153.135964694739</v>
      </c>
      <c r="M228">
        <v>23153.135964694739</v>
      </c>
      <c r="N228">
        <v>23153.135964694739</v>
      </c>
      <c r="O228">
        <v>23153.135964694739</v>
      </c>
      <c r="P228">
        <v>23153.135964694739</v>
      </c>
      <c r="Q228">
        <v>23153.135964694739</v>
      </c>
      <c r="R228">
        <v>23153.135964694739</v>
      </c>
      <c r="S228">
        <v>23153.135964694739</v>
      </c>
      <c r="T228">
        <v>23153.135964694739</v>
      </c>
      <c r="U228">
        <v>23153.135964694739</v>
      </c>
      <c r="V228">
        <f t="shared" ref="V228:V291" si="18">SUM(B228:U228)</f>
        <v>353293.90702659264</v>
      </c>
      <c r="W228">
        <f t="shared" ref="W228:W291" si="19">1/2000</f>
        <v>5.0000000000000001E-4</v>
      </c>
      <c r="Y228" s="40">
        <v>346739.3007555831</v>
      </c>
      <c r="Z228">
        <v>5.0000000000000001E-4</v>
      </c>
      <c r="AB228" s="63">
        <v>346739.3007555831</v>
      </c>
      <c r="AC228" s="63">
        <v>5.0000000000000001E-4</v>
      </c>
      <c r="AD228" s="63">
        <f t="shared" ref="AD228:AD291" si="20">AB228*AC228</f>
        <v>173.36965037779154</v>
      </c>
      <c r="AE228" s="63">
        <f t="shared" ref="AE228:AE291" si="21">AB228^2*AC228</f>
        <v>60114071.344235353</v>
      </c>
      <c r="AF228" s="63">
        <f t="shared" si="17"/>
        <v>0.25950000000000017</v>
      </c>
    </row>
    <row r="229" spans="1:32" x14ac:dyDescent="0.3">
      <c r="A229">
        <v>195</v>
      </c>
      <c r="B229">
        <v>13714.368172656483</v>
      </c>
      <c r="C229">
        <v>13714.368172656483</v>
      </c>
      <c r="D229">
        <v>13714.368172656483</v>
      </c>
      <c r="E229">
        <v>13714.368172656483</v>
      </c>
      <c r="F229">
        <v>4875</v>
      </c>
      <c r="G229">
        <v>4875</v>
      </c>
      <c r="H229">
        <v>16011.970171050019</v>
      </c>
      <c r="I229">
        <v>16011.970171050019</v>
      </c>
      <c r="J229">
        <v>16625.060636955182</v>
      </c>
      <c r="K229">
        <v>13714.368172656483</v>
      </c>
      <c r="L229">
        <v>23153.135964694739</v>
      </c>
      <c r="M229">
        <v>23153.135964694739</v>
      </c>
      <c r="N229">
        <v>23153.135964694739</v>
      </c>
      <c r="O229">
        <v>23153.135964694739</v>
      </c>
      <c r="P229">
        <v>23153.135964694739</v>
      </c>
      <c r="Q229">
        <v>23153.135964694739</v>
      </c>
      <c r="R229">
        <v>23153.135964694739</v>
      </c>
      <c r="S229">
        <v>23153.135964694739</v>
      </c>
      <c r="T229">
        <v>23153.135964694739</v>
      </c>
      <c r="U229">
        <v>23153.135964694739</v>
      </c>
      <c r="V229">
        <f t="shared" si="18"/>
        <v>358502.20148928493</v>
      </c>
      <c r="W229">
        <f t="shared" si="19"/>
        <v>5.0000000000000001E-4</v>
      </c>
      <c r="Y229" s="40">
        <v>346752.14085232973</v>
      </c>
      <c r="Z229">
        <v>1.2000000000000007E-2</v>
      </c>
      <c r="AB229" s="63">
        <v>346752.14085232973</v>
      </c>
      <c r="AC229" s="63">
        <v>1.2000000000000007E-2</v>
      </c>
      <c r="AD229" s="63">
        <f t="shared" si="20"/>
        <v>4161.0256902279589</v>
      </c>
      <c r="AE229" s="63">
        <f t="shared" si="21"/>
        <v>1442844566.2280879</v>
      </c>
      <c r="AF229" s="63">
        <f t="shared" ref="AF229:AF292" si="22">AF228+AC229</f>
        <v>0.27150000000000019</v>
      </c>
    </row>
    <row r="230" spans="1:32" x14ac:dyDescent="0.3">
      <c r="A230">
        <v>196</v>
      </c>
      <c r="B230">
        <v>4875</v>
      </c>
      <c r="C230">
        <v>17664.851973521054</v>
      </c>
      <c r="D230">
        <v>4875</v>
      </c>
      <c r="E230">
        <v>13714.368172656483</v>
      </c>
      <c r="F230">
        <v>13714.368172656483</v>
      </c>
      <c r="G230">
        <v>13714.368172656483</v>
      </c>
      <c r="H230">
        <v>13714.368172656483</v>
      </c>
      <c r="I230">
        <v>13714.368172656483</v>
      </c>
      <c r="J230">
        <v>4875</v>
      </c>
      <c r="K230">
        <v>16011.970171050019</v>
      </c>
      <c r="L230">
        <v>23153.135964694739</v>
      </c>
      <c r="M230">
        <v>23153.135964694739</v>
      </c>
      <c r="N230">
        <v>23153.135964694739</v>
      </c>
      <c r="O230">
        <v>23153.135964694739</v>
      </c>
      <c r="P230">
        <v>23153.135964694739</v>
      </c>
      <c r="Q230">
        <v>23153.135964694739</v>
      </c>
      <c r="R230">
        <v>23153.135964694739</v>
      </c>
      <c r="S230">
        <v>23153.135964694739</v>
      </c>
      <c r="T230">
        <v>23153.135964694739</v>
      </c>
      <c r="U230">
        <v>23153.135964694739</v>
      </c>
      <c r="V230">
        <f t="shared" si="18"/>
        <v>348405.02265480073</v>
      </c>
      <c r="W230">
        <f t="shared" si="19"/>
        <v>5.0000000000000001E-4</v>
      </c>
      <c r="Y230" s="40">
        <v>346862.33050811576</v>
      </c>
      <c r="Z230">
        <v>2.5000000000000001E-3</v>
      </c>
      <c r="AB230" s="63">
        <v>346862.33050811576</v>
      </c>
      <c r="AC230" s="63">
        <v>2.5000000000000001E-3</v>
      </c>
      <c r="AD230" s="63">
        <f t="shared" si="20"/>
        <v>867.15582627028937</v>
      </c>
      <c r="AE230" s="63">
        <f t="shared" si="21"/>
        <v>300783690.81380332</v>
      </c>
      <c r="AF230" s="63">
        <f t="shared" si="22"/>
        <v>0.27400000000000019</v>
      </c>
    </row>
    <row r="231" spans="1:32" x14ac:dyDescent="0.3">
      <c r="A231">
        <v>197</v>
      </c>
      <c r="B231">
        <v>13714.368172656483</v>
      </c>
      <c r="C231">
        <v>4875</v>
      </c>
      <c r="D231">
        <v>13714.368172656483</v>
      </c>
      <c r="E231">
        <v>13714.368172656483</v>
      </c>
      <c r="F231">
        <v>4875</v>
      </c>
      <c r="G231">
        <v>16011.970171050019</v>
      </c>
      <c r="H231">
        <v>13714.368172656483</v>
      </c>
      <c r="I231">
        <v>13714.368172656483</v>
      </c>
      <c r="J231">
        <v>13714.368172656483</v>
      </c>
      <c r="K231">
        <v>4875</v>
      </c>
      <c r="L231">
        <v>23153.135964694739</v>
      </c>
      <c r="M231">
        <v>23153.135964694739</v>
      </c>
      <c r="N231">
        <v>23153.135964694739</v>
      </c>
      <c r="O231">
        <v>23153.135964694739</v>
      </c>
      <c r="P231">
        <v>23153.135964694739</v>
      </c>
      <c r="Q231">
        <v>23153.135964694739</v>
      </c>
      <c r="R231">
        <v>23153.135964694739</v>
      </c>
      <c r="S231">
        <v>23153.135964694739</v>
      </c>
      <c r="T231">
        <v>23153.135964694739</v>
      </c>
      <c r="U231">
        <v>23153.135964694739</v>
      </c>
      <c r="V231">
        <f t="shared" si="18"/>
        <v>344454.53885393619</v>
      </c>
      <c r="W231">
        <f t="shared" si="19"/>
        <v>5.0000000000000001E-4</v>
      </c>
      <c r="Y231" s="40">
        <v>346898.79250159749</v>
      </c>
      <c r="Z231">
        <v>1E-3</v>
      </c>
      <c r="AB231" s="63">
        <v>346898.79250159749</v>
      </c>
      <c r="AC231" s="63">
        <v>1E-3</v>
      </c>
      <c r="AD231" s="63">
        <f t="shared" si="20"/>
        <v>346.89879250159748</v>
      </c>
      <c r="AE231" s="63">
        <f t="shared" si="21"/>
        <v>120338772.23906639</v>
      </c>
      <c r="AF231" s="63">
        <f t="shared" si="22"/>
        <v>0.27500000000000019</v>
      </c>
    </row>
    <row r="232" spans="1:32" x14ac:dyDescent="0.3">
      <c r="A232">
        <v>198</v>
      </c>
      <c r="B232">
        <v>13714.368172656483</v>
      </c>
      <c r="C232">
        <v>16011.970171050019</v>
      </c>
      <c r="D232">
        <v>13714.368172656483</v>
      </c>
      <c r="E232">
        <v>4875</v>
      </c>
      <c r="F232">
        <v>13714.368172656483</v>
      </c>
      <c r="G232">
        <v>4875</v>
      </c>
      <c r="H232">
        <v>13714.368172656483</v>
      </c>
      <c r="I232">
        <v>13714.368172656483</v>
      </c>
      <c r="J232">
        <v>13714.368172656483</v>
      </c>
      <c r="K232">
        <v>4875</v>
      </c>
      <c r="L232">
        <v>23153.135964694739</v>
      </c>
      <c r="M232">
        <v>23153.135964694739</v>
      </c>
      <c r="N232">
        <v>23153.135964694739</v>
      </c>
      <c r="O232">
        <v>23153.135964694739</v>
      </c>
      <c r="P232">
        <v>23153.135964694739</v>
      </c>
      <c r="Q232">
        <v>23153.135964694739</v>
      </c>
      <c r="R232">
        <v>23153.135964694739</v>
      </c>
      <c r="S232">
        <v>23153.135964694739</v>
      </c>
      <c r="T232">
        <v>23153.135964694739</v>
      </c>
      <c r="U232">
        <v>23153.135964694739</v>
      </c>
      <c r="V232">
        <f t="shared" si="18"/>
        <v>344454.53885393619</v>
      </c>
      <c r="W232">
        <f t="shared" si="19"/>
        <v>5.0000000000000001E-4</v>
      </c>
      <c r="Y232" s="40">
        <v>346900.09855259943</v>
      </c>
      <c r="Z232">
        <v>5.0000000000000001E-4</v>
      </c>
      <c r="AB232" s="63">
        <v>346900.09855259943</v>
      </c>
      <c r="AC232" s="63">
        <v>5.0000000000000001E-4</v>
      </c>
      <c r="AD232" s="63">
        <f t="shared" si="20"/>
        <v>173.45004927629972</v>
      </c>
      <c r="AE232" s="63">
        <f t="shared" si="21"/>
        <v>60169839.187901594</v>
      </c>
      <c r="AF232" s="63">
        <f t="shared" si="22"/>
        <v>0.27550000000000019</v>
      </c>
    </row>
    <row r="233" spans="1:32" x14ac:dyDescent="0.3">
      <c r="A233">
        <v>199</v>
      </c>
      <c r="B233">
        <v>16625.060636955182</v>
      </c>
      <c r="C233">
        <v>4875</v>
      </c>
      <c r="D233">
        <v>13714.368172656483</v>
      </c>
      <c r="E233">
        <v>4875</v>
      </c>
      <c r="F233">
        <v>13714.368172656483</v>
      </c>
      <c r="G233">
        <v>4875</v>
      </c>
      <c r="H233">
        <v>13714.368172656483</v>
      </c>
      <c r="I233">
        <v>13714.368172656483</v>
      </c>
      <c r="J233">
        <v>13714.368172656483</v>
      </c>
      <c r="K233">
        <v>16011.970171050019</v>
      </c>
      <c r="L233">
        <v>23153.135964694739</v>
      </c>
      <c r="M233">
        <v>23153.135964694739</v>
      </c>
      <c r="N233">
        <v>23153.135964694739</v>
      </c>
      <c r="O233">
        <v>23153.135964694739</v>
      </c>
      <c r="P233">
        <v>23153.135964694739</v>
      </c>
      <c r="Q233">
        <v>23153.135964694739</v>
      </c>
      <c r="R233">
        <v>23153.135964694739</v>
      </c>
      <c r="S233">
        <v>23153.135964694739</v>
      </c>
      <c r="T233">
        <v>23153.135964694739</v>
      </c>
      <c r="U233">
        <v>23153.135964694739</v>
      </c>
      <c r="V233">
        <f t="shared" si="18"/>
        <v>347365.23131823487</v>
      </c>
      <c r="W233">
        <f t="shared" si="19"/>
        <v>5.0000000000000001E-4</v>
      </c>
      <c r="Y233" s="40">
        <v>347008.98215738352</v>
      </c>
      <c r="Z233">
        <v>1E-3</v>
      </c>
      <c r="AB233" s="63">
        <v>347008.98215738352</v>
      </c>
      <c r="AC233" s="63">
        <v>1E-3</v>
      </c>
      <c r="AD233" s="63">
        <f t="shared" si="20"/>
        <v>347.00898215738351</v>
      </c>
      <c r="AE233" s="63">
        <f t="shared" si="21"/>
        <v>120415233.69790332</v>
      </c>
      <c r="AF233" s="63">
        <f t="shared" si="22"/>
        <v>0.27650000000000019</v>
      </c>
    </row>
    <row r="234" spans="1:32" x14ac:dyDescent="0.3">
      <c r="A234">
        <v>200</v>
      </c>
      <c r="B234">
        <v>16011.970171050019</v>
      </c>
      <c r="C234">
        <v>16011.970171050019</v>
      </c>
      <c r="D234">
        <v>13714.368172656483</v>
      </c>
      <c r="E234">
        <v>16011.970171050019</v>
      </c>
      <c r="F234">
        <v>13714.368172656483</v>
      </c>
      <c r="G234">
        <v>13714.368172656483</v>
      </c>
      <c r="H234">
        <v>13714.368172656483</v>
      </c>
      <c r="I234">
        <v>13714.368172656483</v>
      </c>
      <c r="J234">
        <v>13714.368172656483</v>
      </c>
      <c r="K234">
        <v>13714.368172656483</v>
      </c>
      <c r="L234">
        <v>23153.135964694739</v>
      </c>
      <c r="M234">
        <v>23153.135964694739</v>
      </c>
      <c r="N234">
        <v>23153.135964694739</v>
      </c>
      <c r="O234">
        <v>23153.135964694739</v>
      </c>
      <c r="P234">
        <v>23153.135964694739</v>
      </c>
      <c r="Q234">
        <v>23153.135964694739</v>
      </c>
      <c r="R234">
        <v>23153.135964694739</v>
      </c>
      <c r="S234">
        <v>23153.135964694739</v>
      </c>
      <c r="T234">
        <v>23153.135964694739</v>
      </c>
      <c r="U234">
        <v>23153.135964694739</v>
      </c>
      <c r="V234">
        <f t="shared" si="18"/>
        <v>375567.84736869269</v>
      </c>
      <c r="W234">
        <f t="shared" si="19"/>
        <v>5.0000000000000001E-4</v>
      </c>
      <c r="Y234" s="40">
        <v>347132.01190991618</v>
      </c>
      <c r="Z234">
        <v>2E-3</v>
      </c>
      <c r="AB234" s="63">
        <v>347132.01190991618</v>
      </c>
      <c r="AC234" s="63">
        <v>2E-3</v>
      </c>
      <c r="AD234" s="63">
        <f t="shared" si="20"/>
        <v>694.26402381983235</v>
      </c>
      <c r="AE234" s="63">
        <f t="shared" si="21"/>
        <v>241001267.38525239</v>
      </c>
      <c r="AF234" s="63">
        <f t="shared" si="22"/>
        <v>0.27850000000000019</v>
      </c>
    </row>
    <row r="235" spans="1:32" x14ac:dyDescent="0.3">
      <c r="A235">
        <v>201</v>
      </c>
      <c r="B235">
        <v>16011.970171050019</v>
      </c>
      <c r="C235">
        <v>13714.368172656483</v>
      </c>
      <c r="D235">
        <v>13714.368172656483</v>
      </c>
      <c r="E235">
        <v>4875</v>
      </c>
      <c r="F235">
        <v>16011.970171050019</v>
      </c>
      <c r="G235">
        <v>13714.368172656483</v>
      </c>
      <c r="H235">
        <v>13714.368172656483</v>
      </c>
      <c r="I235">
        <v>13714.368172656483</v>
      </c>
      <c r="J235">
        <v>16011.970171050019</v>
      </c>
      <c r="K235">
        <v>13714.368172656483</v>
      </c>
      <c r="L235">
        <v>23153.135964694739</v>
      </c>
      <c r="M235">
        <v>23153.135964694739</v>
      </c>
      <c r="N235">
        <v>23153.135964694739</v>
      </c>
      <c r="O235">
        <v>23153.135964694739</v>
      </c>
      <c r="P235">
        <v>23153.135964694739</v>
      </c>
      <c r="Q235">
        <v>23263.325620480769</v>
      </c>
      <c r="R235">
        <v>23153.135964694739</v>
      </c>
      <c r="S235">
        <v>23153.135964694739</v>
      </c>
      <c r="T235">
        <v>23153.135964694739</v>
      </c>
      <c r="U235">
        <v>23153.135964694739</v>
      </c>
      <c r="V235">
        <f t="shared" si="18"/>
        <v>366838.66885182227</v>
      </c>
      <c r="W235">
        <f t="shared" si="19"/>
        <v>5.0000000000000001E-4</v>
      </c>
      <c r="Y235" s="40">
        <v>347365.23131823487</v>
      </c>
      <c r="Z235">
        <v>7.0000000000000027E-3</v>
      </c>
      <c r="AB235" s="63">
        <v>347365.23131823487</v>
      </c>
      <c r="AC235" s="63">
        <v>7.0000000000000027E-3</v>
      </c>
      <c r="AD235" s="63">
        <f t="shared" si="20"/>
        <v>2431.5566192276451</v>
      </c>
      <c r="AE235" s="63">
        <f t="shared" si="21"/>
        <v>844638227.50139618</v>
      </c>
      <c r="AF235" s="63">
        <f t="shared" si="22"/>
        <v>0.2855000000000002</v>
      </c>
    </row>
    <row r="236" spans="1:32" x14ac:dyDescent="0.3">
      <c r="A236">
        <v>202</v>
      </c>
      <c r="B236">
        <v>13714.368172656483</v>
      </c>
      <c r="C236">
        <v>13714.368172656483</v>
      </c>
      <c r="D236">
        <v>13714.368172656483</v>
      </c>
      <c r="E236">
        <v>13714.368172656483</v>
      </c>
      <c r="F236">
        <v>13714.368172656483</v>
      </c>
      <c r="G236">
        <v>17489.93741728201</v>
      </c>
      <c r="H236">
        <v>13714.368172656483</v>
      </c>
      <c r="I236">
        <v>13714.368172656483</v>
      </c>
      <c r="J236">
        <v>16625.060636955182</v>
      </c>
      <c r="K236">
        <v>13714.368172656483</v>
      </c>
      <c r="L236">
        <v>23153.135964694739</v>
      </c>
      <c r="M236">
        <v>23153.135964694739</v>
      </c>
      <c r="N236">
        <v>23153.135964694739</v>
      </c>
      <c r="O236">
        <v>23153.135964694739</v>
      </c>
      <c r="P236">
        <v>23153.135964694739</v>
      </c>
      <c r="Q236">
        <v>23153.135964694739</v>
      </c>
      <c r="R236">
        <v>23153.135964694739</v>
      </c>
      <c r="S236">
        <v>23153.135964694739</v>
      </c>
      <c r="T236">
        <v>23153.135964694739</v>
      </c>
      <c r="U236">
        <v>23153.135964694739</v>
      </c>
      <c r="V236">
        <f t="shared" si="18"/>
        <v>375361.30308243632</v>
      </c>
      <c r="W236">
        <f t="shared" si="19"/>
        <v>5.0000000000000001E-4</v>
      </c>
      <c r="Y236" s="40">
        <v>347430.13499365014</v>
      </c>
      <c r="Z236">
        <v>5.0000000000000001E-4</v>
      </c>
      <c r="AB236" s="63">
        <v>347430.13499365014</v>
      </c>
      <c r="AC236" s="63">
        <v>5.0000000000000001E-4</v>
      </c>
      <c r="AD236" s="63">
        <f t="shared" si="20"/>
        <v>173.71506749682507</v>
      </c>
      <c r="AE236" s="63">
        <f t="shared" si="21"/>
        <v>60353849.350852981</v>
      </c>
      <c r="AF236" s="63">
        <f t="shared" si="22"/>
        <v>0.2860000000000002</v>
      </c>
    </row>
    <row r="237" spans="1:32" x14ac:dyDescent="0.3">
      <c r="A237">
        <v>203</v>
      </c>
      <c r="B237">
        <v>13714.368172656483</v>
      </c>
      <c r="C237">
        <v>13714.368172656483</v>
      </c>
      <c r="D237">
        <v>13714.368172656483</v>
      </c>
      <c r="E237">
        <v>13714.368172656483</v>
      </c>
      <c r="F237">
        <v>4875</v>
      </c>
      <c r="G237">
        <v>13714.368172656483</v>
      </c>
      <c r="H237">
        <v>13714.368172656483</v>
      </c>
      <c r="I237">
        <v>13714.368172656483</v>
      </c>
      <c r="J237">
        <v>13714.368172656483</v>
      </c>
      <c r="K237">
        <v>16011.970171050019</v>
      </c>
      <c r="L237">
        <v>23153.135964694739</v>
      </c>
      <c r="M237">
        <v>23153.135964694739</v>
      </c>
      <c r="N237">
        <v>23153.135964694739</v>
      </c>
      <c r="O237">
        <v>23153.135964694739</v>
      </c>
      <c r="P237">
        <v>22919.916556376011</v>
      </c>
      <c r="Q237">
        <v>23153.135964694739</v>
      </c>
      <c r="R237">
        <v>23153.135964694739</v>
      </c>
      <c r="S237">
        <v>23153.135964694739</v>
      </c>
      <c r="T237">
        <v>23153.135964694739</v>
      </c>
      <c r="U237">
        <v>23153.135964694739</v>
      </c>
      <c r="V237">
        <f t="shared" si="18"/>
        <v>361900.05579093046</v>
      </c>
      <c r="W237">
        <f t="shared" si="19"/>
        <v>5.0000000000000001E-4</v>
      </c>
      <c r="Y237" s="40">
        <v>347475.4209740209</v>
      </c>
      <c r="Z237">
        <v>2E-3</v>
      </c>
      <c r="AB237" s="63">
        <v>347475.4209740209</v>
      </c>
      <c r="AC237" s="63">
        <v>2E-3</v>
      </c>
      <c r="AD237" s="63">
        <f t="shared" si="20"/>
        <v>694.95084194804178</v>
      </c>
      <c r="AE237" s="63">
        <f t="shared" si="21"/>
        <v>241478336.36214608</v>
      </c>
      <c r="AF237" s="63">
        <f t="shared" si="22"/>
        <v>0.2880000000000002</v>
      </c>
    </row>
    <row r="238" spans="1:32" x14ac:dyDescent="0.3">
      <c r="A238">
        <v>204</v>
      </c>
      <c r="B238">
        <v>13714.368172656483</v>
      </c>
      <c r="C238">
        <v>16011.970171050019</v>
      </c>
      <c r="D238">
        <v>13714.368172656483</v>
      </c>
      <c r="E238">
        <v>13714.368172656483</v>
      </c>
      <c r="F238">
        <v>16011.970171050019</v>
      </c>
      <c r="G238">
        <v>13714.368172656483</v>
      </c>
      <c r="H238">
        <v>4875</v>
      </c>
      <c r="I238">
        <v>13714.368172656483</v>
      </c>
      <c r="J238">
        <v>13714.368172656483</v>
      </c>
      <c r="K238">
        <v>13714.368172656483</v>
      </c>
      <c r="L238">
        <v>23153.135964694739</v>
      </c>
      <c r="M238">
        <v>23153.135964694739</v>
      </c>
      <c r="N238">
        <v>23153.135964694739</v>
      </c>
      <c r="O238">
        <v>23153.135964694739</v>
      </c>
      <c r="P238">
        <v>23153.135964694739</v>
      </c>
      <c r="Q238">
        <v>23153.135964694739</v>
      </c>
      <c r="R238">
        <v>23153.135964694739</v>
      </c>
      <c r="S238">
        <v>23153.135964694739</v>
      </c>
      <c r="T238">
        <v>23153.135964694739</v>
      </c>
      <c r="U238">
        <v>23153.135964694739</v>
      </c>
      <c r="V238">
        <f t="shared" si="18"/>
        <v>364430.87719764269</v>
      </c>
      <c r="W238">
        <f t="shared" si="19"/>
        <v>5.0000000000000001E-4</v>
      </c>
      <c r="Y238" s="40">
        <v>347663.35440196883</v>
      </c>
      <c r="Z238">
        <v>5.0000000000000001E-4</v>
      </c>
      <c r="AB238" s="63">
        <v>347663.35440196883</v>
      </c>
      <c r="AC238" s="63">
        <v>5.0000000000000001E-4</v>
      </c>
      <c r="AD238" s="63">
        <f t="shared" si="20"/>
        <v>173.83167720098442</v>
      </c>
      <c r="AE238" s="63">
        <f t="shared" si="21"/>
        <v>60434903.997014493</v>
      </c>
      <c r="AF238" s="63">
        <f t="shared" si="22"/>
        <v>0.2885000000000002</v>
      </c>
    </row>
    <row r="239" spans="1:32" x14ac:dyDescent="0.3">
      <c r="A239">
        <v>205</v>
      </c>
      <c r="B239">
        <v>13714.368172656483</v>
      </c>
      <c r="C239">
        <v>13714.368172656483</v>
      </c>
      <c r="D239">
        <v>4875</v>
      </c>
      <c r="E239">
        <v>13714.368172656483</v>
      </c>
      <c r="F239">
        <v>13714.368172656483</v>
      </c>
      <c r="G239">
        <v>4875</v>
      </c>
      <c r="H239">
        <v>13714.368172656483</v>
      </c>
      <c r="I239">
        <v>13714.368172656483</v>
      </c>
      <c r="J239">
        <v>13714.368172656483</v>
      </c>
      <c r="K239">
        <v>13714.368172656483</v>
      </c>
      <c r="L239">
        <v>23153.135964694739</v>
      </c>
      <c r="M239">
        <v>23153.135964694739</v>
      </c>
      <c r="N239">
        <v>23153.135964694739</v>
      </c>
      <c r="O239">
        <v>22919.916556376011</v>
      </c>
      <c r="P239">
        <v>22919.916556376011</v>
      </c>
      <c r="Q239">
        <v>23153.135964694739</v>
      </c>
      <c r="R239">
        <v>23153.135964694739</v>
      </c>
      <c r="S239">
        <v>23153.135964694739</v>
      </c>
      <c r="T239">
        <v>23153.135964694739</v>
      </c>
      <c r="U239">
        <v>23153.135964694739</v>
      </c>
      <c r="V239">
        <f t="shared" si="18"/>
        <v>350529.86621156166</v>
      </c>
      <c r="W239">
        <f t="shared" si="19"/>
        <v>5.0000000000000001E-4</v>
      </c>
      <c r="Y239" s="40">
        <v>347695.80028559297</v>
      </c>
      <c r="Z239">
        <v>5.0000000000000001E-4</v>
      </c>
      <c r="AB239" s="63">
        <v>347695.80028559297</v>
      </c>
      <c r="AC239" s="63">
        <v>5.0000000000000001E-4</v>
      </c>
      <c r="AD239" s="63">
        <f t="shared" si="20"/>
        <v>173.84790014279648</v>
      </c>
      <c r="AE239" s="63">
        <f t="shared" si="21"/>
        <v>60446184.768119477</v>
      </c>
      <c r="AF239" s="63">
        <f t="shared" si="22"/>
        <v>0.2890000000000002</v>
      </c>
    </row>
    <row r="240" spans="1:32" x14ac:dyDescent="0.3">
      <c r="A240">
        <v>206</v>
      </c>
      <c r="B240">
        <v>13714.368172656483</v>
      </c>
      <c r="C240">
        <v>13714.368172656483</v>
      </c>
      <c r="D240">
        <v>13714.368172656483</v>
      </c>
      <c r="E240">
        <v>4875</v>
      </c>
      <c r="F240">
        <v>13714.368172656483</v>
      </c>
      <c r="G240">
        <v>13714.368172656483</v>
      </c>
      <c r="H240">
        <v>13714.368172656483</v>
      </c>
      <c r="I240">
        <v>16011.970171050019</v>
      </c>
      <c r="J240">
        <v>16011.970171050019</v>
      </c>
      <c r="K240">
        <v>13714.368172656483</v>
      </c>
      <c r="L240">
        <v>23153.135964694739</v>
      </c>
      <c r="M240">
        <v>23153.135964694739</v>
      </c>
      <c r="N240">
        <v>23153.135964694739</v>
      </c>
      <c r="O240">
        <v>23153.135964694739</v>
      </c>
      <c r="P240">
        <v>23153.135964694739</v>
      </c>
      <c r="Q240">
        <v>23153.135964694739</v>
      </c>
      <c r="R240">
        <v>23153.135964694739</v>
      </c>
      <c r="S240">
        <v>23153.135964694739</v>
      </c>
      <c r="T240">
        <v>23153.135964694739</v>
      </c>
      <c r="U240">
        <v>23153.135964694739</v>
      </c>
      <c r="V240">
        <f t="shared" si="18"/>
        <v>364430.87719764269</v>
      </c>
      <c r="W240">
        <f t="shared" si="19"/>
        <v>5.0000000000000001E-4</v>
      </c>
      <c r="Y240" s="40">
        <v>347996.88869024301</v>
      </c>
      <c r="Z240">
        <v>2.5000000000000001E-3</v>
      </c>
      <c r="AB240" s="63">
        <v>347996.88869024301</v>
      </c>
      <c r="AC240" s="63">
        <v>2.5000000000000001E-3</v>
      </c>
      <c r="AD240" s="63">
        <f t="shared" si="20"/>
        <v>869.99222172560758</v>
      </c>
      <c r="AE240" s="63">
        <f t="shared" si="21"/>
        <v>302754586.34522349</v>
      </c>
      <c r="AF240" s="63">
        <f t="shared" si="22"/>
        <v>0.2915000000000002</v>
      </c>
    </row>
    <row r="241" spans="1:32" x14ac:dyDescent="0.3">
      <c r="A241">
        <v>207</v>
      </c>
      <c r="B241">
        <v>13714.368172656483</v>
      </c>
      <c r="C241">
        <v>13714.368172656483</v>
      </c>
      <c r="D241">
        <v>16011.970171050019</v>
      </c>
      <c r="E241">
        <v>16011.970171050019</v>
      </c>
      <c r="F241">
        <v>13714.368172656483</v>
      </c>
      <c r="G241">
        <v>16011.970171050019</v>
      </c>
      <c r="H241">
        <v>13714.368172656483</v>
      </c>
      <c r="I241">
        <v>13714.368172656483</v>
      </c>
      <c r="J241">
        <v>13714.368172656483</v>
      </c>
      <c r="K241">
        <v>4875</v>
      </c>
      <c r="L241">
        <v>23153.135964694739</v>
      </c>
      <c r="M241">
        <v>23153.135964694739</v>
      </c>
      <c r="N241">
        <v>23153.135964694739</v>
      </c>
      <c r="O241">
        <v>23153.135964694739</v>
      </c>
      <c r="P241">
        <v>23153.135964694739</v>
      </c>
      <c r="Q241">
        <v>23153.135964694739</v>
      </c>
      <c r="R241">
        <v>23153.135964694739</v>
      </c>
      <c r="S241">
        <v>23153.135964694739</v>
      </c>
      <c r="T241">
        <v>23153.135964694739</v>
      </c>
      <c r="U241">
        <v>22919.916556376011</v>
      </c>
      <c r="V241">
        <f t="shared" si="18"/>
        <v>366495.25978771754</v>
      </c>
      <c r="W241">
        <f t="shared" si="19"/>
        <v>5.0000000000000001E-4</v>
      </c>
      <c r="Y241" s="40">
        <v>348090.64828534186</v>
      </c>
      <c r="Z241">
        <v>5.0000000000000001E-4</v>
      </c>
      <c r="AB241" s="63">
        <v>348090.64828534186</v>
      </c>
      <c r="AC241" s="63">
        <v>5.0000000000000001E-4</v>
      </c>
      <c r="AD241" s="63">
        <f t="shared" si="20"/>
        <v>174.04532414267092</v>
      </c>
      <c r="AE241" s="63">
        <f t="shared" si="21"/>
        <v>60583549.711854786</v>
      </c>
      <c r="AF241" s="63">
        <f t="shared" si="22"/>
        <v>0.2920000000000002</v>
      </c>
    </row>
    <row r="242" spans="1:32" x14ac:dyDescent="0.3">
      <c r="A242">
        <v>208</v>
      </c>
      <c r="B242">
        <v>13714.368172656483</v>
      </c>
      <c r="C242">
        <v>13714.368172656483</v>
      </c>
      <c r="D242">
        <v>13714.368172656483</v>
      </c>
      <c r="E242">
        <v>13714.368172656483</v>
      </c>
      <c r="F242">
        <v>13714.368172656483</v>
      </c>
      <c r="G242">
        <v>13714.368172656483</v>
      </c>
      <c r="H242">
        <v>4875</v>
      </c>
      <c r="I242">
        <v>13714.368172656483</v>
      </c>
      <c r="J242">
        <v>13714.368172656483</v>
      </c>
      <c r="K242">
        <v>13714.368172656483</v>
      </c>
      <c r="L242">
        <v>23153.135964694739</v>
      </c>
      <c r="M242">
        <v>22919.916556376011</v>
      </c>
      <c r="N242">
        <v>23153.135964694739</v>
      </c>
      <c r="O242">
        <v>23153.135964694739</v>
      </c>
      <c r="P242">
        <v>23153.135964694739</v>
      </c>
      <c r="Q242">
        <v>21766.747515940242</v>
      </c>
      <c r="R242">
        <v>23153.135964694739</v>
      </c>
      <c r="S242">
        <v>23153.135964694739</v>
      </c>
      <c r="T242">
        <v>23153.135964694739</v>
      </c>
      <c r="U242">
        <v>23153.135964694739</v>
      </c>
      <c r="V242">
        <f t="shared" si="18"/>
        <v>358216.06534378242</v>
      </c>
      <c r="W242">
        <f t="shared" si="19"/>
        <v>5.0000000000000001E-4</v>
      </c>
      <c r="Y242" s="40">
        <v>348107.07834602904</v>
      </c>
      <c r="Z242">
        <v>5.0000000000000001E-4</v>
      </c>
      <c r="AB242" s="63">
        <v>348107.07834602904</v>
      </c>
      <c r="AC242" s="63">
        <v>5.0000000000000001E-4</v>
      </c>
      <c r="AD242" s="63">
        <f t="shared" si="20"/>
        <v>174.05353917301451</v>
      </c>
      <c r="AE242" s="63">
        <f t="shared" si="21"/>
        <v>60589268.997304201</v>
      </c>
      <c r="AF242" s="63">
        <f t="shared" si="22"/>
        <v>0.2925000000000002</v>
      </c>
    </row>
    <row r="243" spans="1:32" x14ac:dyDescent="0.3">
      <c r="A243">
        <v>209</v>
      </c>
      <c r="B243">
        <v>13714.368172656483</v>
      </c>
      <c r="C243">
        <v>4875</v>
      </c>
      <c r="D243">
        <v>13714.368172656483</v>
      </c>
      <c r="E243">
        <v>13714.368172656483</v>
      </c>
      <c r="F243">
        <v>13714.368172656483</v>
      </c>
      <c r="G243">
        <v>13714.368172656483</v>
      </c>
      <c r="H243">
        <v>13714.368172656483</v>
      </c>
      <c r="I243">
        <v>13714.368172656483</v>
      </c>
      <c r="J243">
        <v>13714.368172656483</v>
      </c>
      <c r="K243">
        <v>4875</v>
      </c>
      <c r="L243">
        <v>23153.135964694739</v>
      </c>
      <c r="M243">
        <v>23153.135964694739</v>
      </c>
      <c r="N243">
        <v>23153.135964694739</v>
      </c>
      <c r="O243">
        <v>23153.135964694739</v>
      </c>
      <c r="P243">
        <v>23153.135964694739</v>
      </c>
      <c r="Q243">
        <v>23153.135964694739</v>
      </c>
      <c r="R243">
        <v>23153.135964694739</v>
      </c>
      <c r="S243">
        <v>23153.135964694739</v>
      </c>
      <c r="T243">
        <v>23153.135964694739</v>
      </c>
      <c r="U243">
        <v>23153.135964694739</v>
      </c>
      <c r="V243">
        <f t="shared" si="18"/>
        <v>350996.3050281991</v>
      </c>
      <c r="W243">
        <f t="shared" si="19"/>
        <v>5.0000000000000001E-4</v>
      </c>
      <c r="Y243" s="40">
        <v>348230.1080985617</v>
      </c>
      <c r="Z243">
        <v>3.0000000000000001E-3</v>
      </c>
      <c r="AB243" s="63">
        <v>348230.1080985617</v>
      </c>
      <c r="AC243" s="63">
        <v>3.0000000000000001E-3</v>
      </c>
      <c r="AD243" s="63">
        <f t="shared" si="20"/>
        <v>1044.6903242956851</v>
      </c>
      <c r="AE243" s="63">
        <f t="shared" si="21"/>
        <v>363792624.55900788</v>
      </c>
      <c r="AF243" s="63">
        <f t="shared" si="22"/>
        <v>0.29550000000000021</v>
      </c>
    </row>
    <row r="244" spans="1:32" x14ac:dyDescent="0.3">
      <c r="A244">
        <v>210</v>
      </c>
      <c r="B244">
        <v>13714.368172656483</v>
      </c>
      <c r="C244">
        <v>4875</v>
      </c>
      <c r="D244">
        <v>16625.060636955182</v>
      </c>
      <c r="E244">
        <v>13714.368172656483</v>
      </c>
      <c r="F244">
        <v>4875</v>
      </c>
      <c r="G244">
        <v>13714.368172656483</v>
      </c>
      <c r="H244">
        <v>13714.368172656483</v>
      </c>
      <c r="I244">
        <v>13714.368172656483</v>
      </c>
      <c r="J244">
        <v>4875</v>
      </c>
      <c r="K244">
        <v>13714.368172656483</v>
      </c>
      <c r="L244">
        <v>23153.135964694739</v>
      </c>
      <c r="M244">
        <v>23153.135964694739</v>
      </c>
      <c r="N244">
        <v>23153.135964694739</v>
      </c>
      <c r="O244">
        <v>23153.135964694739</v>
      </c>
      <c r="P244">
        <v>23153.135964694739</v>
      </c>
      <c r="Q244">
        <v>23153.135964694739</v>
      </c>
      <c r="R244">
        <v>23153.135964694739</v>
      </c>
      <c r="S244">
        <v>23153.135964694739</v>
      </c>
      <c r="T244">
        <v>23153.135964694739</v>
      </c>
      <c r="U244">
        <v>22919.916556376011</v>
      </c>
      <c r="V244">
        <f t="shared" si="18"/>
        <v>344834.40991152264</v>
      </c>
      <c r="W244">
        <f t="shared" si="19"/>
        <v>5.0000000000000001E-4</v>
      </c>
      <c r="Y244" s="40">
        <v>348282.77152168436</v>
      </c>
      <c r="Z244">
        <v>5.0000000000000001E-4</v>
      </c>
      <c r="AB244" s="63">
        <v>348282.77152168436</v>
      </c>
      <c r="AC244" s="63">
        <v>5.0000000000000001E-4</v>
      </c>
      <c r="AD244" s="63">
        <f t="shared" si="20"/>
        <v>174.14138576084218</v>
      </c>
      <c r="AE244" s="63">
        <f t="shared" si="21"/>
        <v>60650444.469412893</v>
      </c>
      <c r="AF244" s="63">
        <f t="shared" si="22"/>
        <v>0.29600000000000021</v>
      </c>
    </row>
    <row r="245" spans="1:32" x14ac:dyDescent="0.3">
      <c r="A245">
        <v>211</v>
      </c>
      <c r="B245">
        <v>13714.368172656483</v>
      </c>
      <c r="C245">
        <v>13714.368172656483</v>
      </c>
      <c r="D245">
        <v>4875</v>
      </c>
      <c r="E245">
        <v>13714.368172656483</v>
      </c>
      <c r="F245">
        <v>16011.970171050019</v>
      </c>
      <c r="G245">
        <v>13714.368172656483</v>
      </c>
      <c r="H245">
        <v>13714.368172656483</v>
      </c>
      <c r="I245">
        <v>16011.970171050019</v>
      </c>
      <c r="J245">
        <v>13714.368172656483</v>
      </c>
      <c r="K245">
        <v>13714.368172656483</v>
      </c>
      <c r="L245">
        <v>23153.135964694739</v>
      </c>
      <c r="M245">
        <v>23153.135964694739</v>
      </c>
      <c r="N245">
        <v>23153.135964694739</v>
      </c>
      <c r="O245">
        <v>22919.916556376011</v>
      </c>
      <c r="P245">
        <v>23153.135964694739</v>
      </c>
      <c r="Q245">
        <v>23263.325620480769</v>
      </c>
      <c r="R245">
        <v>23153.135964694739</v>
      </c>
      <c r="S245">
        <v>23153.135964694739</v>
      </c>
      <c r="T245">
        <v>23153.135964694739</v>
      </c>
      <c r="U245">
        <v>23153.135964694739</v>
      </c>
      <c r="V245">
        <f t="shared" si="18"/>
        <v>364307.84744511003</v>
      </c>
      <c r="W245">
        <f t="shared" si="19"/>
        <v>5.0000000000000001E-4</v>
      </c>
      <c r="Y245" s="40">
        <v>348340.29775434773</v>
      </c>
      <c r="Z245">
        <v>1E-3</v>
      </c>
      <c r="AB245" s="63">
        <v>348340.29775434773</v>
      </c>
      <c r="AC245" s="63">
        <v>1E-3</v>
      </c>
      <c r="AD245" s="63">
        <f t="shared" si="20"/>
        <v>348.34029775434772</v>
      </c>
      <c r="AE245" s="63">
        <f t="shared" si="21"/>
        <v>121340963.03958763</v>
      </c>
      <c r="AF245" s="63">
        <f t="shared" si="22"/>
        <v>0.29700000000000021</v>
      </c>
    </row>
    <row r="246" spans="1:32" x14ac:dyDescent="0.3">
      <c r="A246">
        <v>212</v>
      </c>
      <c r="B246">
        <v>13714.368172656483</v>
      </c>
      <c r="C246">
        <v>13714.368172656483</v>
      </c>
      <c r="D246">
        <v>13714.368172656483</v>
      </c>
      <c r="E246">
        <v>4875</v>
      </c>
      <c r="F246">
        <v>13714.368172656483</v>
      </c>
      <c r="G246">
        <v>13714.368172656483</v>
      </c>
      <c r="H246">
        <v>13714.368172656483</v>
      </c>
      <c r="I246">
        <v>4875</v>
      </c>
      <c r="J246">
        <v>13714.368172656483</v>
      </c>
      <c r="K246">
        <v>13714.368172656483</v>
      </c>
      <c r="L246">
        <v>23153.135964694739</v>
      </c>
      <c r="M246">
        <v>23153.135964694739</v>
      </c>
      <c r="N246">
        <v>23153.135964694739</v>
      </c>
      <c r="O246">
        <v>23153.135964694739</v>
      </c>
      <c r="P246">
        <v>21766.747515940242</v>
      </c>
      <c r="Q246">
        <v>23153.135964694739</v>
      </c>
      <c r="R246">
        <v>23153.135964694739</v>
      </c>
      <c r="S246">
        <v>23263.325620480769</v>
      </c>
      <c r="T246">
        <v>23153.135964694739</v>
      </c>
      <c r="U246">
        <v>23153.135964694739</v>
      </c>
      <c r="V246">
        <f t="shared" si="18"/>
        <v>349720.10623523069</v>
      </c>
      <c r="W246">
        <f t="shared" si="19"/>
        <v>5.0000000000000001E-4</v>
      </c>
      <c r="Y246" s="40">
        <v>348405.02265480073</v>
      </c>
      <c r="Z246">
        <v>1E-3</v>
      </c>
      <c r="AB246" s="63">
        <v>348405.02265480073</v>
      </c>
      <c r="AC246" s="63">
        <v>1E-3</v>
      </c>
      <c r="AD246" s="63">
        <f t="shared" si="20"/>
        <v>348.40502265480075</v>
      </c>
      <c r="AE246" s="63">
        <f t="shared" si="21"/>
        <v>121386059.81109221</v>
      </c>
      <c r="AF246" s="63">
        <f t="shared" si="22"/>
        <v>0.29800000000000021</v>
      </c>
    </row>
    <row r="247" spans="1:32" x14ac:dyDescent="0.3">
      <c r="A247">
        <v>213</v>
      </c>
      <c r="B247">
        <v>13714.368172656483</v>
      </c>
      <c r="C247">
        <v>13714.368172656483</v>
      </c>
      <c r="D247">
        <v>13714.368172656483</v>
      </c>
      <c r="E247">
        <v>13714.368172656483</v>
      </c>
      <c r="F247">
        <v>13714.368172656483</v>
      </c>
      <c r="G247">
        <v>13714.368172656483</v>
      </c>
      <c r="H247">
        <v>16625.060636955182</v>
      </c>
      <c r="I247">
        <v>4875</v>
      </c>
      <c r="J247">
        <v>16011.970171050019</v>
      </c>
      <c r="K247">
        <v>13714.368172656483</v>
      </c>
      <c r="L247">
        <v>23153.135964694739</v>
      </c>
      <c r="M247">
        <v>23153.135964694739</v>
      </c>
      <c r="N247">
        <v>23153.135964694739</v>
      </c>
      <c r="O247">
        <v>23153.135964694739</v>
      </c>
      <c r="P247">
        <v>23153.135964694739</v>
      </c>
      <c r="Q247">
        <v>23153.135964694739</v>
      </c>
      <c r="R247">
        <v>23153.135964694739</v>
      </c>
      <c r="S247">
        <v>23153.135964694739</v>
      </c>
      <c r="T247">
        <v>23153.135964694739</v>
      </c>
      <c r="U247">
        <v>23153.135964694739</v>
      </c>
      <c r="V247">
        <f t="shared" si="18"/>
        <v>365043.96766354784</v>
      </c>
      <c r="W247">
        <f t="shared" si="19"/>
        <v>5.0000000000000001E-4</v>
      </c>
      <c r="Y247" s="40">
        <v>348515.21231058676</v>
      </c>
      <c r="Z247">
        <v>1E-3</v>
      </c>
      <c r="AB247" s="63">
        <v>348515.21231058676</v>
      </c>
      <c r="AC247" s="63">
        <v>1E-3</v>
      </c>
      <c r="AD247" s="63">
        <f t="shared" si="20"/>
        <v>348.51521231058678</v>
      </c>
      <c r="AE247" s="63">
        <f t="shared" si="21"/>
        <v>121462853.21189338</v>
      </c>
      <c r="AF247" s="63">
        <f t="shared" si="22"/>
        <v>0.29900000000000021</v>
      </c>
    </row>
    <row r="248" spans="1:32" x14ac:dyDescent="0.3">
      <c r="A248">
        <v>214</v>
      </c>
      <c r="B248">
        <v>16011.970171050019</v>
      </c>
      <c r="C248">
        <v>16625.060636955182</v>
      </c>
      <c r="D248">
        <v>13714.368172656483</v>
      </c>
      <c r="E248">
        <v>13714.368172656483</v>
      </c>
      <c r="F248">
        <v>13714.368172656483</v>
      </c>
      <c r="G248">
        <v>16625.060636955182</v>
      </c>
      <c r="H248">
        <v>13714.368172656483</v>
      </c>
      <c r="I248">
        <v>13714.368172656483</v>
      </c>
      <c r="J248">
        <v>16625.060636955182</v>
      </c>
      <c r="K248">
        <v>17489.93741728201</v>
      </c>
      <c r="L248">
        <v>23153.135964694739</v>
      </c>
      <c r="M248">
        <v>23263.325620480769</v>
      </c>
      <c r="N248">
        <v>23153.135964694739</v>
      </c>
      <c r="O248">
        <v>23153.135964694739</v>
      </c>
      <c r="P248">
        <v>23153.135964694739</v>
      </c>
      <c r="Q248">
        <v>23153.135964694739</v>
      </c>
      <c r="R248">
        <v>23153.135964694739</v>
      </c>
      <c r="S248">
        <v>23153.135964694739</v>
      </c>
      <c r="T248">
        <v>23153.135964694739</v>
      </c>
      <c r="U248">
        <v>23153.135964694739</v>
      </c>
      <c r="V248">
        <f t="shared" si="18"/>
        <v>383590.47966521326</v>
      </c>
      <c r="W248">
        <f t="shared" si="19"/>
        <v>5.0000000000000001E-4</v>
      </c>
      <c r="Y248" s="40">
        <v>348515.99093000306</v>
      </c>
      <c r="Z248">
        <v>5.0000000000000001E-4</v>
      </c>
      <c r="AB248" s="63">
        <v>348515.99093000306</v>
      </c>
      <c r="AC248" s="63">
        <v>5.0000000000000001E-4</v>
      </c>
      <c r="AD248" s="63">
        <f t="shared" si="20"/>
        <v>174.25799546500153</v>
      </c>
      <c r="AE248" s="63">
        <f t="shared" si="21"/>
        <v>60731697.966960981</v>
      </c>
      <c r="AF248" s="63">
        <f t="shared" si="22"/>
        <v>0.29950000000000021</v>
      </c>
    </row>
    <row r="249" spans="1:32" x14ac:dyDescent="0.3">
      <c r="A249">
        <v>215</v>
      </c>
      <c r="B249">
        <v>4875</v>
      </c>
      <c r="C249">
        <v>13714.368172656483</v>
      </c>
      <c r="D249">
        <v>13714.368172656483</v>
      </c>
      <c r="E249">
        <v>13714.368172656483</v>
      </c>
      <c r="F249">
        <v>16011.970171050019</v>
      </c>
      <c r="G249">
        <v>13714.368172656483</v>
      </c>
      <c r="H249">
        <v>13714.368172656483</v>
      </c>
      <c r="I249">
        <v>16011.970171050019</v>
      </c>
      <c r="J249">
        <v>13714.368172656483</v>
      </c>
      <c r="K249">
        <v>16011.970171050019</v>
      </c>
      <c r="L249">
        <v>23153.135964694739</v>
      </c>
      <c r="M249">
        <v>23153.135964694739</v>
      </c>
      <c r="N249">
        <v>23153.135964694739</v>
      </c>
      <c r="O249">
        <v>22919.916556376011</v>
      </c>
      <c r="P249">
        <v>23153.135964694739</v>
      </c>
      <c r="Q249">
        <v>23153.135964694739</v>
      </c>
      <c r="R249">
        <v>23153.135964694739</v>
      </c>
      <c r="S249">
        <v>23153.135964694739</v>
      </c>
      <c r="T249">
        <v>23153.135964694739</v>
      </c>
      <c r="U249">
        <v>23153.135964694739</v>
      </c>
      <c r="V249">
        <f t="shared" si="18"/>
        <v>366495.25978771754</v>
      </c>
      <c r="W249">
        <f t="shared" si="19"/>
        <v>5.0000000000000001E-4</v>
      </c>
      <c r="Y249" s="40">
        <v>348599.02135463915</v>
      </c>
      <c r="Z249">
        <v>5.0000000000000001E-4</v>
      </c>
      <c r="AB249" s="63">
        <v>348599.02135463915</v>
      </c>
      <c r="AC249" s="63">
        <v>5.0000000000000001E-4</v>
      </c>
      <c r="AD249" s="63">
        <f t="shared" si="20"/>
        <v>174.29951067731957</v>
      </c>
      <c r="AE249" s="63">
        <f t="shared" si="21"/>
        <v>60760638.844706081</v>
      </c>
      <c r="AF249" s="63">
        <f t="shared" si="22"/>
        <v>0.30000000000000021</v>
      </c>
    </row>
    <row r="250" spans="1:32" x14ac:dyDescent="0.3">
      <c r="A250">
        <v>216</v>
      </c>
      <c r="B250">
        <v>4875</v>
      </c>
      <c r="C250">
        <v>13714.368172656483</v>
      </c>
      <c r="D250">
        <v>13714.368172656483</v>
      </c>
      <c r="E250">
        <v>13714.368172656483</v>
      </c>
      <c r="F250">
        <v>13714.368172656483</v>
      </c>
      <c r="G250">
        <v>13714.368172656483</v>
      </c>
      <c r="H250">
        <v>13714.368172656483</v>
      </c>
      <c r="I250">
        <v>16011.970171050019</v>
      </c>
      <c r="J250">
        <v>4875</v>
      </c>
      <c r="K250">
        <v>4875</v>
      </c>
      <c r="L250">
        <v>23153.135964694739</v>
      </c>
      <c r="M250">
        <v>23153.135964694739</v>
      </c>
      <c r="N250">
        <v>23153.135964694739</v>
      </c>
      <c r="O250">
        <v>23153.135964694739</v>
      </c>
      <c r="P250">
        <v>23153.135964694739</v>
      </c>
      <c r="Q250">
        <v>23153.135964694739</v>
      </c>
      <c r="R250">
        <v>23153.135964694739</v>
      </c>
      <c r="S250">
        <v>22919.916556376011</v>
      </c>
      <c r="T250">
        <v>23153.135964694739</v>
      </c>
      <c r="U250">
        <v>23153.135964694739</v>
      </c>
      <c r="V250">
        <f t="shared" si="18"/>
        <v>344221.3194456175</v>
      </c>
      <c r="W250">
        <f t="shared" si="19"/>
        <v>5.0000000000000001E-4</v>
      </c>
      <c r="Y250" s="40">
        <v>348609.97915614815</v>
      </c>
      <c r="Z250">
        <v>5.0000000000000001E-4</v>
      </c>
      <c r="AB250" s="63">
        <v>348609.97915614815</v>
      </c>
      <c r="AC250" s="63">
        <v>5.0000000000000001E-4</v>
      </c>
      <c r="AD250" s="63">
        <f t="shared" si="20"/>
        <v>174.30498957807407</v>
      </c>
      <c r="AE250" s="63">
        <f t="shared" si="21"/>
        <v>60764458.783625022</v>
      </c>
      <c r="AF250" s="63">
        <f t="shared" si="22"/>
        <v>0.30050000000000021</v>
      </c>
    </row>
    <row r="251" spans="1:32" x14ac:dyDescent="0.3">
      <c r="A251">
        <v>217</v>
      </c>
      <c r="B251">
        <v>13714.368172656483</v>
      </c>
      <c r="C251">
        <v>4875</v>
      </c>
      <c r="D251">
        <v>13714.368172656483</v>
      </c>
      <c r="E251">
        <v>13714.368172656483</v>
      </c>
      <c r="F251">
        <v>13714.368172656483</v>
      </c>
      <c r="G251">
        <v>13714.368172656483</v>
      </c>
      <c r="H251">
        <v>13714.368172656483</v>
      </c>
      <c r="I251">
        <v>13714.368172656483</v>
      </c>
      <c r="J251">
        <v>13714.368172656483</v>
      </c>
      <c r="K251">
        <v>4875</v>
      </c>
      <c r="L251">
        <v>23153.135964694739</v>
      </c>
      <c r="M251">
        <v>23153.135964694739</v>
      </c>
      <c r="N251">
        <v>23153.135964694739</v>
      </c>
      <c r="O251">
        <v>23153.135964694739</v>
      </c>
      <c r="P251">
        <v>23153.135964694739</v>
      </c>
      <c r="Q251">
        <v>23153.135964694739</v>
      </c>
      <c r="R251">
        <v>23153.135964694739</v>
      </c>
      <c r="S251">
        <v>23153.135964694739</v>
      </c>
      <c r="T251">
        <v>23153.135964694739</v>
      </c>
      <c r="U251">
        <v>23153.135964694739</v>
      </c>
      <c r="V251">
        <f t="shared" si="18"/>
        <v>350996.3050281991</v>
      </c>
      <c r="W251">
        <f t="shared" si="19"/>
        <v>5.0000000000000001E-4</v>
      </c>
      <c r="Y251" s="40">
        <v>348792.46262490441</v>
      </c>
      <c r="Z251">
        <v>1E-3</v>
      </c>
      <c r="AB251" s="63">
        <v>348792.46262490441</v>
      </c>
      <c r="AC251" s="63">
        <v>1E-3</v>
      </c>
      <c r="AD251" s="63">
        <f t="shared" si="20"/>
        <v>348.79246262490443</v>
      </c>
      <c r="AE251" s="63">
        <f t="shared" si="21"/>
        <v>121656181.98394534</v>
      </c>
      <c r="AF251" s="63">
        <f t="shared" si="22"/>
        <v>0.30150000000000021</v>
      </c>
    </row>
    <row r="252" spans="1:32" x14ac:dyDescent="0.3">
      <c r="A252">
        <v>218</v>
      </c>
      <c r="B252">
        <v>13714.368172656483</v>
      </c>
      <c r="C252">
        <v>16011.970171050019</v>
      </c>
      <c r="D252">
        <v>13714.368172656483</v>
      </c>
      <c r="E252">
        <v>13714.368172656483</v>
      </c>
      <c r="F252">
        <v>13714.368172656483</v>
      </c>
      <c r="G252">
        <v>4875</v>
      </c>
      <c r="H252">
        <v>4875</v>
      </c>
      <c r="I252">
        <v>13714.368172656483</v>
      </c>
      <c r="J252">
        <v>13714.368172656483</v>
      </c>
      <c r="K252">
        <v>13714.368172656483</v>
      </c>
      <c r="L252">
        <v>23153.135964694739</v>
      </c>
      <c r="M252">
        <v>23153.135964694739</v>
      </c>
      <c r="N252">
        <v>23263.325620480769</v>
      </c>
      <c r="O252">
        <v>23153.135964694739</v>
      </c>
      <c r="P252">
        <v>23153.135964694739</v>
      </c>
      <c r="Q252">
        <v>23153.135964694739</v>
      </c>
      <c r="R252">
        <v>22919.916556376011</v>
      </c>
      <c r="S252">
        <v>23153.135964694739</v>
      </c>
      <c r="T252">
        <v>23153.135964694739</v>
      </c>
      <c r="U252">
        <v>23153.135964694739</v>
      </c>
      <c r="V252">
        <f t="shared" si="18"/>
        <v>353170.87727405998</v>
      </c>
      <c r="W252">
        <f t="shared" si="19"/>
        <v>5.0000000000000001E-4</v>
      </c>
      <c r="Y252" s="40">
        <v>348816.52344240452</v>
      </c>
      <c r="Z252">
        <v>5.0000000000000001E-4</v>
      </c>
      <c r="AB252" s="63">
        <v>348816.52344240452</v>
      </c>
      <c r="AC252" s="63">
        <v>5.0000000000000001E-4</v>
      </c>
      <c r="AD252" s="63">
        <f t="shared" si="20"/>
        <v>174.40826172120225</v>
      </c>
      <c r="AE252" s="63">
        <f t="shared" si="21"/>
        <v>60836483.513222769</v>
      </c>
      <c r="AF252" s="63">
        <f t="shared" si="22"/>
        <v>0.30200000000000021</v>
      </c>
    </row>
    <row r="253" spans="1:32" x14ac:dyDescent="0.3">
      <c r="A253">
        <v>219</v>
      </c>
      <c r="B253">
        <v>16011.970171050019</v>
      </c>
      <c r="C253">
        <v>13714.368172656483</v>
      </c>
      <c r="D253">
        <v>13714.368172656483</v>
      </c>
      <c r="E253">
        <v>13714.368172656483</v>
      </c>
      <c r="F253">
        <v>16625.060636955182</v>
      </c>
      <c r="G253">
        <v>16011.970171050019</v>
      </c>
      <c r="H253">
        <v>4875</v>
      </c>
      <c r="I253">
        <v>13714.368172656483</v>
      </c>
      <c r="J253">
        <v>13714.368172656483</v>
      </c>
      <c r="K253">
        <v>13714.368172656483</v>
      </c>
      <c r="L253">
        <v>23153.135964694739</v>
      </c>
      <c r="M253">
        <v>23153.135964694739</v>
      </c>
      <c r="N253">
        <v>23153.135964694739</v>
      </c>
      <c r="O253">
        <v>23153.135964694739</v>
      </c>
      <c r="P253">
        <v>23153.135964694739</v>
      </c>
      <c r="Q253">
        <v>23263.325620480769</v>
      </c>
      <c r="R253">
        <v>23153.135964694739</v>
      </c>
      <c r="S253">
        <v>23153.135964694739</v>
      </c>
      <c r="T253">
        <v>23153.135964694739</v>
      </c>
      <c r="U253">
        <v>23153.135964694739</v>
      </c>
      <c r="V253">
        <f t="shared" si="18"/>
        <v>367451.75931772741</v>
      </c>
      <c r="W253">
        <f t="shared" si="19"/>
        <v>5.0000000000000001E-4</v>
      </c>
      <c r="Y253" s="40">
        <v>348816.52344240458</v>
      </c>
      <c r="Z253">
        <v>5.0000000000000001E-4</v>
      </c>
      <c r="AB253" s="63">
        <v>348816.52344240458</v>
      </c>
      <c r="AC253" s="63">
        <v>5.0000000000000001E-4</v>
      </c>
      <c r="AD253" s="63">
        <f t="shared" si="20"/>
        <v>174.40826172120228</v>
      </c>
      <c r="AE253" s="63">
        <f t="shared" si="21"/>
        <v>60836483.513222791</v>
      </c>
      <c r="AF253" s="63">
        <f t="shared" si="22"/>
        <v>0.30250000000000021</v>
      </c>
    </row>
    <row r="254" spans="1:32" x14ac:dyDescent="0.3">
      <c r="A254">
        <v>220</v>
      </c>
      <c r="B254">
        <v>16011.970171050019</v>
      </c>
      <c r="C254">
        <v>16011.970171050019</v>
      </c>
      <c r="D254">
        <v>13714.368172656483</v>
      </c>
      <c r="E254">
        <v>13714.368172656483</v>
      </c>
      <c r="F254">
        <v>13714.368172656483</v>
      </c>
      <c r="G254">
        <v>13714.368172656483</v>
      </c>
      <c r="H254">
        <v>13714.368172656483</v>
      </c>
      <c r="I254">
        <v>4875</v>
      </c>
      <c r="J254">
        <v>13714.368172656483</v>
      </c>
      <c r="K254">
        <v>4875</v>
      </c>
      <c r="L254">
        <v>23153.135964694739</v>
      </c>
      <c r="M254">
        <v>23263.325620480769</v>
      </c>
      <c r="N254">
        <v>23153.135964694739</v>
      </c>
      <c r="O254">
        <v>23153.135964694739</v>
      </c>
      <c r="P254">
        <v>23153.135964694739</v>
      </c>
      <c r="Q254">
        <v>23153.135964694739</v>
      </c>
      <c r="R254">
        <v>22919.916556376011</v>
      </c>
      <c r="S254">
        <v>23153.135964694739</v>
      </c>
      <c r="T254">
        <v>23153.135964694739</v>
      </c>
      <c r="U254">
        <v>23153.135964694739</v>
      </c>
      <c r="V254">
        <f t="shared" si="18"/>
        <v>355468.47927245352</v>
      </c>
      <c r="W254">
        <f t="shared" si="19"/>
        <v>5.0000000000000001E-4</v>
      </c>
      <c r="Y254" s="40">
        <v>348843.19856446685</v>
      </c>
      <c r="Z254">
        <v>5.0000000000000001E-4</v>
      </c>
      <c r="AB254" s="63">
        <v>348843.19856446685</v>
      </c>
      <c r="AC254" s="63">
        <v>5.0000000000000001E-4</v>
      </c>
      <c r="AD254" s="63">
        <f t="shared" si="20"/>
        <v>174.42159928223342</v>
      </c>
      <c r="AE254" s="63">
        <f t="shared" si="21"/>
        <v>60845788.592344023</v>
      </c>
      <c r="AF254" s="63">
        <f t="shared" si="22"/>
        <v>0.30300000000000021</v>
      </c>
    </row>
    <row r="255" spans="1:32" x14ac:dyDescent="0.3">
      <c r="A255">
        <v>221</v>
      </c>
      <c r="B255">
        <v>16011.970171050019</v>
      </c>
      <c r="C255">
        <v>13714.368172656483</v>
      </c>
      <c r="D255">
        <v>16011.970171050019</v>
      </c>
      <c r="E255">
        <v>13714.368172656483</v>
      </c>
      <c r="F255">
        <v>4875</v>
      </c>
      <c r="G255">
        <v>4875</v>
      </c>
      <c r="H255">
        <v>13714.368172656483</v>
      </c>
      <c r="I255">
        <v>13714.368172656483</v>
      </c>
      <c r="J255">
        <v>13714.368172656483</v>
      </c>
      <c r="K255">
        <v>13714.368172656483</v>
      </c>
      <c r="L255">
        <v>22919.916556376011</v>
      </c>
      <c r="M255">
        <v>23153.135964694739</v>
      </c>
      <c r="N255">
        <v>23263.325620480769</v>
      </c>
      <c r="O255">
        <v>23153.135964694739</v>
      </c>
      <c r="P255">
        <v>23153.135964694739</v>
      </c>
      <c r="Q255">
        <v>23153.135964694739</v>
      </c>
      <c r="R255">
        <v>23153.135964694739</v>
      </c>
      <c r="S255">
        <v>23153.135964694739</v>
      </c>
      <c r="T255">
        <v>23153.135964694739</v>
      </c>
      <c r="U255">
        <v>23153.135964694739</v>
      </c>
      <c r="V255">
        <f t="shared" si="18"/>
        <v>355468.47927245352</v>
      </c>
      <c r="W255">
        <f t="shared" si="19"/>
        <v>5.0000000000000001E-4</v>
      </c>
      <c r="Y255" s="40">
        <v>349049.74285072327</v>
      </c>
      <c r="Z255">
        <v>5.5000000000000014E-3</v>
      </c>
      <c r="AB255" s="63">
        <v>349049.74285072327</v>
      </c>
      <c r="AC255" s="63">
        <v>5.5000000000000014E-3</v>
      </c>
      <c r="AD255" s="63">
        <f t="shared" si="20"/>
        <v>1919.7735856789784</v>
      </c>
      <c r="AE255" s="63">
        <f t="shared" si="21"/>
        <v>670096476.41285837</v>
      </c>
      <c r="AF255" s="63">
        <f t="shared" si="22"/>
        <v>0.30850000000000022</v>
      </c>
    </row>
    <row r="256" spans="1:32" x14ac:dyDescent="0.3">
      <c r="A256">
        <v>222</v>
      </c>
      <c r="B256">
        <v>13714.368172656483</v>
      </c>
      <c r="C256">
        <v>4875</v>
      </c>
      <c r="D256">
        <v>13714.368172656483</v>
      </c>
      <c r="E256">
        <v>13714.368172656483</v>
      </c>
      <c r="F256">
        <v>4875</v>
      </c>
      <c r="G256">
        <v>13714.368172656483</v>
      </c>
      <c r="H256">
        <v>13714.368172656483</v>
      </c>
      <c r="I256">
        <v>13714.368172656483</v>
      </c>
      <c r="J256">
        <v>13714.368172656483</v>
      </c>
      <c r="K256">
        <v>13714.368172656483</v>
      </c>
      <c r="L256">
        <v>20949.293561400027</v>
      </c>
      <c r="M256">
        <v>23153.135964694739</v>
      </c>
      <c r="N256">
        <v>23153.135964694739</v>
      </c>
      <c r="O256">
        <v>23153.135964694739</v>
      </c>
      <c r="P256">
        <v>23153.135964694739</v>
      </c>
      <c r="Q256">
        <v>23153.135964694739</v>
      </c>
      <c r="R256">
        <v>23153.135964694739</v>
      </c>
      <c r="S256">
        <v>23153.135964694739</v>
      </c>
      <c r="T256">
        <v>23153.135964694739</v>
      </c>
      <c r="U256">
        <v>23153.135964694739</v>
      </c>
      <c r="V256">
        <f t="shared" si="18"/>
        <v>348792.46262490441</v>
      </c>
      <c r="W256">
        <f t="shared" si="19"/>
        <v>5.0000000000000001E-4</v>
      </c>
      <c r="Y256" s="40">
        <v>349159.9325065093</v>
      </c>
      <c r="Z256">
        <v>1E-3</v>
      </c>
      <c r="AB256" s="63">
        <v>349159.9325065093</v>
      </c>
      <c r="AC256" s="63">
        <v>1E-3</v>
      </c>
      <c r="AD256" s="63">
        <f t="shared" si="20"/>
        <v>349.15993250650934</v>
      </c>
      <c r="AE256" s="63">
        <f t="shared" si="21"/>
        <v>121912658.46795014</v>
      </c>
      <c r="AF256" s="63">
        <f t="shared" si="22"/>
        <v>0.30950000000000022</v>
      </c>
    </row>
    <row r="257" spans="1:32" x14ac:dyDescent="0.3">
      <c r="A257">
        <v>223</v>
      </c>
      <c r="B257">
        <v>13714.368172656483</v>
      </c>
      <c r="C257">
        <v>4875</v>
      </c>
      <c r="D257">
        <v>13714.368172656483</v>
      </c>
      <c r="E257">
        <v>4875</v>
      </c>
      <c r="F257">
        <v>13714.368172656483</v>
      </c>
      <c r="G257">
        <v>16011.970171050019</v>
      </c>
      <c r="H257">
        <v>13714.368172656483</v>
      </c>
      <c r="I257">
        <v>4875</v>
      </c>
      <c r="J257">
        <v>13714.368172656483</v>
      </c>
      <c r="K257">
        <v>13714.368172656483</v>
      </c>
      <c r="L257">
        <v>23153.135964694739</v>
      </c>
      <c r="M257">
        <v>22919.916556376011</v>
      </c>
      <c r="N257">
        <v>23153.135964694739</v>
      </c>
      <c r="O257">
        <v>23153.135964694739</v>
      </c>
      <c r="P257">
        <v>23153.135964694739</v>
      </c>
      <c r="Q257">
        <v>23153.135964694739</v>
      </c>
      <c r="R257">
        <v>23153.135964694739</v>
      </c>
      <c r="S257">
        <v>23153.135964694739</v>
      </c>
      <c r="T257">
        <v>23153.135964694739</v>
      </c>
      <c r="U257">
        <v>23153.135964694739</v>
      </c>
      <c r="V257">
        <f t="shared" si="18"/>
        <v>344221.3194456175</v>
      </c>
      <c r="W257">
        <f t="shared" si="19"/>
        <v>5.0000000000000001E-4</v>
      </c>
      <c r="Y257" s="40">
        <v>349196.39449999103</v>
      </c>
      <c r="Z257">
        <v>5.0000000000000001E-4</v>
      </c>
      <c r="AB257" s="63">
        <v>349196.39449999103</v>
      </c>
      <c r="AC257" s="63">
        <v>5.0000000000000001E-4</v>
      </c>
      <c r="AD257" s="63">
        <f t="shared" si="20"/>
        <v>174.59819724999551</v>
      </c>
      <c r="AE257" s="63">
        <f t="shared" si="21"/>
        <v>60969060.965896681</v>
      </c>
      <c r="AF257" s="63">
        <f t="shared" si="22"/>
        <v>0.31000000000000022</v>
      </c>
    </row>
    <row r="258" spans="1:32" x14ac:dyDescent="0.3">
      <c r="A258">
        <v>224</v>
      </c>
      <c r="B258">
        <v>13714.368172656483</v>
      </c>
      <c r="C258">
        <v>4875</v>
      </c>
      <c r="D258">
        <v>4875</v>
      </c>
      <c r="E258">
        <v>13714.368172656483</v>
      </c>
      <c r="F258">
        <v>4875</v>
      </c>
      <c r="G258">
        <v>17775.820248723336</v>
      </c>
      <c r="H258">
        <v>16011.970171050019</v>
      </c>
      <c r="I258">
        <v>13714.368172656483</v>
      </c>
      <c r="J258">
        <v>4875</v>
      </c>
      <c r="K258">
        <v>13714.368172656483</v>
      </c>
      <c r="L258">
        <v>23153.135964694739</v>
      </c>
      <c r="M258">
        <v>23153.135964694739</v>
      </c>
      <c r="N258">
        <v>23153.135964694739</v>
      </c>
      <c r="O258">
        <v>23153.135964694739</v>
      </c>
      <c r="P258">
        <v>23153.135964694739</v>
      </c>
      <c r="Q258">
        <v>23153.135964694739</v>
      </c>
      <c r="R258">
        <v>22919.916556376011</v>
      </c>
      <c r="S258">
        <v>23153.135964694739</v>
      </c>
      <c r="T258">
        <v>23153.135964694739</v>
      </c>
      <c r="U258">
        <v>23153.135964694739</v>
      </c>
      <c r="V258">
        <f t="shared" si="18"/>
        <v>339443.40334902785</v>
      </c>
      <c r="W258">
        <f t="shared" si="19"/>
        <v>5.0000000000000001E-4</v>
      </c>
      <c r="Y258" s="40">
        <v>349241.63652815623</v>
      </c>
      <c r="Z258">
        <v>5.0000000000000001E-4</v>
      </c>
      <c r="AB258" s="63">
        <v>349241.63652815623</v>
      </c>
      <c r="AC258" s="63">
        <v>5.0000000000000001E-4</v>
      </c>
      <c r="AD258" s="63">
        <f t="shared" si="20"/>
        <v>174.62081826407811</v>
      </c>
      <c r="AE258" s="63">
        <f t="shared" si="21"/>
        <v>60984860.342432395</v>
      </c>
      <c r="AF258" s="63">
        <f t="shared" si="22"/>
        <v>0.31050000000000022</v>
      </c>
    </row>
    <row r="259" spans="1:32" x14ac:dyDescent="0.3">
      <c r="A259">
        <v>225</v>
      </c>
      <c r="B259">
        <v>16011.970171050019</v>
      </c>
      <c r="C259">
        <v>13714.368172656483</v>
      </c>
      <c r="D259">
        <v>13714.368172656483</v>
      </c>
      <c r="E259">
        <v>4875</v>
      </c>
      <c r="F259">
        <v>13714.368172656483</v>
      </c>
      <c r="G259">
        <v>13714.368172656483</v>
      </c>
      <c r="H259">
        <v>13714.368172656483</v>
      </c>
      <c r="I259">
        <v>13714.368172656483</v>
      </c>
      <c r="J259">
        <v>4875</v>
      </c>
      <c r="K259">
        <v>13714.368172656483</v>
      </c>
      <c r="L259">
        <v>23153.135964694739</v>
      </c>
      <c r="M259">
        <v>23153.135964694739</v>
      </c>
      <c r="N259">
        <v>23153.135964694739</v>
      </c>
      <c r="O259">
        <v>23153.135964694739</v>
      </c>
      <c r="P259">
        <v>23153.135964694739</v>
      </c>
      <c r="Q259">
        <v>23153.135964694739</v>
      </c>
      <c r="R259">
        <v>23153.135964694739</v>
      </c>
      <c r="S259">
        <v>23153.135964694739</v>
      </c>
      <c r="T259">
        <v>23153.135964694739</v>
      </c>
      <c r="U259">
        <v>23153.135964694739</v>
      </c>
      <c r="V259">
        <f t="shared" si="18"/>
        <v>353293.90702659264</v>
      </c>
      <c r="W259">
        <f t="shared" si="19"/>
        <v>5.0000000000000001E-4</v>
      </c>
      <c r="Y259" s="40">
        <v>349353.70847917994</v>
      </c>
      <c r="Z259">
        <v>5.0000000000000001E-4</v>
      </c>
      <c r="AB259" s="63">
        <v>349353.70847917994</v>
      </c>
      <c r="AC259" s="63">
        <v>5.0000000000000001E-4</v>
      </c>
      <c r="AD259" s="63">
        <f t="shared" si="20"/>
        <v>174.67685423958997</v>
      </c>
      <c r="AE259" s="63">
        <f t="shared" si="21"/>
        <v>61024006.814077921</v>
      </c>
      <c r="AF259" s="63">
        <f t="shared" si="22"/>
        <v>0.31100000000000022</v>
      </c>
    </row>
    <row r="260" spans="1:32" x14ac:dyDescent="0.3">
      <c r="A260">
        <v>226</v>
      </c>
      <c r="B260">
        <v>13714.368172656483</v>
      </c>
      <c r="C260">
        <v>4875</v>
      </c>
      <c r="D260">
        <v>4875</v>
      </c>
      <c r="E260">
        <v>4875</v>
      </c>
      <c r="F260">
        <v>13714.368172656483</v>
      </c>
      <c r="G260">
        <v>13714.368172656483</v>
      </c>
      <c r="H260">
        <v>4875</v>
      </c>
      <c r="I260">
        <v>4875</v>
      </c>
      <c r="J260">
        <v>4875</v>
      </c>
      <c r="K260">
        <v>13714.368172656483</v>
      </c>
      <c r="L260">
        <v>23153.135964694739</v>
      </c>
      <c r="M260">
        <v>23153.135964694739</v>
      </c>
      <c r="N260">
        <v>23263.325620480769</v>
      </c>
      <c r="O260">
        <v>23153.135964694739</v>
      </c>
      <c r="P260">
        <v>23153.135964694739</v>
      </c>
      <c r="Q260">
        <v>23153.135964694739</v>
      </c>
      <c r="R260">
        <v>23153.135964694739</v>
      </c>
      <c r="S260">
        <v>23153.135964694739</v>
      </c>
      <c r="T260">
        <v>23153.135964694739</v>
      </c>
      <c r="U260">
        <v>23153.135964694739</v>
      </c>
      <c r="V260">
        <f t="shared" si="18"/>
        <v>315749.02199335926</v>
      </c>
      <c r="W260">
        <f t="shared" si="19"/>
        <v>5.0000000000000001E-4</v>
      </c>
      <c r="Y260" s="40">
        <v>349376.69717112591</v>
      </c>
      <c r="Z260">
        <v>5.0000000000000001E-4</v>
      </c>
      <c r="AB260" s="63">
        <v>349376.69717112591</v>
      </c>
      <c r="AC260" s="63">
        <v>5.0000000000000001E-4</v>
      </c>
      <c r="AD260" s="63">
        <f t="shared" si="20"/>
        <v>174.68834858556295</v>
      </c>
      <c r="AE260" s="63">
        <f t="shared" si="21"/>
        <v>61032038.263102308</v>
      </c>
      <c r="AF260" s="63">
        <f t="shared" si="22"/>
        <v>0.31150000000000022</v>
      </c>
    </row>
    <row r="261" spans="1:32" x14ac:dyDescent="0.3">
      <c r="A261">
        <v>227</v>
      </c>
      <c r="B261">
        <v>13714.368172656483</v>
      </c>
      <c r="C261">
        <v>13714.368172656483</v>
      </c>
      <c r="D261">
        <v>4875</v>
      </c>
      <c r="E261">
        <v>13714.368172656483</v>
      </c>
      <c r="F261">
        <v>16625.060636955182</v>
      </c>
      <c r="G261">
        <v>4875</v>
      </c>
      <c r="H261">
        <v>16011.970171050019</v>
      </c>
      <c r="I261">
        <v>13714.368172656483</v>
      </c>
      <c r="J261">
        <v>13714.368172656483</v>
      </c>
      <c r="K261">
        <v>13714.368172656483</v>
      </c>
      <c r="L261">
        <v>23153.135964694739</v>
      </c>
      <c r="M261">
        <v>23153.135964694739</v>
      </c>
      <c r="N261">
        <v>23153.135964694739</v>
      </c>
      <c r="O261">
        <v>23153.135964694739</v>
      </c>
      <c r="P261">
        <v>23153.135964694739</v>
      </c>
      <c r="Q261">
        <v>23153.135964694739</v>
      </c>
      <c r="R261">
        <v>23153.135964694739</v>
      </c>
      <c r="S261">
        <v>22919.916556376011</v>
      </c>
      <c r="T261">
        <v>20949.293561400027</v>
      </c>
      <c r="U261">
        <v>23153.135964694739</v>
      </c>
      <c r="V261">
        <f t="shared" si="18"/>
        <v>353767.537679278</v>
      </c>
      <c r="W261">
        <f t="shared" si="19"/>
        <v>5.0000000000000001E-4</v>
      </c>
      <c r="Y261" s="40">
        <v>349376.69717112597</v>
      </c>
      <c r="Z261">
        <v>1E-3</v>
      </c>
      <c r="AB261" s="63">
        <v>349376.69717112597</v>
      </c>
      <c r="AC261" s="63">
        <v>1E-3</v>
      </c>
      <c r="AD261" s="63">
        <f t="shared" si="20"/>
        <v>349.37669717112595</v>
      </c>
      <c r="AE261" s="63">
        <f t="shared" si="21"/>
        <v>122064076.52620468</v>
      </c>
      <c r="AF261" s="63">
        <f t="shared" si="22"/>
        <v>0.31250000000000022</v>
      </c>
    </row>
    <row r="262" spans="1:32" x14ac:dyDescent="0.3">
      <c r="A262">
        <v>228</v>
      </c>
      <c r="B262">
        <v>13714.368172656483</v>
      </c>
      <c r="C262">
        <v>13714.368172656483</v>
      </c>
      <c r="D262">
        <v>4875</v>
      </c>
      <c r="E262">
        <v>16011.970171050019</v>
      </c>
      <c r="F262">
        <v>13714.368172656483</v>
      </c>
      <c r="G262">
        <v>16011.970171050019</v>
      </c>
      <c r="H262">
        <v>13714.368172656483</v>
      </c>
      <c r="I262">
        <v>4875</v>
      </c>
      <c r="J262">
        <v>13714.368172656483</v>
      </c>
      <c r="K262">
        <v>13714.368172656483</v>
      </c>
      <c r="L262">
        <v>23153.135964694739</v>
      </c>
      <c r="M262">
        <v>23153.135964694739</v>
      </c>
      <c r="N262">
        <v>23153.135964694739</v>
      </c>
      <c r="O262">
        <v>23153.135964694739</v>
      </c>
      <c r="P262">
        <v>23153.135964694739</v>
      </c>
      <c r="Q262">
        <v>23153.135964694739</v>
      </c>
      <c r="R262">
        <v>23153.135964694739</v>
      </c>
      <c r="S262">
        <v>23153.135964694739</v>
      </c>
      <c r="T262">
        <v>23153.135964694739</v>
      </c>
      <c r="U262">
        <v>23153.135964694739</v>
      </c>
      <c r="V262">
        <f t="shared" si="18"/>
        <v>355591.50902498618</v>
      </c>
      <c r="W262">
        <f t="shared" si="19"/>
        <v>5.0000000000000001E-4</v>
      </c>
      <c r="Y262" s="40">
        <v>349416.55108439538</v>
      </c>
      <c r="Z262">
        <v>5.0000000000000001E-4</v>
      </c>
      <c r="AB262" s="63">
        <v>349416.55108439538</v>
      </c>
      <c r="AC262" s="63">
        <v>5.0000000000000001E-4</v>
      </c>
      <c r="AD262" s="63">
        <f t="shared" si="20"/>
        <v>174.7082755421977</v>
      </c>
      <c r="AE262" s="63">
        <f t="shared" si="21"/>
        <v>61045963.085856944</v>
      </c>
      <c r="AF262" s="63">
        <f t="shared" si="22"/>
        <v>0.31300000000000022</v>
      </c>
    </row>
    <row r="263" spans="1:32" x14ac:dyDescent="0.3">
      <c r="A263">
        <v>229</v>
      </c>
      <c r="B263">
        <v>4875</v>
      </c>
      <c r="C263">
        <v>4875</v>
      </c>
      <c r="D263">
        <v>4875</v>
      </c>
      <c r="E263">
        <v>13714.368172656483</v>
      </c>
      <c r="F263">
        <v>4875</v>
      </c>
      <c r="G263">
        <v>16011.970171050019</v>
      </c>
      <c r="H263">
        <v>13714.368172656483</v>
      </c>
      <c r="I263">
        <v>13714.368172656483</v>
      </c>
      <c r="J263">
        <v>4875</v>
      </c>
      <c r="K263">
        <v>4875</v>
      </c>
      <c r="L263">
        <v>23153.135964694739</v>
      </c>
      <c r="M263">
        <v>23153.135964694739</v>
      </c>
      <c r="N263">
        <v>23153.135964694739</v>
      </c>
      <c r="O263">
        <v>23153.135964694739</v>
      </c>
      <c r="P263">
        <v>23153.135964694739</v>
      </c>
      <c r="Q263">
        <v>23153.135964694739</v>
      </c>
      <c r="R263">
        <v>23153.135964694739</v>
      </c>
      <c r="S263">
        <v>23153.135964694739</v>
      </c>
      <c r="T263">
        <v>22919.916556376011</v>
      </c>
      <c r="U263">
        <v>22919.916556376011</v>
      </c>
      <c r="V263">
        <f t="shared" si="18"/>
        <v>317469.99551932939</v>
      </c>
      <c r="W263">
        <f t="shared" si="19"/>
        <v>5.0000000000000001E-4</v>
      </c>
      <c r="Y263" s="40">
        <v>349429.61390830972</v>
      </c>
      <c r="Z263">
        <v>2E-3</v>
      </c>
      <c r="AB263" s="63">
        <v>349429.61390830972</v>
      </c>
      <c r="AC263" s="63">
        <v>2E-3</v>
      </c>
      <c r="AD263" s="63">
        <f t="shared" si="20"/>
        <v>698.85922781661941</v>
      </c>
      <c r="AE263" s="63">
        <f t="shared" si="21"/>
        <v>244202110.15222079</v>
      </c>
      <c r="AF263" s="63">
        <f t="shared" si="22"/>
        <v>0.31500000000000022</v>
      </c>
    </row>
    <row r="264" spans="1:32" x14ac:dyDescent="0.3">
      <c r="A264">
        <v>230</v>
      </c>
      <c r="B264">
        <v>13714.368172656483</v>
      </c>
      <c r="C264">
        <v>13714.368172656483</v>
      </c>
      <c r="D264">
        <v>4875</v>
      </c>
      <c r="E264">
        <v>16011.970171050019</v>
      </c>
      <c r="F264">
        <v>13714.368172656483</v>
      </c>
      <c r="G264">
        <v>13714.368172656483</v>
      </c>
      <c r="H264">
        <v>13714.368172656483</v>
      </c>
      <c r="I264">
        <v>4875</v>
      </c>
      <c r="J264">
        <v>13714.368172656483</v>
      </c>
      <c r="K264">
        <v>13714.368172656483</v>
      </c>
      <c r="L264">
        <v>23153.135964694739</v>
      </c>
      <c r="M264">
        <v>23153.135964694739</v>
      </c>
      <c r="N264">
        <v>23153.135964694739</v>
      </c>
      <c r="O264">
        <v>23153.135964694739</v>
      </c>
      <c r="P264">
        <v>23153.135964694739</v>
      </c>
      <c r="Q264">
        <v>23153.135964694739</v>
      </c>
      <c r="R264">
        <v>23153.135964694739</v>
      </c>
      <c r="S264">
        <v>23153.135964694739</v>
      </c>
      <c r="T264">
        <v>23153.135964694739</v>
      </c>
      <c r="U264">
        <v>23153.135964694739</v>
      </c>
      <c r="V264">
        <f t="shared" si="18"/>
        <v>353293.90702659264</v>
      </c>
      <c r="W264">
        <f t="shared" si="19"/>
        <v>5.0000000000000001E-4</v>
      </c>
      <c r="Y264" s="40">
        <v>349609.9165794446</v>
      </c>
      <c r="Z264">
        <v>1E-3</v>
      </c>
      <c r="AB264" s="63">
        <v>349609.9165794446</v>
      </c>
      <c r="AC264" s="63">
        <v>1E-3</v>
      </c>
      <c r="AD264" s="63">
        <f t="shared" si="20"/>
        <v>349.60991657944459</v>
      </c>
      <c r="AE264" s="63">
        <f t="shared" si="21"/>
        <v>122227093.77068622</v>
      </c>
      <c r="AF264" s="63">
        <f t="shared" si="22"/>
        <v>0.31600000000000023</v>
      </c>
    </row>
    <row r="265" spans="1:32" x14ac:dyDescent="0.3">
      <c r="A265">
        <v>231</v>
      </c>
      <c r="B265">
        <v>4875</v>
      </c>
      <c r="C265">
        <v>13714.368172656483</v>
      </c>
      <c r="D265">
        <v>16011.970171050019</v>
      </c>
      <c r="E265">
        <v>13714.368172656483</v>
      </c>
      <c r="F265">
        <v>4875</v>
      </c>
      <c r="G265">
        <v>16011.970171050019</v>
      </c>
      <c r="H265">
        <v>4875</v>
      </c>
      <c r="I265">
        <v>4875</v>
      </c>
      <c r="J265">
        <v>4875</v>
      </c>
      <c r="K265">
        <v>16011.970171050019</v>
      </c>
      <c r="L265">
        <v>23153.135964694739</v>
      </c>
      <c r="M265">
        <v>23153.135964694739</v>
      </c>
      <c r="N265">
        <v>22919.916556376011</v>
      </c>
      <c r="O265">
        <v>23153.135964694739</v>
      </c>
      <c r="P265">
        <v>23153.135964694739</v>
      </c>
      <c r="Q265">
        <v>23153.135964694739</v>
      </c>
      <c r="R265">
        <v>23153.135964694739</v>
      </c>
      <c r="S265">
        <v>23153.135964694739</v>
      </c>
      <c r="T265">
        <v>23153.135964694739</v>
      </c>
      <c r="U265">
        <v>23153.135964694739</v>
      </c>
      <c r="V265">
        <f t="shared" si="18"/>
        <v>331137.78709709161</v>
      </c>
      <c r="W265">
        <f t="shared" si="19"/>
        <v>5.0000000000000001E-4</v>
      </c>
      <c r="Y265" s="40">
        <v>349609.91657944466</v>
      </c>
      <c r="Z265">
        <v>5.0000000000000001E-4</v>
      </c>
      <c r="AB265" s="63">
        <v>349609.91657944466</v>
      </c>
      <c r="AC265" s="63">
        <v>5.0000000000000001E-4</v>
      </c>
      <c r="AD265" s="63">
        <f t="shared" si="20"/>
        <v>174.80495828972232</v>
      </c>
      <c r="AE265" s="63">
        <f t="shared" si="21"/>
        <v>61113546.885343127</v>
      </c>
      <c r="AF265" s="63">
        <f t="shared" si="22"/>
        <v>0.31650000000000023</v>
      </c>
    </row>
    <row r="266" spans="1:32" x14ac:dyDescent="0.3">
      <c r="A266">
        <v>232</v>
      </c>
      <c r="B266">
        <v>4875</v>
      </c>
      <c r="C266">
        <v>4875</v>
      </c>
      <c r="D266">
        <v>4875</v>
      </c>
      <c r="E266">
        <v>16011.970171050019</v>
      </c>
      <c r="F266">
        <v>13714.368172656483</v>
      </c>
      <c r="G266">
        <v>13714.368172656483</v>
      </c>
      <c r="H266">
        <v>4875</v>
      </c>
      <c r="I266">
        <v>4875</v>
      </c>
      <c r="J266">
        <v>4875</v>
      </c>
      <c r="K266">
        <v>16011.970171050019</v>
      </c>
      <c r="L266">
        <v>23153.135964694739</v>
      </c>
      <c r="M266">
        <v>23153.135964694739</v>
      </c>
      <c r="N266">
        <v>23153.135964694739</v>
      </c>
      <c r="O266">
        <v>23153.135964694739</v>
      </c>
      <c r="P266">
        <v>23263.325620480769</v>
      </c>
      <c r="Q266">
        <v>23153.135964694739</v>
      </c>
      <c r="R266">
        <v>23153.135964694739</v>
      </c>
      <c r="S266">
        <v>23153.135964694739</v>
      </c>
      <c r="T266">
        <v>23153.135964694739</v>
      </c>
      <c r="U266">
        <v>23153.135964694739</v>
      </c>
      <c r="V266">
        <f t="shared" si="18"/>
        <v>320344.22599014634</v>
      </c>
      <c r="W266">
        <f t="shared" si="19"/>
        <v>5.0000000000000001E-4</v>
      </c>
      <c r="Y266" s="40">
        <v>349662.83331662841</v>
      </c>
      <c r="Z266">
        <v>4.0000000000000001E-3</v>
      </c>
      <c r="AB266" s="63">
        <v>349662.83331662841</v>
      </c>
      <c r="AC266" s="63">
        <v>4.0000000000000001E-3</v>
      </c>
      <c r="AD266" s="63">
        <f t="shared" si="20"/>
        <v>1398.6513332665136</v>
      </c>
      <c r="AE266" s="63">
        <f t="shared" si="21"/>
        <v>489056388.01204908</v>
      </c>
      <c r="AF266" s="63">
        <f t="shared" si="22"/>
        <v>0.32050000000000023</v>
      </c>
    </row>
    <row r="267" spans="1:32" x14ac:dyDescent="0.3">
      <c r="A267">
        <v>233</v>
      </c>
      <c r="B267">
        <v>4875</v>
      </c>
      <c r="C267">
        <v>13714.368172656483</v>
      </c>
      <c r="D267">
        <v>4875</v>
      </c>
      <c r="E267">
        <v>13714.368172656483</v>
      </c>
      <c r="F267">
        <v>16011.970171050019</v>
      </c>
      <c r="G267">
        <v>13714.368172656483</v>
      </c>
      <c r="H267">
        <v>16011.970171050019</v>
      </c>
      <c r="I267">
        <v>13714.368172656483</v>
      </c>
      <c r="J267">
        <v>16011.970171050019</v>
      </c>
      <c r="K267">
        <v>13714.368172656483</v>
      </c>
      <c r="L267">
        <v>23153.135964694739</v>
      </c>
      <c r="M267">
        <v>23153.135964694739</v>
      </c>
      <c r="N267">
        <v>23153.135964694739</v>
      </c>
      <c r="O267">
        <v>23153.135964694739</v>
      </c>
      <c r="P267">
        <v>23153.135964694739</v>
      </c>
      <c r="Q267">
        <v>23153.135964694739</v>
      </c>
      <c r="R267">
        <v>23153.135964694739</v>
      </c>
      <c r="S267">
        <v>23153.135964694739</v>
      </c>
      <c r="T267">
        <v>23153.135964694739</v>
      </c>
      <c r="U267">
        <v>23153.135964694739</v>
      </c>
      <c r="V267">
        <f t="shared" si="18"/>
        <v>357889.11102337972</v>
      </c>
      <c r="W267">
        <f t="shared" si="19"/>
        <v>5.0000000000000001E-4</v>
      </c>
      <c r="Y267" s="40">
        <v>349720.10623523063</v>
      </c>
      <c r="Z267">
        <v>5.0000000000000001E-4</v>
      </c>
      <c r="AB267" s="63">
        <v>349720.10623523063</v>
      </c>
      <c r="AC267" s="63">
        <v>5.0000000000000001E-4</v>
      </c>
      <c r="AD267" s="63">
        <f t="shared" si="20"/>
        <v>174.86005311761531</v>
      </c>
      <c r="AE267" s="63">
        <f t="shared" si="21"/>
        <v>61152076.352590501</v>
      </c>
      <c r="AF267" s="63">
        <f t="shared" si="22"/>
        <v>0.32100000000000023</v>
      </c>
    </row>
    <row r="268" spans="1:32" x14ac:dyDescent="0.3">
      <c r="A268">
        <v>234</v>
      </c>
      <c r="B268">
        <v>13714.368172656483</v>
      </c>
      <c r="C268">
        <v>4875</v>
      </c>
      <c r="D268">
        <v>13714.368172656483</v>
      </c>
      <c r="E268">
        <v>13714.368172656483</v>
      </c>
      <c r="F268">
        <v>16011.970171050019</v>
      </c>
      <c r="G268">
        <v>13714.368172656483</v>
      </c>
      <c r="H268">
        <v>13714.368172656483</v>
      </c>
      <c r="I268">
        <v>13714.368172656483</v>
      </c>
      <c r="J268">
        <v>13714.368172656483</v>
      </c>
      <c r="K268">
        <v>13714.368172656483</v>
      </c>
      <c r="L268">
        <v>23153.135964694739</v>
      </c>
      <c r="M268">
        <v>23153.135964694739</v>
      </c>
      <c r="N268">
        <v>23153.135964694739</v>
      </c>
      <c r="O268">
        <v>23153.135964694739</v>
      </c>
      <c r="P268">
        <v>23153.135964694739</v>
      </c>
      <c r="Q268">
        <v>23153.135964694739</v>
      </c>
      <c r="R268">
        <v>23153.135964694739</v>
      </c>
      <c r="S268">
        <v>23153.135964694739</v>
      </c>
      <c r="T268">
        <v>23153.135964694739</v>
      </c>
      <c r="U268">
        <v>23153.135964694739</v>
      </c>
      <c r="V268">
        <f t="shared" si="18"/>
        <v>362133.27519924915</v>
      </c>
      <c r="W268">
        <f t="shared" si="19"/>
        <v>5.0000000000000001E-4</v>
      </c>
      <c r="Y268" s="40">
        <v>349720.10623523069</v>
      </c>
      <c r="Z268">
        <v>5.0000000000000001E-4</v>
      </c>
      <c r="AB268" s="63">
        <v>349720.10623523069</v>
      </c>
      <c r="AC268" s="63">
        <v>5.0000000000000001E-4</v>
      </c>
      <c r="AD268" s="63">
        <f t="shared" si="20"/>
        <v>174.86005311761534</v>
      </c>
      <c r="AE268" s="63">
        <f t="shared" si="21"/>
        <v>61152076.352590524</v>
      </c>
      <c r="AF268" s="63">
        <f t="shared" si="22"/>
        <v>0.32150000000000023</v>
      </c>
    </row>
    <row r="269" spans="1:32" x14ac:dyDescent="0.3">
      <c r="A269">
        <v>235</v>
      </c>
      <c r="B269">
        <v>13714.368172656483</v>
      </c>
      <c r="C269">
        <v>13714.368172656483</v>
      </c>
      <c r="D269">
        <v>13714.368172656483</v>
      </c>
      <c r="E269">
        <v>16011.970171050019</v>
      </c>
      <c r="F269">
        <v>16011.970171050019</v>
      </c>
      <c r="G269">
        <v>17664.851973521054</v>
      </c>
      <c r="H269">
        <v>4875</v>
      </c>
      <c r="I269">
        <v>16011.970171050019</v>
      </c>
      <c r="J269">
        <v>16011.970171050019</v>
      </c>
      <c r="K269">
        <v>13714.368172656483</v>
      </c>
      <c r="L269">
        <v>23153.135964694739</v>
      </c>
      <c r="M269">
        <v>23153.135964694739</v>
      </c>
      <c r="N269">
        <v>23153.135964694739</v>
      </c>
      <c r="O269">
        <v>23153.135964694739</v>
      </c>
      <c r="P269">
        <v>23153.135964694739</v>
      </c>
      <c r="Q269">
        <v>23153.135964694739</v>
      </c>
      <c r="R269">
        <v>23153.135964694739</v>
      </c>
      <c r="S269">
        <v>23263.325620480769</v>
      </c>
      <c r="T269">
        <v>23153.135964694739</v>
      </c>
      <c r="U269">
        <v>23153.135964694739</v>
      </c>
      <c r="V269">
        <f t="shared" si="18"/>
        <v>373086.75465108035</v>
      </c>
      <c r="W269">
        <f t="shared" si="19"/>
        <v>5.0000000000000001E-4</v>
      </c>
      <c r="Y269" s="40">
        <v>349960.95640036231</v>
      </c>
      <c r="Z269">
        <v>5.0000000000000001E-4</v>
      </c>
      <c r="AB269" s="63">
        <v>349960.95640036231</v>
      </c>
      <c r="AC269" s="63">
        <v>5.0000000000000001E-4</v>
      </c>
      <c r="AD269" s="63">
        <f t="shared" si="20"/>
        <v>174.98047820018115</v>
      </c>
      <c r="AE269" s="63">
        <f t="shared" si="21"/>
        <v>61236335.50232815</v>
      </c>
      <c r="AF269" s="63">
        <f t="shared" si="22"/>
        <v>0.32200000000000023</v>
      </c>
    </row>
    <row r="270" spans="1:32" x14ac:dyDescent="0.3">
      <c r="A270">
        <v>236</v>
      </c>
      <c r="B270">
        <v>13714.368172656483</v>
      </c>
      <c r="C270">
        <v>4875</v>
      </c>
      <c r="D270">
        <v>13714.368172656483</v>
      </c>
      <c r="E270">
        <v>13714.368172656483</v>
      </c>
      <c r="F270">
        <v>13714.368172656483</v>
      </c>
      <c r="G270">
        <v>13714.368172656483</v>
      </c>
      <c r="H270">
        <v>16625.060636955182</v>
      </c>
      <c r="I270">
        <v>13714.368172656483</v>
      </c>
      <c r="J270">
        <v>13714.368172656483</v>
      </c>
      <c r="K270">
        <v>13714.368172656483</v>
      </c>
      <c r="L270">
        <v>23153.135964694739</v>
      </c>
      <c r="M270">
        <v>23153.135964694739</v>
      </c>
      <c r="N270">
        <v>23153.135964694739</v>
      </c>
      <c r="O270">
        <v>23263.325620480769</v>
      </c>
      <c r="P270">
        <v>23153.135964694739</v>
      </c>
      <c r="Q270">
        <v>23153.135964694739</v>
      </c>
      <c r="R270">
        <v>23153.135964694739</v>
      </c>
      <c r="S270">
        <v>23153.135964694739</v>
      </c>
      <c r="T270">
        <v>23153.135964694739</v>
      </c>
      <c r="U270">
        <v>23153.135964694739</v>
      </c>
      <c r="V270">
        <f t="shared" si="18"/>
        <v>362856.55532094033</v>
      </c>
      <c r="W270">
        <f t="shared" si="19"/>
        <v>5.0000000000000001E-4</v>
      </c>
      <c r="Y270" s="40">
        <v>349993.40228398651</v>
      </c>
      <c r="Z270">
        <v>5.0000000000000001E-4</v>
      </c>
      <c r="AB270" s="63">
        <v>349993.40228398651</v>
      </c>
      <c r="AC270" s="63">
        <v>5.0000000000000001E-4</v>
      </c>
      <c r="AD270" s="63">
        <f t="shared" si="20"/>
        <v>174.99670114199327</v>
      </c>
      <c r="AE270" s="63">
        <f t="shared" si="21"/>
        <v>61247690.821160205</v>
      </c>
      <c r="AF270" s="63">
        <f t="shared" si="22"/>
        <v>0.32250000000000023</v>
      </c>
    </row>
    <row r="271" spans="1:32" x14ac:dyDescent="0.3">
      <c r="A271">
        <v>237</v>
      </c>
      <c r="B271">
        <v>13714.368172656483</v>
      </c>
      <c r="C271">
        <v>13714.368172656483</v>
      </c>
      <c r="D271">
        <v>13714.368172656483</v>
      </c>
      <c r="E271">
        <v>16011.970171050019</v>
      </c>
      <c r="F271">
        <v>13714.368172656483</v>
      </c>
      <c r="G271">
        <v>13714.368172656483</v>
      </c>
      <c r="H271">
        <v>13714.368172656483</v>
      </c>
      <c r="I271">
        <v>13714.368172656483</v>
      </c>
      <c r="J271">
        <v>13714.368172656483</v>
      </c>
      <c r="K271">
        <v>13714.368172656483</v>
      </c>
      <c r="L271">
        <v>23153.135964694739</v>
      </c>
      <c r="M271">
        <v>23153.135964694739</v>
      </c>
      <c r="N271">
        <v>23153.135964694739</v>
      </c>
      <c r="O271">
        <v>23153.135964694739</v>
      </c>
      <c r="P271">
        <v>23153.135964694739</v>
      </c>
      <c r="Q271">
        <v>21766.747515940242</v>
      </c>
      <c r="R271">
        <v>23153.135964694739</v>
      </c>
      <c r="S271">
        <v>23153.135964694739</v>
      </c>
      <c r="T271">
        <v>23153.135964694739</v>
      </c>
      <c r="U271">
        <v>23153.135964694739</v>
      </c>
      <c r="V271">
        <f t="shared" si="18"/>
        <v>369586.25492315111</v>
      </c>
      <c r="W271">
        <f t="shared" si="19"/>
        <v>5.0000000000000001E-4</v>
      </c>
      <c r="Y271" s="40">
        <v>350061.27128031786</v>
      </c>
      <c r="Z271">
        <v>1E-3</v>
      </c>
      <c r="AB271" s="63">
        <v>350061.27128031786</v>
      </c>
      <c r="AC271" s="63">
        <v>1E-3</v>
      </c>
      <c r="AD271" s="63">
        <f t="shared" si="20"/>
        <v>350.06127128031784</v>
      </c>
      <c r="AE271" s="63">
        <f t="shared" si="21"/>
        <v>122542893.65039229</v>
      </c>
      <c r="AF271" s="63">
        <f t="shared" si="22"/>
        <v>0.32350000000000023</v>
      </c>
    </row>
    <row r="272" spans="1:32" x14ac:dyDescent="0.3">
      <c r="A272">
        <v>238</v>
      </c>
      <c r="B272">
        <v>16011.970171050019</v>
      </c>
      <c r="C272">
        <v>4875</v>
      </c>
      <c r="D272">
        <v>4875</v>
      </c>
      <c r="E272">
        <v>13714.368172656483</v>
      </c>
      <c r="F272">
        <v>13714.368172656483</v>
      </c>
      <c r="G272">
        <v>4875</v>
      </c>
      <c r="H272">
        <v>4875</v>
      </c>
      <c r="I272">
        <v>4875</v>
      </c>
      <c r="J272">
        <v>17775.820248723336</v>
      </c>
      <c r="K272">
        <v>16011.970171050019</v>
      </c>
      <c r="L272">
        <v>23153.135964694739</v>
      </c>
      <c r="M272">
        <v>23153.135964694739</v>
      </c>
      <c r="N272">
        <v>23153.135964694739</v>
      </c>
      <c r="O272">
        <v>23153.135964694739</v>
      </c>
      <c r="P272">
        <v>23153.135964694739</v>
      </c>
      <c r="Q272">
        <v>23153.135964694739</v>
      </c>
      <c r="R272">
        <v>23153.135964694739</v>
      </c>
      <c r="S272">
        <v>23153.135964694739</v>
      </c>
      <c r="T272">
        <v>23153.135964694739</v>
      </c>
      <c r="U272">
        <v>23153.135964694739</v>
      </c>
      <c r="V272">
        <f t="shared" si="18"/>
        <v>333134.85658308363</v>
      </c>
      <c r="W272">
        <f t="shared" si="19"/>
        <v>5.0000000000000001E-4</v>
      </c>
      <c r="Y272" s="40">
        <v>350275.92378253356</v>
      </c>
      <c r="Z272">
        <v>5.0000000000000001E-4</v>
      </c>
      <c r="AB272" s="63">
        <v>350275.92378253356</v>
      </c>
      <c r="AC272" s="63">
        <v>5.0000000000000001E-4</v>
      </c>
      <c r="AD272" s="63">
        <f t="shared" si="20"/>
        <v>175.13796189126677</v>
      </c>
      <c r="AE272" s="63">
        <f t="shared" si="21"/>
        <v>61346611.390853629</v>
      </c>
      <c r="AF272" s="63">
        <f t="shared" si="22"/>
        <v>0.32400000000000023</v>
      </c>
    </row>
    <row r="273" spans="1:32" x14ac:dyDescent="0.3">
      <c r="A273">
        <v>239</v>
      </c>
      <c r="B273">
        <v>13714.368172656483</v>
      </c>
      <c r="C273">
        <v>13714.368172656483</v>
      </c>
      <c r="D273">
        <v>13714.368172656483</v>
      </c>
      <c r="E273">
        <v>13714.368172656483</v>
      </c>
      <c r="F273">
        <v>13714.368172656483</v>
      </c>
      <c r="G273">
        <v>16625.060636955182</v>
      </c>
      <c r="H273">
        <v>13714.368172656483</v>
      </c>
      <c r="I273">
        <v>4875</v>
      </c>
      <c r="J273">
        <v>13714.368172656483</v>
      </c>
      <c r="K273">
        <v>4875</v>
      </c>
      <c r="L273">
        <v>23153.135964694739</v>
      </c>
      <c r="M273">
        <v>23153.135964694739</v>
      </c>
      <c r="N273">
        <v>23153.135964694739</v>
      </c>
      <c r="O273">
        <v>23153.135964694739</v>
      </c>
      <c r="P273">
        <v>23153.135964694739</v>
      </c>
      <c r="Q273">
        <v>23153.135964694739</v>
      </c>
      <c r="R273">
        <v>23153.135964694739</v>
      </c>
      <c r="S273">
        <v>23153.135964694739</v>
      </c>
      <c r="T273">
        <v>23153.135964694739</v>
      </c>
      <c r="U273">
        <v>23153.135964694739</v>
      </c>
      <c r="V273">
        <f t="shared" si="18"/>
        <v>353906.99749249785</v>
      </c>
      <c r="W273">
        <f t="shared" si="19"/>
        <v>5.0000000000000001E-4</v>
      </c>
      <c r="Y273" s="40">
        <v>350294.49068863655</v>
      </c>
      <c r="Z273">
        <v>2E-3</v>
      </c>
      <c r="AB273" s="63">
        <v>350294.49068863655</v>
      </c>
      <c r="AC273" s="63">
        <v>2E-3</v>
      </c>
      <c r="AD273" s="63">
        <f t="shared" si="20"/>
        <v>700.58898137727306</v>
      </c>
      <c r="AE273" s="63">
        <f t="shared" si="21"/>
        <v>245412460.41362256</v>
      </c>
      <c r="AF273" s="63">
        <f t="shared" si="22"/>
        <v>0.32600000000000023</v>
      </c>
    </row>
    <row r="274" spans="1:32" x14ac:dyDescent="0.3">
      <c r="A274">
        <v>240</v>
      </c>
      <c r="B274">
        <v>13714.368172656483</v>
      </c>
      <c r="C274">
        <v>13714.368172656483</v>
      </c>
      <c r="D274">
        <v>16011.970171050019</v>
      </c>
      <c r="E274">
        <v>13714.368172656483</v>
      </c>
      <c r="F274">
        <v>4875</v>
      </c>
      <c r="G274">
        <v>13714.368172656483</v>
      </c>
      <c r="H274">
        <v>13714.368172656483</v>
      </c>
      <c r="I274">
        <v>13714.368172656483</v>
      </c>
      <c r="J274">
        <v>16011.970171050019</v>
      </c>
      <c r="K274">
        <v>13714.368172656483</v>
      </c>
      <c r="L274">
        <v>23153.135964694739</v>
      </c>
      <c r="M274">
        <v>23153.135964694739</v>
      </c>
      <c r="N274">
        <v>23153.135964694739</v>
      </c>
      <c r="O274">
        <v>23153.135964694739</v>
      </c>
      <c r="P274">
        <v>23153.135964694739</v>
      </c>
      <c r="Q274">
        <v>23153.135964694739</v>
      </c>
      <c r="R274">
        <v>23153.135964694739</v>
      </c>
      <c r="S274">
        <v>23153.135964694739</v>
      </c>
      <c r="T274">
        <v>23153.135964694739</v>
      </c>
      <c r="U274">
        <v>23153.135964694739</v>
      </c>
      <c r="V274">
        <f t="shared" si="18"/>
        <v>364430.87719764269</v>
      </c>
      <c r="W274">
        <f t="shared" si="19"/>
        <v>5.0000000000000001E-4</v>
      </c>
      <c r="Y274" s="40">
        <v>350386.11343831959</v>
      </c>
      <c r="Z274">
        <v>5.0000000000000001E-4</v>
      </c>
      <c r="AB274" s="63">
        <v>350386.11343831959</v>
      </c>
      <c r="AC274" s="63">
        <v>5.0000000000000001E-4</v>
      </c>
      <c r="AD274" s="63">
        <f t="shared" si="20"/>
        <v>175.19305671915978</v>
      </c>
      <c r="AE274" s="63">
        <f t="shared" si="21"/>
        <v>61385214.245205484</v>
      </c>
      <c r="AF274" s="63">
        <f t="shared" si="22"/>
        <v>0.32650000000000023</v>
      </c>
    </row>
    <row r="275" spans="1:32" x14ac:dyDescent="0.3">
      <c r="A275">
        <v>241</v>
      </c>
      <c r="B275">
        <v>16011.970171050019</v>
      </c>
      <c r="C275">
        <v>13714.368172656483</v>
      </c>
      <c r="D275">
        <v>13714.368172656483</v>
      </c>
      <c r="E275">
        <v>16011.970171050019</v>
      </c>
      <c r="F275">
        <v>13714.368172656483</v>
      </c>
      <c r="G275">
        <v>13714.368172656483</v>
      </c>
      <c r="H275">
        <v>13714.368172656483</v>
      </c>
      <c r="I275">
        <v>16011.970171050019</v>
      </c>
      <c r="J275">
        <v>13714.368172656483</v>
      </c>
      <c r="K275">
        <v>13714.368172656483</v>
      </c>
      <c r="L275">
        <v>23263.325620480769</v>
      </c>
      <c r="M275">
        <v>23153.135964694739</v>
      </c>
      <c r="N275">
        <v>23153.135964694739</v>
      </c>
      <c r="O275">
        <v>23153.135964694739</v>
      </c>
      <c r="P275">
        <v>23153.135964694739</v>
      </c>
      <c r="Q275">
        <v>23153.135964694739</v>
      </c>
      <c r="R275">
        <v>23153.135964694739</v>
      </c>
      <c r="S275">
        <v>23153.135964694739</v>
      </c>
      <c r="T275">
        <v>23153.135964694739</v>
      </c>
      <c r="U275">
        <v>23153.135964694739</v>
      </c>
      <c r="V275">
        <f t="shared" si="18"/>
        <v>375678.03702447872</v>
      </c>
      <c r="W275">
        <f t="shared" si="19"/>
        <v>5.0000000000000001E-4</v>
      </c>
      <c r="Y275" s="40">
        <v>350404.68034442258</v>
      </c>
      <c r="Z275">
        <v>5.0000000000000001E-4</v>
      </c>
      <c r="AB275" s="63">
        <v>350404.68034442258</v>
      </c>
      <c r="AC275" s="63">
        <v>5.0000000000000001E-4</v>
      </c>
      <c r="AD275" s="63">
        <f t="shared" si="20"/>
        <v>175.20234017221131</v>
      </c>
      <c r="AE275" s="63">
        <f t="shared" si="21"/>
        <v>61391720.003638484</v>
      </c>
      <c r="AF275" s="63">
        <f t="shared" si="22"/>
        <v>0.32700000000000023</v>
      </c>
    </row>
    <row r="276" spans="1:32" x14ac:dyDescent="0.3">
      <c r="A276">
        <v>242</v>
      </c>
      <c r="B276">
        <v>13714.368172656483</v>
      </c>
      <c r="C276">
        <v>13714.368172656483</v>
      </c>
      <c r="D276">
        <v>4875</v>
      </c>
      <c r="E276">
        <v>13714.368172656483</v>
      </c>
      <c r="F276">
        <v>13714.368172656483</v>
      </c>
      <c r="G276">
        <v>4875</v>
      </c>
      <c r="H276">
        <v>13714.368172656483</v>
      </c>
      <c r="I276">
        <v>13714.368172656483</v>
      </c>
      <c r="J276">
        <v>4875</v>
      </c>
      <c r="K276">
        <v>13714.368172656483</v>
      </c>
      <c r="L276">
        <v>22919.916556376011</v>
      </c>
      <c r="M276">
        <v>23153.135964694739</v>
      </c>
      <c r="N276">
        <v>23153.135964694739</v>
      </c>
      <c r="O276">
        <v>23153.135964694739</v>
      </c>
      <c r="P276">
        <v>23153.135964694739</v>
      </c>
      <c r="Q276">
        <v>23263.325620480769</v>
      </c>
      <c r="R276">
        <v>23153.135964694739</v>
      </c>
      <c r="S276">
        <v>23153.135964694739</v>
      </c>
      <c r="T276">
        <v>23153.135964694739</v>
      </c>
      <c r="U276">
        <v>23153.135964694739</v>
      </c>
      <c r="V276">
        <f t="shared" si="18"/>
        <v>342033.90710300993</v>
      </c>
      <c r="W276">
        <f t="shared" si="19"/>
        <v>5.0000000000000001E-4</v>
      </c>
      <c r="Y276" s="40">
        <v>350527.71009695524</v>
      </c>
      <c r="Z276">
        <v>1E-3</v>
      </c>
      <c r="AB276" s="63">
        <v>350527.71009695524</v>
      </c>
      <c r="AC276" s="63">
        <v>1E-3</v>
      </c>
      <c r="AD276" s="63">
        <f t="shared" si="20"/>
        <v>350.52771009695527</v>
      </c>
      <c r="AE276" s="63">
        <f t="shared" si="21"/>
        <v>122869675.5458151</v>
      </c>
      <c r="AF276" s="63">
        <f t="shared" si="22"/>
        <v>0.32800000000000024</v>
      </c>
    </row>
    <row r="277" spans="1:32" x14ac:dyDescent="0.3">
      <c r="A277">
        <v>243</v>
      </c>
      <c r="B277">
        <v>13714.368172656483</v>
      </c>
      <c r="C277">
        <v>13714.368172656483</v>
      </c>
      <c r="D277">
        <v>13714.368172656483</v>
      </c>
      <c r="E277">
        <v>4875</v>
      </c>
      <c r="F277">
        <v>13714.368172656483</v>
      </c>
      <c r="G277">
        <v>13714.368172656483</v>
      </c>
      <c r="H277">
        <v>4875</v>
      </c>
      <c r="I277">
        <v>13714.368172656483</v>
      </c>
      <c r="J277">
        <v>13714.368172656483</v>
      </c>
      <c r="K277">
        <v>13714.368172656483</v>
      </c>
      <c r="L277">
        <v>23153.135964694739</v>
      </c>
      <c r="M277">
        <v>23153.135964694739</v>
      </c>
      <c r="N277">
        <v>23153.135964694739</v>
      </c>
      <c r="O277">
        <v>23153.135964694739</v>
      </c>
      <c r="P277">
        <v>23153.135964694739</v>
      </c>
      <c r="Q277">
        <v>23153.135964694739</v>
      </c>
      <c r="R277">
        <v>23153.135964694739</v>
      </c>
      <c r="S277">
        <v>22919.916556376011</v>
      </c>
      <c r="T277">
        <v>23153.135964694739</v>
      </c>
      <c r="U277">
        <v>23153.135964694739</v>
      </c>
      <c r="V277">
        <f t="shared" si="18"/>
        <v>350763.08561988041</v>
      </c>
      <c r="W277">
        <f t="shared" si="19"/>
        <v>5.0000000000000001E-4</v>
      </c>
      <c r="Y277" s="40">
        <v>350529.86621156166</v>
      </c>
      <c r="Z277">
        <v>1E-3</v>
      </c>
      <c r="AB277" s="63">
        <v>350529.86621156166</v>
      </c>
      <c r="AC277" s="63">
        <v>1E-3</v>
      </c>
      <c r="AD277" s="63">
        <f t="shared" si="20"/>
        <v>350.52986621156168</v>
      </c>
      <c r="AE277" s="63">
        <f t="shared" si="21"/>
        <v>122871187.10629532</v>
      </c>
      <c r="AF277" s="63">
        <f t="shared" si="22"/>
        <v>0.32900000000000024</v>
      </c>
    </row>
    <row r="278" spans="1:32" x14ac:dyDescent="0.3">
      <c r="A278">
        <v>244</v>
      </c>
      <c r="B278">
        <v>13714.368172656483</v>
      </c>
      <c r="C278">
        <v>4875</v>
      </c>
      <c r="D278">
        <v>13714.368172656483</v>
      </c>
      <c r="E278">
        <v>13714.368172656483</v>
      </c>
      <c r="F278">
        <v>13714.368172656483</v>
      </c>
      <c r="G278">
        <v>13714.368172656483</v>
      </c>
      <c r="H278">
        <v>13714.368172656483</v>
      </c>
      <c r="I278">
        <v>13714.368172656483</v>
      </c>
      <c r="J278">
        <v>13714.368172656483</v>
      </c>
      <c r="K278">
        <v>16011.970171050019</v>
      </c>
      <c r="L278">
        <v>23153.135964694739</v>
      </c>
      <c r="M278">
        <v>21766.747515940242</v>
      </c>
      <c r="N278">
        <v>23153.135964694739</v>
      </c>
      <c r="O278">
        <v>23153.135964694739</v>
      </c>
      <c r="P278">
        <v>23153.135964694739</v>
      </c>
      <c r="Q278">
        <v>23153.135964694739</v>
      </c>
      <c r="R278">
        <v>23153.135964694739</v>
      </c>
      <c r="S278">
        <v>23153.135964694739</v>
      </c>
      <c r="T278">
        <v>23153.135964694739</v>
      </c>
      <c r="U278">
        <v>23153.135964694739</v>
      </c>
      <c r="V278">
        <f t="shared" si="18"/>
        <v>360746.88675049471</v>
      </c>
      <c r="W278">
        <f t="shared" si="19"/>
        <v>5.0000000000000001E-4</v>
      </c>
      <c r="Y278" s="40">
        <v>350529.86621156172</v>
      </c>
      <c r="Z278">
        <v>1.5E-3</v>
      </c>
      <c r="AB278" s="63">
        <v>350529.86621156172</v>
      </c>
      <c r="AC278" s="63">
        <v>1.5E-3</v>
      </c>
      <c r="AD278" s="63">
        <f t="shared" si="20"/>
        <v>525.79479931734261</v>
      </c>
      <c r="AE278" s="63">
        <f t="shared" si="21"/>
        <v>184306780.65944305</v>
      </c>
      <c r="AF278" s="63">
        <f t="shared" si="22"/>
        <v>0.33050000000000024</v>
      </c>
    </row>
    <row r="279" spans="1:32" x14ac:dyDescent="0.3">
      <c r="A279">
        <v>245</v>
      </c>
      <c r="B279">
        <v>16625.060636955182</v>
      </c>
      <c r="C279">
        <v>13714.368172656483</v>
      </c>
      <c r="D279">
        <v>13714.368172656483</v>
      </c>
      <c r="E279">
        <v>13714.368172656483</v>
      </c>
      <c r="F279">
        <v>17489.93741728201</v>
      </c>
      <c r="G279">
        <v>13714.368172656483</v>
      </c>
      <c r="H279">
        <v>16011.970171050019</v>
      </c>
      <c r="I279">
        <v>4875</v>
      </c>
      <c r="J279">
        <v>13714.368172656483</v>
      </c>
      <c r="K279">
        <v>4875</v>
      </c>
      <c r="L279">
        <v>23153.135964694739</v>
      </c>
      <c r="M279">
        <v>23153.135964694739</v>
      </c>
      <c r="N279">
        <v>23153.135964694739</v>
      </c>
      <c r="O279">
        <v>23153.135964694739</v>
      </c>
      <c r="P279">
        <v>23153.135964694739</v>
      </c>
      <c r="Q279">
        <v>23153.135964694739</v>
      </c>
      <c r="R279">
        <v>23153.135964694739</v>
      </c>
      <c r="S279">
        <v>23153.135964694739</v>
      </c>
      <c r="T279">
        <v>23153.135964694739</v>
      </c>
      <c r="U279">
        <v>22919.916556376011</v>
      </c>
      <c r="V279">
        <f t="shared" si="18"/>
        <v>359746.94932719821</v>
      </c>
      <c r="W279">
        <f t="shared" si="19"/>
        <v>5.0000000000000001E-4</v>
      </c>
      <c r="Y279" s="40">
        <v>350637.89975274127</v>
      </c>
      <c r="Z279">
        <v>5.0000000000000001E-4</v>
      </c>
      <c r="AB279" s="63">
        <v>350637.89975274127</v>
      </c>
      <c r="AC279" s="63">
        <v>5.0000000000000001E-4</v>
      </c>
      <c r="AD279" s="63">
        <f t="shared" si="20"/>
        <v>175.31894987637065</v>
      </c>
      <c r="AE279" s="63">
        <f t="shared" si="21"/>
        <v>61473468.371506721</v>
      </c>
      <c r="AF279" s="63">
        <f t="shared" si="22"/>
        <v>0.33100000000000024</v>
      </c>
    </row>
    <row r="280" spans="1:32" x14ac:dyDescent="0.3">
      <c r="A280">
        <v>246</v>
      </c>
      <c r="B280">
        <v>13714.368172656483</v>
      </c>
      <c r="C280">
        <v>13714.368172656483</v>
      </c>
      <c r="D280">
        <v>4875</v>
      </c>
      <c r="E280">
        <v>13714.368172656483</v>
      </c>
      <c r="F280">
        <v>4875</v>
      </c>
      <c r="G280">
        <v>13714.368172656483</v>
      </c>
      <c r="H280">
        <v>13714.368172656483</v>
      </c>
      <c r="I280">
        <v>13714.368172656483</v>
      </c>
      <c r="J280">
        <v>13714.368172656483</v>
      </c>
      <c r="K280">
        <v>13714.368172656483</v>
      </c>
      <c r="L280">
        <v>23153.135964694739</v>
      </c>
      <c r="M280">
        <v>23153.135964694739</v>
      </c>
      <c r="N280">
        <v>23153.135964694739</v>
      </c>
      <c r="O280">
        <v>23153.135964694739</v>
      </c>
      <c r="P280">
        <v>23153.135964694739</v>
      </c>
      <c r="Q280">
        <v>22919.916556376011</v>
      </c>
      <c r="R280">
        <v>23153.135964694739</v>
      </c>
      <c r="S280">
        <v>23153.135964694739</v>
      </c>
      <c r="T280">
        <v>23153.135964694739</v>
      </c>
      <c r="U280">
        <v>23153.135964694739</v>
      </c>
      <c r="V280">
        <f t="shared" si="18"/>
        <v>350763.08561988041</v>
      </c>
      <c r="W280">
        <f t="shared" si="19"/>
        <v>5.0000000000000001E-4</v>
      </c>
      <c r="Y280" s="40">
        <v>350640.05586734775</v>
      </c>
      <c r="Z280">
        <v>1.5E-3</v>
      </c>
      <c r="AB280" s="63">
        <v>350640.05586734775</v>
      </c>
      <c r="AC280" s="63">
        <v>1.5E-3</v>
      </c>
      <c r="AD280" s="63">
        <f t="shared" si="20"/>
        <v>525.9600838010216</v>
      </c>
      <c r="AE280" s="63">
        <f t="shared" si="21"/>
        <v>184422673.16798514</v>
      </c>
      <c r="AF280" s="63">
        <f t="shared" si="22"/>
        <v>0.33250000000000024</v>
      </c>
    </row>
    <row r="281" spans="1:32" x14ac:dyDescent="0.3">
      <c r="A281">
        <v>247</v>
      </c>
      <c r="B281">
        <v>13714.368172656483</v>
      </c>
      <c r="C281">
        <v>16011.970171050019</v>
      </c>
      <c r="D281">
        <v>13714.368172656483</v>
      </c>
      <c r="E281">
        <v>13714.368172656483</v>
      </c>
      <c r="F281">
        <v>13714.368172656483</v>
      </c>
      <c r="G281">
        <v>13714.368172656483</v>
      </c>
      <c r="H281">
        <v>13714.368172656483</v>
      </c>
      <c r="I281">
        <v>13714.368172656483</v>
      </c>
      <c r="J281">
        <v>16011.970171050019</v>
      </c>
      <c r="K281">
        <v>16011.970171050019</v>
      </c>
      <c r="L281">
        <v>23153.135964694739</v>
      </c>
      <c r="M281">
        <v>23153.135964694739</v>
      </c>
      <c r="N281">
        <v>22919.916556376011</v>
      </c>
      <c r="O281">
        <v>23153.135964694739</v>
      </c>
      <c r="P281">
        <v>23153.135964694739</v>
      </c>
      <c r="Q281">
        <v>23153.135964694739</v>
      </c>
      <c r="R281">
        <v>23153.135964694739</v>
      </c>
      <c r="S281">
        <v>23153.135964694739</v>
      </c>
      <c r="T281">
        <v>23153.135964694739</v>
      </c>
      <c r="U281">
        <v>23153.135964694739</v>
      </c>
      <c r="V281">
        <f t="shared" si="18"/>
        <v>375334.627960374</v>
      </c>
      <c r="W281">
        <f t="shared" si="19"/>
        <v>5.0000000000000001E-4</v>
      </c>
      <c r="Y281" s="40">
        <v>350677.82391183136</v>
      </c>
      <c r="Z281">
        <v>5.0000000000000001E-4</v>
      </c>
      <c r="AB281" s="63">
        <v>350677.82391183136</v>
      </c>
      <c r="AC281" s="63">
        <v>5.0000000000000001E-4</v>
      </c>
      <c r="AD281" s="63">
        <f t="shared" si="20"/>
        <v>175.33891195591568</v>
      </c>
      <c r="AE281" s="63">
        <f t="shared" si="21"/>
        <v>61487468.091768704</v>
      </c>
      <c r="AF281" s="63">
        <f t="shared" si="22"/>
        <v>0.33300000000000024</v>
      </c>
    </row>
    <row r="282" spans="1:32" x14ac:dyDescent="0.3">
      <c r="A282">
        <v>248</v>
      </c>
      <c r="B282">
        <v>16011.970171050019</v>
      </c>
      <c r="C282">
        <v>16011.970171050019</v>
      </c>
      <c r="D282">
        <v>16011.970171050019</v>
      </c>
      <c r="E282">
        <v>4875</v>
      </c>
      <c r="F282">
        <v>17489.93741728201</v>
      </c>
      <c r="G282">
        <v>13714.368172656483</v>
      </c>
      <c r="H282">
        <v>13714.368172656483</v>
      </c>
      <c r="I282">
        <v>13714.368172656483</v>
      </c>
      <c r="J282">
        <v>13714.368172656483</v>
      </c>
      <c r="K282">
        <v>13714.368172656483</v>
      </c>
      <c r="L282">
        <v>23153.135964694739</v>
      </c>
      <c r="M282">
        <v>23153.135964694739</v>
      </c>
      <c r="N282">
        <v>23153.135964694739</v>
      </c>
      <c r="O282">
        <v>23153.135964694739</v>
      </c>
      <c r="P282">
        <v>23153.135964694739</v>
      </c>
      <c r="Q282">
        <v>23153.135964694739</v>
      </c>
      <c r="R282">
        <v>23153.135964694739</v>
      </c>
      <c r="S282">
        <v>23153.135964694739</v>
      </c>
      <c r="T282">
        <v>23153.135964694739</v>
      </c>
      <c r="U282">
        <v>23153.135964694739</v>
      </c>
      <c r="V282">
        <f t="shared" si="18"/>
        <v>370504.04844066175</v>
      </c>
      <c r="W282">
        <f t="shared" si="19"/>
        <v>5.0000000000000001E-4</v>
      </c>
      <c r="Y282" s="40">
        <v>350733.8154624466</v>
      </c>
      <c r="Z282">
        <v>5.0000000000000001E-4</v>
      </c>
      <c r="AB282" s="63">
        <v>350733.8154624466</v>
      </c>
      <c r="AC282" s="63">
        <v>5.0000000000000001E-4</v>
      </c>
      <c r="AD282" s="63">
        <f t="shared" si="20"/>
        <v>175.36690773122331</v>
      </c>
      <c r="AE282" s="63">
        <f t="shared" si="21"/>
        <v>61507104.654422775</v>
      </c>
      <c r="AF282" s="63">
        <f t="shared" si="22"/>
        <v>0.33350000000000024</v>
      </c>
    </row>
    <row r="283" spans="1:32" x14ac:dyDescent="0.3">
      <c r="A283">
        <v>249</v>
      </c>
      <c r="B283">
        <v>13714.368172656483</v>
      </c>
      <c r="C283">
        <v>13714.368172656483</v>
      </c>
      <c r="D283">
        <v>13714.368172656483</v>
      </c>
      <c r="E283">
        <v>13714.368172656483</v>
      </c>
      <c r="F283">
        <v>13714.368172656483</v>
      </c>
      <c r="G283">
        <v>13714.368172656483</v>
      </c>
      <c r="H283">
        <v>16011.970171050019</v>
      </c>
      <c r="I283">
        <v>4875</v>
      </c>
      <c r="J283">
        <v>4875</v>
      </c>
      <c r="K283">
        <v>13714.368172656483</v>
      </c>
      <c r="L283">
        <v>23153.135964694739</v>
      </c>
      <c r="M283">
        <v>23153.135964694739</v>
      </c>
      <c r="N283">
        <v>23153.135964694739</v>
      </c>
      <c r="O283">
        <v>23153.135964694739</v>
      </c>
      <c r="P283">
        <v>23153.135964694739</v>
      </c>
      <c r="Q283">
        <v>23153.135964694739</v>
      </c>
      <c r="R283">
        <v>23153.135964694739</v>
      </c>
      <c r="S283">
        <v>23153.135964694739</v>
      </c>
      <c r="T283">
        <v>23153.135964694739</v>
      </c>
      <c r="U283">
        <v>23153.135964694739</v>
      </c>
      <c r="V283">
        <f t="shared" si="18"/>
        <v>353293.90702659264</v>
      </c>
      <c r="W283">
        <f t="shared" si="19"/>
        <v>5.0000000000000001E-4</v>
      </c>
      <c r="Y283" s="40">
        <v>350763.08561988041</v>
      </c>
      <c r="Z283">
        <v>1.0000000000000005E-2</v>
      </c>
      <c r="AB283" s="63">
        <v>350763.08561988041</v>
      </c>
      <c r="AC283" s="63">
        <v>1.0000000000000005E-2</v>
      </c>
      <c r="AD283" s="63">
        <f t="shared" si="20"/>
        <v>3507.6308561988062</v>
      </c>
      <c r="AE283" s="63">
        <f t="shared" si="21"/>
        <v>1230347422.3357964</v>
      </c>
      <c r="AF283" s="63">
        <f t="shared" si="22"/>
        <v>0.34350000000000025</v>
      </c>
    </row>
    <row r="284" spans="1:32" x14ac:dyDescent="0.3">
      <c r="A284">
        <v>250</v>
      </c>
      <c r="B284">
        <v>16625.060636955182</v>
      </c>
      <c r="C284">
        <v>13714.368172656483</v>
      </c>
      <c r="D284">
        <v>4875</v>
      </c>
      <c r="E284">
        <v>13714.368172656483</v>
      </c>
      <c r="F284">
        <v>16625.060636955182</v>
      </c>
      <c r="G284">
        <v>13714.368172656483</v>
      </c>
      <c r="H284">
        <v>13714.368172656483</v>
      </c>
      <c r="I284">
        <v>16625.060636955182</v>
      </c>
      <c r="J284">
        <v>13714.368172656483</v>
      </c>
      <c r="K284">
        <v>13714.368172656483</v>
      </c>
      <c r="L284">
        <v>23153.135964694739</v>
      </c>
      <c r="M284">
        <v>23153.135964694739</v>
      </c>
      <c r="N284">
        <v>22919.916556376011</v>
      </c>
      <c r="O284">
        <v>23153.135964694739</v>
      </c>
      <c r="P284">
        <v>23153.135964694739</v>
      </c>
      <c r="Q284">
        <v>23153.135964694739</v>
      </c>
      <c r="R284">
        <v>23153.135964694739</v>
      </c>
      <c r="S284">
        <v>23153.135964694739</v>
      </c>
      <c r="T284">
        <v>23153.135964694739</v>
      </c>
      <c r="U284">
        <v>23153.135964694739</v>
      </c>
      <c r="V284">
        <f t="shared" si="18"/>
        <v>368334.53118543298</v>
      </c>
      <c r="W284">
        <f t="shared" si="19"/>
        <v>5.0000000000000001E-4</v>
      </c>
      <c r="Y284" s="40">
        <v>350784.55140200903</v>
      </c>
      <c r="Z284">
        <v>5.0000000000000001E-4</v>
      </c>
      <c r="AB284" s="63">
        <v>350784.55140200903</v>
      </c>
      <c r="AC284" s="63">
        <v>5.0000000000000001E-4</v>
      </c>
      <c r="AD284" s="63">
        <f t="shared" si="20"/>
        <v>175.39227570100451</v>
      </c>
      <c r="AE284" s="63">
        <f t="shared" si="21"/>
        <v>61524900.751154356</v>
      </c>
      <c r="AF284" s="63">
        <f t="shared" si="22"/>
        <v>0.34400000000000025</v>
      </c>
    </row>
    <row r="285" spans="1:32" x14ac:dyDescent="0.3">
      <c r="A285">
        <v>251</v>
      </c>
      <c r="B285">
        <v>13714.368172656483</v>
      </c>
      <c r="C285">
        <v>4875</v>
      </c>
      <c r="D285">
        <v>4875</v>
      </c>
      <c r="E285">
        <v>4875</v>
      </c>
      <c r="F285">
        <v>13714.368172656483</v>
      </c>
      <c r="G285">
        <v>4875</v>
      </c>
      <c r="H285">
        <v>4875</v>
      </c>
      <c r="I285">
        <v>4875</v>
      </c>
      <c r="J285">
        <v>13714.368172656483</v>
      </c>
      <c r="K285">
        <v>4875</v>
      </c>
      <c r="L285">
        <v>22919.916556376011</v>
      </c>
      <c r="M285">
        <v>23153.135964694739</v>
      </c>
      <c r="N285">
        <v>23153.135964694739</v>
      </c>
      <c r="O285">
        <v>23153.135964694739</v>
      </c>
      <c r="P285">
        <v>23153.135964694739</v>
      </c>
      <c r="Q285">
        <v>23153.135964694739</v>
      </c>
      <c r="R285">
        <v>23153.135964694739</v>
      </c>
      <c r="S285">
        <v>23153.135964694739</v>
      </c>
      <c r="T285">
        <v>23153.135964694739</v>
      </c>
      <c r="U285">
        <v>23153.135964694739</v>
      </c>
      <c r="V285">
        <f t="shared" si="18"/>
        <v>306566.24475659803</v>
      </c>
      <c r="W285">
        <f t="shared" si="19"/>
        <v>5.0000000000000001E-4</v>
      </c>
      <c r="Y285" s="40">
        <v>350856.84521497926</v>
      </c>
      <c r="Z285">
        <v>1E-3</v>
      </c>
      <c r="AB285" s="63">
        <v>350856.84521497926</v>
      </c>
      <c r="AC285" s="63">
        <v>1E-3</v>
      </c>
      <c r="AD285" s="63">
        <f t="shared" si="20"/>
        <v>350.85684521497927</v>
      </c>
      <c r="AE285" s="63">
        <f t="shared" si="21"/>
        <v>123100525.83420792</v>
      </c>
      <c r="AF285" s="63">
        <f t="shared" si="22"/>
        <v>0.34500000000000025</v>
      </c>
    </row>
    <row r="286" spans="1:32" x14ac:dyDescent="0.3">
      <c r="A286">
        <v>252</v>
      </c>
      <c r="B286">
        <v>13714.368172656483</v>
      </c>
      <c r="C286">
        <v>16011.970171050019</v>
      </c>
      <c r="D286">
        <v>4875</v>
      </c>
      <c r="E286">
        <v>13714.368172656483</v>
      </c>
      <c r="F286">
        <v>13714.368172656483</v>
      </c>
      <c r="G286">
        <v>13714.368172656483</v>
      </c>
      <c r="H286">
        <v>13714.368172656483</v>
      </c>
      <c r="I286">
        <v>4875</v>
      </c>
      <c r="J286">
        <v>13714.368172656483</v>
      </c>
      <c r="K286">
        <v>13714.368172656483</v>
      </c>
      <c r="L286">
        <v>23153.135964694739</v>
      </c>
      <c r="M286">
        <v>23153.135964694739</v>
      </c>
      <c r="N286">
        <v>23153.135964694739</v>
      </c>
      <c r="O286">
        <v>23153.135964694739</v>
      </c>
      <c r="P286">
        <v>23153.135964694739</v>
      </c>
      <c r="Q286">
        <v>23153.135964694739</v>
      </c>
      <c r="R286">
        <v>23153.135964694739</v>
      </c>
      <c r="S286">
        <v>21766.747515940242</v>
      </c>
      <c r="T286">
        <v>23153.135964694739</v>
      </c>
      <c r="U286">
        <v>23153.135964694739</v>
      </c>
      <c r="V286">
        <f t="shared" si="18"/>
        <v>351907.51857783814</v>
      </c>
      <c r="W286">
        <f t="shared" si="19"/>
        <v>5.0000000000000001E-4</v>
      </c>
      <c r="Y286" s="40">
        <v>350873.27527566644</v>
      </c>
      <c r="Z286">
        <v>2E-3</v>
      </c>
      <c r="AB286" s="63">
        <v>350873.27527566644</v>
      </c>
      <c r="AC286" s="63">
        <v>2E-3</v>
      </c>
      <c r="AD286" s="63">
        <f t="shared" si="20"/>
        <v>701.74655055133292</v>
      </c>
      <c r="AE286" s="63">
        <f t="shared" si="21"/>
        <v>246224110.60534722</v>
      </c>
      <c r="AF286" s="63">
        <f t="shared" si="22"/>
        <v>0.34700000000000025</v>
      </c>
    </row>
    <row r="287" spans="1:32" x14ac:dyDescent="0.3">
      <c r="A287">
        <v>253</v>
      </c>
      <c r="B287">
        <v>16011.970171050019</v>
      </c>
      <c r="C287">
        <v>4875</v>
      </c>
      <c r="D287">
        <v>13714.368172656483</v>
      </c>
      <c r="E287">
        <v>4875</v>
      </c>
      <c r="F287">
        <v>16011.970171050019</v>
      </c>
      <c r="G287">
        <v>13714.368172656483</v>
      </c>
      <c r="H287">
        <v>13714.368172656483</v>
      </c>
      <c r="I287">
        <v>13714.368172656483</v>
      </c>
      <c r="J287">
        <v>13714.368172656483</v>
      </c>
      <c r="K287">
        <v>13714.368172656483</v>
      </c>
      <c r="L287">
        <v>23153.135964694739</v>
      </c>
      <c r="M287">
        <v>22919.916556376011</v>
      </c>
      <c r="N287">
        <v>23153.135964694739</v>
      </c>
      <c r="O287">
        <v>22919.916556376011</v>
      </c>
      <c r="P287">
        <v>23153.135964694739</v>
      </c>
      <c r="Q287">
        <v>23153.135964694739</v>
      </c>
      <c r="R287">
        <v>23153.135964694739</v>
      </c>
      <c r="S287">
        <v>23153.135964694739</v>
      </c>
      <c r="T287">
        <v>23153.135964694739</v>
      </c>
      <c r="U287">
        <v>23153.135964694739</v>
      </c>
      <c r="V287">
        <f t="shared" si="18"/>
        <v>355125.0702083488</v>
      </c>
      <c r="W287">
        <f t="shared" si="19"/>
        <v>5.0000000000000001E-4</v>
      </c>
      <c r="Y287" s="40">
        <v>350911.04332015011</v>
      </c>
      <c r="Z287">
        <v>5.0000000000000001E-4</v>
      </c>
      <c r="AB287" s="63">
        <v>350911.04332015011</v>
      </c>
      <c r="AC287" s="63">
        <v>5.0000000000000001E-4</v>
      </c>
      <c r="AD287" s="63">
        <f t="shared" si="20"/>
        <v>175.45552166007505</v>
      </c>
      <c r="AE287" s="63">
        <f t="shared" si="21"/>
        <v>61569280.162018135</v>
      </c>
      <c r="AF287" s="63">
        <f t="shared" si="22"/>
        <v>0.34750000000000025</v>
      </c>
    </row>
    <row r="288" spans="1:32" x14ac:dyDescent="0.3">
      <c r="A288">
        <v>254</v>
      </c>
      <c r="B288">
        <v>13714.368172656483</v>
      </c>
      <c r="C288">
        <v>16011.970171050019</v>
      </c>
      <c r="D288">
        <v>13714.368172656483</v>
      </c>
      <c r="E288">
        <v>13714.368172656483</v>
      </c>
      <c r="F288">
        <v>13714.368172656483</v>
      </c>
      <c r="G288">
        <v>13714.368172656483</v>
      </c>
      <c r="H288">
        <v>4875</v>
      </c>
      <c r="I288">
        <v>16011.970171050019</v>
      </c>
      <c r="J288">
        <v>13714.368172656483</v>
      </c>
      <c r="K288">
        <v>13714.368172656483</v>
      </c>
      <c r="L288">
        <v>23153.135964694739</v>
      </c>
      <c r="M288">
        <v>23153.135964694739</v>
      </c>
      <c r="N288">
        <v>22919.916556376011</v>
      </c>
      <c r="O288">
        <v>23153.135964694739</v>
      </c>
      <c r="P288">
        <v>23153.135964694739</v>
      </c>
      <c r="Q288">
        <v>23153.135964694739</v>
      </c>
      <c r="R288">
        <v>23153.135964694739</v>
      </c>
      <c r="S288">
        <v>23153.135964694739</v>
      </c>
      <c r="T288">
        <v>23153.135964694739</v>
      </c>
      <c r="U288">
        <v>23153.135964694739</v>
      </c>
      <c r="V288">
        <f t="shared" si="18"/>
        <v>364197.657789324</v>
      </c>
      <c r="W288">
        <f t="shared" si="19"/>
        <v>5.0000000000000001E-4</v>
      </c>
      <c r="Y288" s="40">
        <v>350983.46493145247</v>
      </c>
      <c r="Z288">
        <v>5.0000000000000001E-4</v>
      </c>
      <c r="AB288" s="63">
        <v>350983.46493145247</v>
      </c>
      <c r="AC288" s="63">
        <v>5.0000000000000001E-4</v>
      </c>
      <c r="AD288" s="63">
        <f t="shared" si="20"/>
        <v>175.49173246572624</v>
      </c>
      <c r="AE288" s="63">
        <f t="shared" si="21"/>
        <v>61594696.327644065</v>
      </c>
      <c r="AF288" s="63">
        <f t="shared" si="22"/>
        <v>0.34800000000000025</v>
      </c>
    </row>
    <row r="289" spans="1:32" x14ac:dyDescent="0.3">
      <c r="A289">
        <v>255</v>
      </c>
      <c r="B289">
        <v>4875</v>
      </c>
      <c r="C289">
        <v>16625.060636955182</v>
      </c>
      <c r="D289">
        <v>4875</v>
      </c>
      <c r="E289">
        <v>13714.368172656483</v>
      </c>
      <c r="F289">
        <v>13714.368172656483</v>
      </c>
      <c r="G289">
        <v>13714.368172656483</v>
      </c>
      <c r="H289">
        <v>4875</v>
      </c>
      <c r="I289">
        <v>13714.368172656483</v>
      </c>
      <c r="J289">
        <v>13714.368172656483</v>
      </c>
      <c r="K289">
        <v>13714.368172656483</v>
      </c>
      <c r="L289">
        <v>23153.135964694739</v>
      </c>
      <c r="M289">
        <v>23153.135964694739</v>
      </c>
      <c r="N289">
        <v>23153.135964694739</v>
      </c>
      <c r="O289">
        <v>23153.135964694739</v>
      </c>
      <c r="P289">
        <v>23153.135964694739</v>
      </c>
      <c r="Q289">
        <v>23263.325620480769</v>
      </c>
      <c r="R289">
        <v>23153.135964694739</v>
      </c>
      <c r="S289">
        <v>23153.135964694739</v>
      </c>
      <c r="T289">
        <v>23153.135964694739</v>
      </c>
      <c r="U289">
        <v>23153.135964694739</v>
      </c>
      <c r="V289">
        <f t="shared" si="18"/>
        <v>345177.81897562736</v>
      </c>
      <c r="W289">
        <f t="shared" si="19"/>
        <v>5.0000000000000001E-4</v>
      </c>
      <c r="Y289" s="40">
        <v>350996.3050281991</v>
      </c>
      <c r="Z289">
        <v>1.8500000000000013E-2</v>
      </c>
      <c r="AB289" s="63">
        <v>350996.3050281991</v>
      </c>
      <c r="AC289" s="63">
        <v>1.8500000000000013E-2</v>
      </c>
      <c r="AD289" s="63">
        <f t="shared" si="20"/>
        <v>6493.4316430216877</v>
      </c>
      <c r="AE289" s="63">
        <f t="shared" si="21"/>
        <v>2279170513.6538005</v>
      </c>
      <c r="AF289" s="63">
        <f t="shared" si="22"/>
        <v>0.36650000000000027</v>
      </c>
    </row>
    <row r="290" spans="1:32" x14ac:dyDescent="0.3">
      <c r="A290">
        <v>256</v>
      </c>
      <c r="B290">
        <v>13714.368172656483</v>
      </c>
      <c r="C290">
        <v>13714.368172656483</v>
      </c>
      <c r="D290">
        <v>4875</v>
      </c>
      <c r="E290">
        <v>13714.368172656483</v>
      </c>
      <c r="F290">
        <v>13714.368172656483</v>
      </c>
      <c r="G290">
        <v>4875</v>
      </c>
      <c r="H290">
        <v>4875</v>
      </c>
      <c r="I290">
        <v>4875</v>
      </c>
      <c r="J290">
        <v>13714.368172656483</v>
      </c>
      <c r="K290">
        <v>4875</v>
      </c>
      <c r="L290">
        <v>23153.135964694739</v>
      </c>
      <c r="M290">
        <v>23153.135964694739</v>
      </c>
      <c r="N290">
        <v>23153.135964694739</v>
      </c>
      <c r="O290">
        <v>23263.325620480769</v>
      </c>
      <c r="P290">
        <v>23153.135964694739</v>
      </c>
      <c r="Q290">
        <v>23153.135964694739</v>
      </c>
      <c r="R290">
        <v>23153.135964694739</v>
      </c>
      <c r="S290">
        <v>23153.135964694739</v>
      </c>
      <c r="T290">
        <v>23153.135964694739</v>
      </c>
      <c r="U290">
        <v>23153.135964694739</v>
      </c>
      <c r="V290">
        <f t="shared" si="18"/>
        <v>324588.39016601571</v>
      </c>
      <c r="W290">
        <f t="shared" si="19"/>
        <v>5.0000000000000001E-4</v>
      </c>
      <c r="Y290" s="40">
        <v>351090.06462329795</v>
      </c>
      <c r="Z290">
        <v>1E-3</v>
      </c>
      <c r="AB290" s="63">
        <v>351090.06462329795</v>
      </c>
      <c r="AC290" s="63">
        <v>1E-3</v>
      </c>
      <c r="AD290" s="63">
        <f t="shared" si="20"/>
        <v>351.09006462329796</v>
      </c>
      <c r="AE290" s="63">
        <f t="shared" si="21"/>
        <v>123264233.47719154</v>
      </c>
      <c r="AF290" s="63">
        <f t="shared" si="22"/>
        <v>0.36750000000000027</v>
      </c>
    </row>
    <row r="291" spans="1:32" x14ac:dyDescent="0.3">
      <c r="A291">
        <v>257</v>
      </c>
      <c r="B291">
        <v>13714.368172656483</v>
      </c>
      <c r="C291">
        <v>13714.368172656483</v>
      </c>
      <c r="D291">
        <v>17489.93741728201</v>
      </c>
      <c r="E291">
        <v>13714.368172656483</v>
      </c>
      <c r="F291">
        <v>13714.368172656483</v>
      </c>
      <c r="G291">
        <v>13714.368172656483</v>
      </c>
      <c r="H291">
        <v>13714.368172656483</v>
      </c>
      <c r="I291">
        <v>13714.368172656483</v>
      </c>
      <c r="J291">
        <v>4875</v>
      </c>
      <c r="K291">
        <v>13714.368172656483</v>
      </c>
      <c r="L291">
        <v>22919.916556376011</v>
      </c>
      <c r="M291">
        <v>23153.135964694739</v>
      </c>
      <c r="N291">
        <v>23153.135964694739</v>
      </c>
      <c r="O291">
        <v>23153.135964694739</v>
      </c>
      <c r="P291">
        <v>23153.135964694739</v>
      </c>
      <c r="Q291">
        <v>23153.135964694739</v>
      </c>
      <c r="R291">
        <v>23153.135964694739</v>
      </c>
      <c r="S291">
        <v>23153.135964694739</v>
      </c>
      <c r="T291">
        <v>23153.135964694739</v>
      </c>
      <c r="U291">
        <v>23153.135964694739</v>
      </c>
      <c r="V291">
        <f t="shared" si="18"/>
        <v>363378.02303716243</v>
      </c>
      <c r="W291">
        <f t="shared" si="19"/>
        <v>5.0000000000000001E-4</v>
      </c>
      <c r="Y291" s="40">
        <v>351106.49468398513</v>
      </c>
      <c r="Z291">
        <v>2.5000000000000001E-3</v>
      </c>
      <c r="AB291" s="63">
        <v>351106.49468398513</v>
      </c>
      <c r="AC291" s="63">
        <v>2.5000000000000001E-3</v>
      </c>
      <c r="AD291" s="63">
        <f t="shared" si="20"/>
        <v>877.76623670996287</v>
      </c>
      <c r="AE291" s="63">
        <f t="shared" si="21"/>
        <v>308189426.52318823</v>
      </c>
      <c r="AF291" s="63">
        <f t="shared" si="22"/>
        <v>0.37000000000000027</v>
      </c>
    </row>
    <row r="292" spans="1:32" x14ac:dyDescent="0.3">
      <c r="A292">
        <v>258</v>
      </c>
      <c r="B292">
        <v>4875</v>
      </c>
      <c r="C292">
        <v>13714.368172656483</v>
      </c>
      <c r="D292">
        <v>13714.368172656483</v>
      </c>
      <c r="E292">
        <v>13714.368172656483</v>
      </c>
      <c r="F292">
        <v>17489.93741728201</v>
      </c>
      <c r="G292">
        <v>4875</v>
      </c>
      <c r="H292">
        <v>13714.368172656483</v>
      </c>
      <c r="I292">
        <v>13714.368172656483</v>
      </c>
      <c r="J292">
        <v>13714.368172656483</v>
      </c>
      <c r="K292">
        <v>4875</v>
      </c>
      <c r="L292">
        <v>23153.135964694739</v>
      </c>
      <c r="M292">
        <v>23153.135964694739</v>
      </c>
      <c r="N292">
        <v>23153.135964694739</v>
      </c>
      <c r="O292">
        <v>23153.135964694739</v>
      </c>
      <c r="P292">
        <v>23153.135964694739</v>
      </c>
      <c r="Q292">
        <v>23153.135964694739</v>
      </c>
      <c r="R292">
        <v>23153.135964694739</v>
      </c>
      <c r="S292">
        <v>23153.135964694739</v>
      </c>
      <c r="T292">
        <v>23153.135964694739</v>
      </c>
      <c r="U292">
        <v>23153.135964694739</v>
      </c>
      <c r="V292">
        <f t="shared" ref="V292:V355" si="23">SUM(B292:U292)</f>
        <v>345932.50610016816</v>
      </c>
      <c r="W292">
        <f t="shared" ref="W292:W355" si="24">1/2000</f>
        <v>5.0000000000000001E-4</v>
      </c>
      <c r="Y292" s="40">
        <v>351114.12544079812</v>
      </c>
      <c r="Z292">
        <v>5.0000000000000001E-4</v>
      </c>
      <c r="AB292" s="63">
        <v>351114.12544079812</v>
      </c>
      <c r="AC292" s="63">
        <v>5.0000000000000001E-4</v>
      </c>
      <c r="AD292" s="63">
        <f t="shared" ref="AD292:AD355" si="25">AB292*AC292</f>
        <v>175.55706272039907</v>
      </c>
      <c r="AE292" s="63">
        <f t="shared" ref="AE292:AE355" si="26">AB292^2*AC292</f>
        <v>61640564.542028263</v>
      </c>
      <c r="AF292" s="63">
        <f t="shared" si="22"/>
        <v>0.37050000000000027</v>
      </c>
    </row>
    <row r="293" spans="1:32" x14ac:dyDescent="0.3">
      <c r="A293">
        <v>259</v>
      </c>
      <c r="B293">
        <v>13714.368172656483</v>
      </c>
      <c r="C293">
        <v>13714.368172656483</v>
      </c>
      <c r="D293">
        <v>4875</v>
      </c>
      <c r="E293">
        <v>13714.368172656483</v>
      </c>
      <c r="F293">
        <v>4875</v>
      </c>
      <c r="G293">
        <v>13714.368172656483</v>
      </c>
      <c r="H293">
        <v>16011.970171050019</v>
      </c>
      <c r="I293">
        <v>17489.93741728201</v>
      </c>
      <c r="J293">
        <v>16011.970171050019</v>
      </c>
      <c r="K293">
        <v>13714.368172656483</v>
      </c>
      <c r="L293">
        <v>23153.135964694739</v>
      </c>
      <c r="M293">
        <v>23263.325620480769</v>
      </c>
      <c r="N293">
        <v>23153.135964694739</v>
      </c>
      <c r="O293">
        <v>23153.135964694739</v>
      </c>
      <c r="P293">
        <v>23153.135964694739</v>
      </c>
      <c r="Q293">
        <v>23153.135964694739</v>
      </c>
      <c r="R293">
        <v>23153.135964694739</v>
      </c>
      <c r="S293">
        <v>23153.135964694739</v>
      </c>
      <c r="T293">
        <v>23153.135964694739</v>
      </c>
      <c r="U293">
        <v>23153.135964694739</v>
      </c>
      <c r="V293">
        <f t="shared" si="23"/>
        <v>359477.26792539778</v>
      </c>
      <c r="W293">
        <f t="shared" si="24"/>
        <v>5.0000000000000001E-4</v>
      </c>
      <c r="Y293" s="40">
        <v>351140.80056286039</v>
      </c>
      <c r="Z293">
        <v>5.0000000000000001E-4</v>
      </c>
      <c r="AB293" s="63">
        <v>351140.80056286039</v>
      </c>
      <c r="AC293" s="63">
        <v>5.0000000000000001E-4</v>
      </c>
      <c r="AD293" s="63">
        <f t="shared" si="25"/>
        <v>175.57040028143021</v>
      </c>
      <c r="AE293" s="63">
        <f t="shared" si="26"/>
        <v>61649930.90996325</v>
      </c>
      <c r="AF293" s="63">
        <f t="shared" ref="AF293:AF356" si="27">AF292+AC293</f>
        <v>0.37100000000000027</v>
      </c>
    </row>
    <row r="294" spans="1:32" x14ac:dyDescent="0.3">
      <c r="A294">
        <v>260</v>
      </c>
      <c r="B294">
        <v>4875</v>
      </c>
      <c r="C294">
        <v>13714.368172656483</v>
      </c>
      <c r="D294">
        <v>13714.368172656483</v>
      </c>
      <c r="E294">
        <v>13714.368172656483</v>
      </c>
      <c r="F294">
        <v>16625.060636955182</v>
      </c>
      <c r="G294">
        <v>16011.970171050019</v>
      </c>
      <c r="H294">
        <v>16011.970171050019</v>
      </c>
      <c r="I294">
        <v>13714.368172656483</v>
      </c>
      <c r="J294">
        <v>13714.368172656483</v>
      </c>
      <c r="K294">
        <v>13714.368172656483</v>
      </c>
      <c r="L294">
        <v>23153.135964694739</v>
      </c>
      <c r="M294">
        <v>23153.135964694739</v>
      </c>
      <c r="N294">
        <v>23153.135964694739</v>
      </c>
      <c r="O294">
        <v>23153.135964694739</v>
      </c>
      <c r="P294">
        <v>23153.135964694739</v>
      </c>
      <c r="Q294">
        <v>23153.135964694739</v>
      </c>
      <c r="R294">
        <v>23153.135964694739</v>
      </c>
      <c r="S294">
        <v>23153.135964694739</v>
      </c>
      <c r="T294">
        <v>23153.135964694739</v>
      </c>
      <c r="U294">
        <v>23153.135964694739</v>
      </c>
      <c r="V294">
        <f t="shared" si="23"/>
        <v>367341.56966194138</v>
      </c>
      <c r="W294">
        <f t="shared" si="24"/>
        <v>5.0000000000000001E-4</v>
      </c>
      <c r="Y294" s="40">
        <v>351144.26272846881</v>
      </c>
      <c r="Z294">
        <v>5.0000000000000001E-4</v>
      </c>
      <c r="AB294" s="63">
        <v>351144.26272846881</v>
      </c>
      <c r="AC294" s="63">
        <v>5.0000000000000001E-4</v>
      </c>
      <c r="AD294" s="63">
        <f t="shared" si="25"/>
        <v>175.57213136423439</v>
      </c>
      <c r="AE294" s="63">
        <f t="shared" si="26"/>
        <v>61651146.623559967</v>
      </c>
      <c r="AF294" s="63">
        <f t="shared" si="27"/>
        <v>0.37150000000000027</v>
      </c>
    </row>
    <row r="295" spans="1:32" x14ac:dyDescent="0.3">
      <c r="A295">
        <v>261</v>
      </c>
      <c r="B295">
        <v>13714.368172656483</v>
      </c>
      <c r="C295">
        <v>13714.368172656483</v>
      </c>
      <c r="D295">
        <v>13714.368172656483</v>
      </c>
      <c r="E295">
        <v>4875</v>
      </c>
      <c r="F295">
        <v>13714.368172656483</v>
      </c>
      <c r="G295">
        <v>16011.970171050019</v>
      </c>
      <c r="H295">
        <v>13714.368172656483</v>
      </c>
      <c r="I295">
        <v>13714.368172656483</v>
      </c>
      <c r="J295">
        <v>13714.368172656483</v>
      </c>
      <c r="K295">
        <v>13714.368172656483</v>
      </c>
      <c r="L295">
        <v>23153.135964694739</v>
      </c>
      <c r="M295">
        <v>23153.135964694739</v>
      </c>
      <c r="N295">
        <v>23153.135964694739</v>
      </c>
      <c r="O295">
        <v>23153.135964694739</v>
      </c>
      <c r="P295">
        <v>23153.135964694739</v>
      </c>
      <c r="Q295">
        <v>23153.135964694739</v>
      </c>
      <c r="R295">
        <v>22919.916556376011</v>
      </c>
      <c r="S295">
        <v>22919.916556376011</v>
      </c>
      <c r="T295">
        <v>23153.135964694739</v>
      </c>
      <c r="U295">
        <v>23153.135964694739</v>
      </c>
      <c r="V295">
        <f t="shared" si="23"/>
        <v>361666.83638261177</v>
      </c>
      <c r="W295">
        <f t="shared" si="24"/>
        <v>5.0000000000000001E-4</v>
      </c>
      <c r="Y295" s="40">
        <v>351200.25427908398</v>
      </c>
      <c r="Z295">
        <v>5.0000000000000001E-4</v>
      </c>
      <c r="AB295" s="63">
        <v>351200.25427908398</v>
      </c>
      <c r="AC295" s="63">
        <v>5.0000000000000001E-4</v>
      </c>
      <c r="AD295" s="63">
        <f t="shared" si="25"/>
        <v>175.600127139542</v>
      </c>
      <c r="AE295" s="63">
        <f t="shared" si="26"/>
        <v>61670809.302846625</v>
      </c>
      <c r="AF295" s="63">
        <f t="shared" si="27"/>
        <v>0.37200000000000027</v>
      </c>
    </row>
    <row r="296" spans="1:32" x14ac:dyDescent="0.3">
      <c r="A296">
        <v>262</v>
      </c>
      <c r="B296">
        <v>16011.970171050019</v>
      </c>
      <c r="C296">
        <v>13714.368172656483</v>
      </c>
      <c r="D296">
        <v>4875</v>
      </c>
      <c r="E296">
        <v>13714.368172656483</v>
      </c>
      <c r="F296">
        <v>4875</v>
      </c>
      <c r="G296">
        <v>13714.368172656483</v>
      </c>
      <c r="H296">
        <v>13714.368172656483</v>
      </c>
      <c r="I296">
        <v>13714.368172656483</v>
      </c>
      <c r="J296">
        <v>16011.970171050019</v>
      </c>
      <c r="K296">
        <v>13714.368172656483</v>
      </c>
      <c r="L296">
        <v>23153.135964694739</v>
      </c>
      <c r="M296">
        <v>23153.135964694739</v>
      </c>
      <c r="N296">
        <v>23153.135964694739</v>
      </c>
      <c r="O296">
        <v>23153.135964694739</v>
      </c>
      <c r="P296">
        <v>23153.135964694739</v>
      </c>
      <c r="Q296">
        <v>23153.135964694739</v>
      </c>
      <c r="R296">
        <v>22919.916556376011</v>
      </c>
      <c r="S296">
        <v>23153.135964694739</v>
      </c>
      <c r="T296">
        <v>23263.325620480769</v>
      </c>
      <c r="U296">
        <v>23153.135964694739</v>
      </c>
      <c r="V296">
        <f t="shared" si="23"/>
        <v>355468.47927245352</v>
      </c>
      <c r="W296">
        <f t="shared" si="24"/>
        <v>5.0000000000000001E-4</v>
      </c>
      <c r="Y296" s="40">
        <v>351216.68433977116</v>
      </c>
      <c r="Z296">
        <v>1E-3</v>
      </c>
      <c r="AB296" s="63">
        <v>351216.68433977116</v>
      </c>
      <c r="AC296" s="63">
        <v>1E-3</v>
      </c>
      <c r="AD296" s="63">
        <f t="shared" si="25"/>
        <v>351.21668433977118</v>
      </c>
      <c r="AE296" s="63">
        <f t="shared" si="26"/>
        <v>123353159.35862246</v>
      </c>
      <c r="AF296" s="63">
        <f t="shared" si="27"/>
        <v>0.37300000000000028</v>
      </c>
    </row>
    <row r="297" spans="1:32" x14ac:dyDescent="0.3">
      <c r="A297">
        <v>263</v>
      </c>
      <c r="B297">
        <v>13714.368172656483</v>
      </c>
      <c r="C297">
        <v>16011.970171050019</v>
      </c>
      <c r="D297">
        <v>13714.368172656483</v>
      </c>
      <c r="E297">
        <v>13714.368172656483</v>
      </c>
      <c r="F297">
        <v>16625.060636955182</v>
      </c>
      <c r="G297">
        <v>13714.368172656483</v>
      </c>
      <c r="H297">
        <v>13714.368172656483</v>
      </c>
      <c r="I297">
        <v>4875</v>
      </c>
      <c r="J297">
        <v>13714.368172656483</v>
      </c>
      <c r="K297">
        <v>13714.368172656483</v>
      </c>
      <c r="L297">
        <v>23153.135964694739</v>
      </c>
      <c r="M297">
        <v>23153.135964694739</v>
      </c>
      <c r="N297">
        <v>23153.135964694739</v>
      </c>
      <c r="O297">
        <v>23153.135964694739</v>
      </c>
      <c r="P297">
        <v>23263.325620480769</v>
      </c>
      <c r="Q297">
        <v>23153.135964694739</v>
      </c>
      <c r="R297">
        <v>23153.135964694739</v>
      </c>
      <c r="S297">
        <v>23153.135964694739</v>
      </c>
      <c r="T297">
        <v>23153.135964694739</v>
      </c>
      <c r="U297">
        <v>23153.135964694739</v>
      </c>
      <c r="V297">
        <f t="shared" si="23"/>
        <v>365154.15731933387</v>
      </c>
      <c r="W297">
        <f t="shared" si="24"/>
        <v>5.0000000000000001E-4</v>
      </c>
      <c r="Y297" s="40">
        <v>351347.34484911681</v>
      </c>
      <c r="Z297">
        <v>2E-3</v>
      </c>
      <c r="AB297" s="63">
        <v>351347.34484911681</v>
      </c>
      <c r="AC297" s="63">
        <v>2E-3</v>
      </c>
      <c r="AD297" s="63">
        <f t="shared" si="25"/>
        <v>702.69468969823367</v>
      </c>
      <c r="AE297" s="63">
        <f t="shared" si="26"/>
        <v>246889913.4650484</v>
      </c>
      <c r="AF297" s="63">
        <f t="shared" si="27"/>
        <v>0.37500000000000028</v>
      </c>
    </row>
    <row r="298" spans="1:32" x14ac:dyDescent="0.3">
      <c r="A298">
        <v>264</v>
      </c>
      <c r="B298">
        <v>13714.368172656483</v>
      </c>
      <c r="C298">
        <v>4875</v>
      </c>
      <c r="D298">
        <v>13714.368172656483</v>
      </c>
      <c r="E298">
        <v>13714.368172656483</v>
      </c>
      <c r="F298">
        <v>13714.368172656483</v>
      </c>
      <c r="G298">
        <v>13714.368172656483</v>
      </c>
      <c r="H298">
        <v>13714.368172656483</v>
      </c>
      <c r="I298">
        <v>13714.368172656483</v>
      </c>
      <c r="J298">
        <v>13714.368172656483</v>
      </c>
      <c r="K298">
        <v>4875</v>
      </c>
      <c r="L298">
        <v>23153.135964694739</v>
      </c>
      <c r="M298">
        <v>23153.135964694739</v>
      </c>
      <c r="N298">
        <v>23153.135964694739</v>
      </c>
      <c r="O298">
        <v>23153.135964694739</v>
      </c>
      <c r="P298">
        <v>23153.135964694739</v>
      </c>
      <c r="Q298">
        <v>23153.135964694739</v>
      </c>
      <c r="R298">
        <v>23153.135964694739</v>
      </c>
      <c r="S298">
        <v>23153.135964694739</v>
      </c>
      <c r="T298">
        <v>23153.135964694739</v>
      </c>
      <c r="U298">
        <v>23153.135964694739</v>
      </c>
      <c r="V298">
        <f t="shared" si="23"/>
        <v>350996.3050281991</v>
      </c>
      <c r="W298">
        <f t="shared" si="24"/>
        <v>5.0000000000000001E-4</v>
      </c>
      <c r="Y298" s="40">
        <v>351580.12533667049</v>
      </c>
      <c r="Z298">
        <v>5.0000000000000001E-4</v>
      </c>
      <c r="AB298" s="63">
        <v>351580.12533667049</v>
      </c>
      <c r="AC298" s="63">
        <v>5.0000000000000001E-4</v>
      </c>
      <c r="AD298" s="63">
        <f t="shared" si="25"/>
        <v>175.79006266833525</v>
      </c>
      <c r="AE298" s="63">
        <f t="shared" si="26"/>
        <v>61804292.265874468</v>
      </c>
      <c r="AF298" s="63">
        <f t="shared" si="27"/>
        <v>0.37550000000000028</v>
      </c>
    </row>
    <row r="299" spans="1:32" x14ac:dyDescent="0.3">
      <c r="A299">
        <v>265</v>
      </c>
      <c r="B299">
        <v>13714.368172656483</v>
      </c>
      <c r="C299">
        <v>13714.368172656483</v>
      </c>
      <c r="D299">
        <v>4875</v>
      </c>
      <c r="E299">
        <v>4875</v>
      </c>
      <c r="F299">
        <v>13714.368172656483</v>
      </c>
      <c r="G299">
        <v>13714.368172656483</v>
      </c>
      <c r="H299">
        <v>13714.368172656483</v>
      </c>
      <c r="I299">
        <v>4875</v>
      </c>
      <c r="J299">
        <v>13714.368172656483</v>
      </c>
      <c r="K299">
        <v>4875</v>
      </c>
      <c r="L299">
        <v>23263.325620480769</v>
      </c>
      <c r="M299">
        <v>23153.135964694739</v>
      </c>
      <c r="N299">
        <v>23153.135964694739</v>
      </c>
      <c r="O299">
        <v>23153.135964694739</v>
      </c>
      <c r="P299">
        <v>23153.135964694739</v>
      </c>
      <c r="Q299">
        <v>23153.135964694739</v>
      </c>
      <c r="R299">
        <v>23153.135964694739</v>
      </c>
      <c r="S299">
        <v>23153.135964694739</v>
      </c>
      <c r="T299">
        <v>23153.135964694739</v>
      </c>
      <c r="U299">
        <v>23153.135964694739</v>
      </c>
      <c r="V299">
        <f t="shared" si="23"/>
        <v>333427.75833867223</v>
      </c>
      <c r="W299">
        <f t="shared" si="24"/>
        <v>5.0000000000000001E-4</v>
      </c>
      <c r="Y299" s="40">
        <v>351674.29916951945</v>
      </c>
      <c r="Z299">
        <v>1E-3</v>
      </c>
      <c r="AB299" s="63">
        <v>351674.29916951945</v>
      </c>
      <c r="AC299" s="63">
        <v>1E-3</v>
      </c>
      <c r="AD299" s="63">
        <f t="shared" si="25"/>
        <v>351.67429916951949</v>
      </c>
      <c r="AE299" s="63">
        <f t="shared" si="26"/>
        <v>123674812.69637267</v>
      </c>
      <c r="AF299" s="63">
        <f t="shared" si="27"/>
        <v>0.37650000000000028</v>
      </c>
    </row>
    <row r="300" spans="1:32" x14ac:dyDescent="0.3">
      <c r="A300">
        <v>266</v>
      </c>
      <c r="B300">
        <v>13714.368172656483</v>
      </c>
      <c r="C300">
        <v>16011.970171050019</v>
      </c>
      <c r="D300">
        <v>16625.060636955182</v>
      </c>
      <c r="E300">
        <v>13714.368172656483</v>
      </c>
      <c r="F300">
        <v>13714.368172656483</v>
      </c>
      <c r="G300">
        <v>13714.368172656483</v>
      </c>
      <c r="H300">
        <v>13714.368172656483</v>
      </c>
      <c r="I300">
        <v>13714.368172656483</v>
      </c>
      <c r="J300">
        <v>16011.970171050019</v>
      </c>
      <c r="K300">
        <v>4875</v>
      </c>
      <c r="L300">
        <v>23153.135964694739</v>
      </c>
      <c r="M300">
        <v>23153.135964694739</v>
      </c>
      <c r="N300">
        <v>23153.135964694739</v>
      </c>
      <c r="O300">
        <v>23153.135964694739</v>
      </c>
      <c r="P300">
        <v>23153.135964694739</v>
      </c>
      <c r="Q300">
        <v>23153.135964694739</v>
      </c>
      <c r="R300">
        <v>23153.135964694739</v>
      </c>
      <c r="S300">
        <v>23153.135964694739</v>
      </c>
      <c r="T300">
        <v>23153.135964694739</v>
      </c>
      <c r="U300">
        <v>23153.135964694739</v>
      </c>
      <c r="V300">
        <f t="shared" si="23"/>
        <v>367341.56966194138</v>
      </c>
      <c r="W300">
        <f t="shared" si="24"/>
        <v>5.0000000000000001E-4</v>
      </c>
      <c r="Y300" s="40">
        <v>351674.29916951951</v>
      </c>
      <c r="Z300">
        <v>5.0000000000000001E-4</v>
      </c>
      <c r="AB300" s="63">
        <v>351674.29916951951</v>
      </c>
      <c r="AC300" s="63">
        <v>5.0000000000000001E-4</v>
      </c>
      <c r="AD300" s="63">
        <f t="shared" si="25"/>
        <v>175.83714958475977</v>
      </c>
      <c r="AE300" s="63">
        <f t="shared" si="26"/>
        <v>61837406.348186359</v>
      </c>
      <c r="AF300" s="63">
        <f t="shared" si="27"/>
        <v>0.37700000000000028</v>
      </c>
    </row>
    <row r="301" spans="1:32" x14ac:dyDescent="0.3">
      <c r="A301">
        <v>267</v>
      </c>
      <c r="B301">
        <v>13714.368172656483</v>
      </c>
      <c r="C301">
        <v>13714.368172656483</v>
      </c>
      <c r="D301">
        <v>4875</v>
      </c>
      <c r="E301">
        <v>13714.368172656483</v>
      </c>
      <c r="F301">
        <v>16011.970171050019</v>
      </c>
      <c r="G301">
        <v>13714.368172656483</v>
      </c>
      <c r="H301">
        <v>16011.970171050019</v>
      </c>
      <c r="I301">
        <v>13714.368172656483</v>
      </c>
      <c r="J301">
        <v>13714.368172656483</v>
      </c>
      <c r="K301">
        <v>16011.970171050019</v>
      </c>
      <c r="L301">
        <v>22919.916556376011</v>
      </c>
      <c r="M301">
        <v>23153.135964694739</v>
      </c>
      <c r="N301">
        <v>23153.135964694739</v>
      </c>
      <c r="O301">
        <v>23153.135964694739</v>
      </c>
      <c r="P301">
        <v>23153.135964694739</v>
      </c>
      <c r="Q301">
        <v>23153.135964694739</v>
      </c>
      <c r="R301">
        <v>23153.135964694739</v>
      </c>
      <c r="S301">
        <v>23153.135964694739</v>
      </c>
      <c r="T301">
        <v>23153.135964694739</v>
      </c>
      <c r="U301">
        <v>23153.135964694739</v>
      </c>
      <c r="V301">
        <f t="shared" si="23"/>
        <v>366495.25978771748</v>
      </c>
      <c r="W301">
        <f t="shared" si="24"/>
        <v>5.0000000000000001E-4</v>
      </c>
      <c r="Y301" s="40">
        <v>351727.21590670326</v>
      </c>
      <c r="Z301">
        <v>5.0000000000000001E-4</v>
      </c>
      <c r="AB301" s="63">
        <v>351727.21590670326</v>
      </c>
      <c r="AC301" s="63">
        <v>5.0000000000000001E-4</v>
      </c>
      <c r="AD301" s="63">
        <f t="shared" si="25"/>
        <v>175.86360795335165</v>
      </c>
      <c r="AE301" s="63">
        <f t="shared" si="26"/>
        <v>61856017.204740331</v>
      </c>
      <c r="AF301" s="63">
        <f t="shared" si="27"/>
        <v>0.37750000000000028</v>
      </c>
    </row>
    <row r="302" spans="1:32" x14ac:dyDescent="0.3">
      <c r="A302">
        <v>268</v>
      </c>
      <c r="B302">
        <v>4875</v>
      </c>
      <c r="C302">
        <v>13714.368172656483</v>
      </c>
      <c r="D302">
        <v>13714.368172656483</v>
      </c>
      <c r="E302">
        <v>13714.368172656483</v>
      </c>
      <c r="F302">
        <v>16011.970171050019</v>
      </c>
      <c r="G302">
        <v>13714.368172656483</v>
      </c>
      <c r="H302">
        <v>13714.368172656483</v>
      </c>
      <c r="I302">
        <v>13714.368172656483</v>
      </c>
      <c r="J302">
        <v>13714.368172656483</v>
      </c>
      <c r="K302">
        <v>16625.060636955182</v>
      </c>
      <c r="L302">
        <v>23153.135964694739</v>
      </c>
      <c r="M302">
        <v>23153.135964694739</v>
      </c>
      <c r="N302">
        <v>23153.135964694739</v>
      </c>
      <c r="O302">
        <v>23153.135964694739</v>
      </c>
      <c r="P302">
        <v>23153.135964694739</v>
      </c>
      <c r="Q302">
        <v>23153.135964694739</v>
      </c>
      <c r="R302">
        <v>23153.135964694739</v>
      </c>
      <c r="S302">
        <v>23153.135964694739</v>
      </c>
      <c r="T302">
        <v>23153.135964694739</v>
      </c>
      <c r="U302">
        <v>23153.135964694739</v>
      </c>
      <c r="V302">
        <f t="shared" si="23"/>
        <v>365043.96766354784</v>
      </c>
      <c r="W302">
        <f t="shared" si="24"/>
        <v>5.0000000000000001E-4</v>
      </c>
      <c r="Y302" s="40">
        <v>351784.48882530548</v>
      </c>
      <c r="Z302">
        <v>5.0000000000000001E-4</v>
      </c>
      <c r="AB302" s="63">
        <v>351784.48882530548</v>
      </c>
      <c r="AC302" s="63">
        <v>5.0000000000000001E-4</v>
      </c>
      <c r="AD302" s="63">
        <f t="shared" si="25"/>
        <v>175.89224441265276</v>
      </c>
      <c r="AE302" s="63">
        <f t="shared" si="26"/>
        <v>61876163.289040744</v>
      </c>
      <c r="AF302" s="63">
        <f t="shared" si="27"/>
        <v>0.37800000000000028</v>
      </c>
    </row>
    <row r="303" spans="1:32" x14ac:dyDescent="0.3">
      <c r="A303">
        <v>269</v>
      </c>
      <c r="B303">
        <v>13714.368172656483</v>
      </c>
      <c r="C303">
        <v>17489.93741728201</v>
      </c>
      <c r="D303">
        <v>13714.368172656483</v>
      </c>
      <c r="E303">
        <v>4875</v>
      </c>
      <c r="F303">
        <v>13714.368172656483</v>
      </c>
      <c r="G303">
        <v>13714.368172656483</v>
      </c>
      <c r="H303">
        <v>4875</v>
      </c>
      <c r="I303">
        <v>13714.368172656483</v>
      </c>
      <c r="J303">
        <v>4875</v>
      </c>
      <c r="K303">
        <v>13714.368172656483</v>
      </c>
      <c r="L303">
        <v>23153.135964694739</v>
      </c>
      <c r="M303">
        <v>23153.135964694739</v>
      </c>
      <c r="N303">
        <v>23153.135964694739</v>
      </c>
      <c r="O303">
        <v>23153.135964694739</v>
      </c>
      <c r="P303">
        <v>23153.135964694739</v>
      </c>
      <c r="Q303">
        <v>23153.135964694739</v>
      </c>
      <c r="R303">
        <v>23153.135964694739</v>
      </c>
      <c r="S303">
        <v>23153.135964694739</v>
      </c>
      <c r="T303">
        <v>23153.135964694739</v>
      </c>
      <c r="U303">
        <v>23153.135964694739</v>
      </c>
      <c r="V303">
        <f t="shared" si="23"/>
        <v>345932.50610016816</v>
      </c>
      <c r="W303">
        <f t="shared" si="24"/>
        <v>5.0000000000000001E-4</v>
      </c>
      <c r="Y303" s="40">
        <v>351907.51857783814</v>
      </c>
      <c r="Z303">
        <v>1E-3</v>
      </c>
      <c r="AB303" s="63">
        <v>351907.51857783814</v>
      </c>
      <c r="AC303" s="63">
        <v>1E-3</v>
      </c>
      <c r="AD303" s="63">
        <f t="shared" si="25"/>
        <v>351.90751857783818</v>
      </c>
      <c r="AE303" s="63">
        <f t="shared" si="26"/>
        <v>123838901.6316115</v>
      </c>
      <c r="AF303" s="63">
        <f t="shared" si="27"/>
        <v>0.37900000000000028</v>
      </c>
    </row>
    <row r="304" spans="1:32" x14ac:dyDescent="0.3">
      <c r="A304">
        <v>270</v>
      </c>
      <c r="B304">
        <v>4875</v>
      </c>
      <c r="C304">
        <v>16011.970171050019</v>
      </c>
      <c r="D304">
        <v>16011.970171050019</v>
      </c>
      <c r="E304">
        <v>13714.368172656483</v>
      </c>
      <c r="F304">
        <v>13714.368172656483</v>
      </c>
      <c r="G304">
        <v>16011.970171050019</v>
      </c>
      <c r="H304">
        <v>16011.970171050019</v>
      </c>
      <c r="I304">
        <v>13714.368172656483</v>
      </c>
      <c r="J304">
        <v>13714.368172656483</v>
      </c>
      <c r="K304">
        <v>4875</v>
      </c>
      <c r="L304">
        <v>23153.135964694739</v>
      </c>
      <c r="M304">
        <v>23153.135964694739</v>
      </c>
      <c r="N304">
        <v>23153.135964694739</v>
      </c>
      <c r="O304">
        <v>23153.135964694739</v>
      </c>
      <c r="P304">
        <v>23153.135964694739</v>
      </c>
      <c r="Q304">
        <v>23153.135964694739</v>
      </c>
      <c r="R304">
        <v>23153.135964694739</v>
      </c>
      <c r="S304">
        <v>23153.135964694739</v>
      </c>
      <c r="T304">
        <v>23153.135964694739</v>
      </c>
      <c r="U304">
        <v>23153.135964694739</v>
      </c>
      <c r="V304">
        <f t="shared" si="23"/>
        <v>360186.71302177326</v>
      </c>
      <c r="W304">
        <f t="shared" si="24"/>
        <v>5.0000000000000001E-4</v>
      </c>
      <c r="Y304" s="40">
        <v>351907.5185778382</v>
      </c>
      <c r="Z304">
        <v>5.0000000000000001E-4</v>
      </c>
      <c r="AB304" s="63">
        <v>351907.5185778382</v>
      </c>
      <c r="AC304" s="63">
        <v>5.0000000000000001E-4</v>
      </c>
      <c r="AD304" s="63">
        <f t="shared" si="25"/>
        <v>175.95375928891912</v>
      </c>
      <c r="AE304" s="63">
        <f t="shared" si="26"/>
        <v>61919450.81580577</v>
      </c>
      <c r="AF304" s="63">
        <f t="shared" si="27"/>
        <v>0.37950000000000028</v>
      </c>
    </row>
    <row r="305" spans="1:32" x14ac:dyDescent="0.3">
      <c r="A305">
        <v>271</v>
      </c>
      <c r="B305">
        <v>16011.970171050019</v>
      </c>
      <c r="C305">
        <v>13714.368172656483</v>
      </c>
      <c r="D305">
        <v>16011.970171050019</v>
      </c>
      <c r="E305">
        <v>4875</v>
      </c>
      <c r="F305">
        <v>13714.368172656483</v>
      </c>
      <c r="G305">
        <v>13714.368172656483</v>
      </c>
      <c r="H305">
        <v>16011.970171050019</v>
      </c>
      <c r="I305">
        <v>13714.368172656483</v>
      </c>
      <c r="J305">
        <v>13714.368172656483</v>
      </c>
      <c r="K305">
        <v>13714.368172656483</v>
      </c>
      <c r="L305">
        <v>23153.135964694739</v>
      </c>
      <c r="M305">
        <v>23153.135964694739</v>
      </c>
      <c r="N305">
        <v>23153.135964694739</v>
      </c>
      <c r="O305">
        <v>23153.135964694739</v>
      </c>
      <c r="P305">
        <v>23153.135964694739</v>
      </c>
      <c r="Q305">
        <v>23153.135964694739</v>
      </c>
      <c r="R305">
        <v>23153.135964694739</v>
      </c>
      <c r="S305">
        <v>23153.135964694739</v>
      </c>
      <c r="T305">
        <v>23153.135964694739</v>
      </c>
      <c r="U305">
        <v>23153.135964694739</v>
      </c>
      <c r="V305">
        <f t="shared" si="23"/>
        <v>366728.47919603623</v>
      </c>
      <c r="W305">
        <f t="shared" si="24"/>
        <v>5.0000000000000001E-4</v>
      </c>
      <c r="Y305" s="40">
        <v>352005.67734318721</v>
      </c>
      <c r="Z305">
        <v>5.0000000000000001E-4</v>
      </c>
      <c r="AB305" s="63">
        <v>352005.67734318721</v>
      </c>
      <c r="AC305" s="63">
        <v>5.0000000000000001E-4</v>
      </c>
      <c r="AD305" s="63">
        <f t="shared" si="25"/>
        <v>176.00283867159362</v>
      </c>
      <c r="AE305" s="63">
        <f t="shared" si="26"/>
        <v>61953998.440918013</v>
      </c>
      <c r="AF305" s="63">
        <f t="shared" si="27"/>
        <v>0.38000000000000028</v>
      </c>
    </row>
    <row r="306" spans="1:32" x14ac:dyDescent="0.3">
      <c r="A306">
        <v>272</v>
      </c>
      <c r="B306">
        <v>17489.93741728201</v>
      </c>
      <c r="C306">
        <v>13714.368172656483</v>
      </c>
      <c r="D306">
        <v>4875</v>
      </c>
      <c r="E306">
        <v>16011.970171050019</v>
      </c>
      <c r="F306">
        <v>13714.368172656483</v>
      </c>
      <c r="G306">
        <v>13714.368172656483</v>
      </c>
      <c r="H306">
        <v>4875</v>
      </c>
      <c r="I306">
        <v>4875</v>
      </c>
      <c r="J306">
        <v>4875</v>
      </c>
      <c r="K306">
        <v>13714.368172656483</v>
      </c>
      <c r="L306">
        <v>23153.135964694739</v>
      </c>
      <c r="M306">
        <v>23153.135964694739</v>
      </c>
      <c r="N306">
        <v>22919.916556376011</v>
      </c>
      <c r="O306">
        <v>23153.135964694739</v>
      </c>
      <c r="P306">
        <v>22919.916556376011</v>
      </c>
      <c r="Q306">
        <v>22919.916556376011</v>
      </c>
      <c r="R306">
        <v>23153.135964694739</v>
      </c>
      <c r="S306">
        <v>23153.135964694739</v>
      </c>
      <c r="T306">
        <v>23153.135964694739</v>
      </c>
      <c r="U306">
        <v>23263.325620480769</v>
      </c>
      <c r="V306">
        <f t="shared" si="23"/>
        <v>338801.27135673515</v>
      </c>
      <c r="W306">
        <f t="shared" si="24"/>
        <v>5.0000000000000001E-4</v>
      </c>
      <c r="Y306" s="40">
        <v>352055.4762781079</v>
      </c>
      <c r="Z306">
        <v>5.0000000000000001E-4</v>
      </c>
      <c r="AB306" s="63">
        <v>352055.4762781079</v>
      </c>
      <c r="AC306" s="63">
        <v>5.0000000000000001E-4</v>
      </c>
      <c r="AD306" s="63">
        <f t="shared" si="25"/>
        <v>176.02773813905395</v>
      </c>
      <c r="AE306" s="63">
        <f t="shared" si="26"/>
        <v>61971529.188702703</v>
      </c>
      <c r="AF306" s="63">
        <f t="shared" si="27"/>
        <v>0.38050000000000028</v>
      </c>
    </row>
    <row r="307" spans="1:32" x14ac:dyDescent="0.3">
      <c r="A307">
        <v>273</v>
      </c>
      <c r="B307">
        <v>13714.368172656483</v>
      </c>
      <c r="C307">
        <v>16011.970171050019</v>
      </c>
      <c r="D307">
        <v>13714.368172656483</v>
      </c>
      <c r="E307">
        <v>13714.368172656483</v>
      </c>
      <c r="F307">
        <v>13714.368172656483</v>
      </c>
      <c r="G307">
        <v>4875</v>
      </c>
      <c r="H307">
        <v>13714.368172656483</v>
      </c>
      <c r="I307">
        <v>16011.970171050019</v>
      </c>
      <c r="J307">
        <v>13714.368172656483</v>
      </c>
      <c r="K307">
        <v>13714.368172656483</v>
      </c>
      <c r="L307">
        <v>23153.135964694739</v>
      </c>
      <c r="M307">
        <v>23153.135964694739</v>
      </c>
      <c r="N307">
        <v>23153.135964694739</v>
      </c>
      <c r="O307">
        <v>23153.135964694739</v>
      </c>
      <c r="P307">
        <v>23153.135964694739</v>
      </c>
      <c r="Q307">
        <v>23153.135964694739</v>
      </c>
      <c r="R307">
        <v>23153.135964694739</v>
      </c>
      <c r="S307">
        <v>23153.135964694739</v>
      </c>
      <c r="T307">
        <v>23153.135964694739</v>
      </c>
      <c r="U307">
        <v>23153.135964694739</v>
      </c>
      <c r="V307">
        <f t="shared" si="23"/>
        <v>364430.87719764269</v>
      </c>
      <c r="W307">
        <f t="shared" si="24"/>
        <v>5.0000000000000001E-4</v>
      </c>
      <c r="Y307" s="40">
        <v>352070.62497080798</v>
      </c>
      <c r="Z307">
        <v>5.0000000000000001E-4</v>
      </c>
      <c r="AB307" s="63">
        <v>352070.62497080798</v>
      </c>
      <c r="AC307" s="63">
        <v>5.0000000000000001E-4</v>
      </c>
      <c r="AD307" s="63">
        <f t="shared" si="25"/>
        <v>176.03531248540401</v>
      </c>
      <c r="AE307" s="63">
        <f t="shared" si="26"/>
        <v>61976862.483667664</v>
      </c>
      <c r="AF307" s="63">
        <f t="shared" si="27"/>
        <v>0.38100000000000028</v>
      </c>
    </row>
    <row r="308" spans="1:32" x14ac:dyDescent="0.3">
      <c r="A308">
        <v>274</v>
      </c>
      <c r="B308">
        <v>4875</v>
      </c>
      <c r="C308">
        <v>13714.368172656483</v>
      </c>
      <c r="D308">
        <v>13714.368172656483</v>
      </c>
      <c r="E308">
        <v>13714.368172656483</v>
      </c>
      <c r="F308">
        <v>13714.368172656483</v>
      </c>
      <c r="G308">
        <v>13714.368172656483</v>
      </c>
      <c r="H308">
        <v>4875</v>
      </c>
      <c r="I308">
        <v>16011.970171050019</v>
      </c>
      <c r="J308">
        <v>13714.368172656483</v>
      </c>
      <c r="K308">
        <v>13714.368172656483</v>
      </c>
      <c r="L308">
        <v>23153.135964694739</v>
      </c>
      <c r="M308">
        <v>23153.135964694739</v>
      </c>
      <c r="N308">
        <v>23153.135964694739</v>
      </c>
      <c r="O308">
        <v>23153.135964694739</v>
      </c>
      <c r="P308">
        <v>23153.135964694739</v>
      </c>
      <c r="Q308">
        <v>23153.135964694739</v>
      </c>
      <c r="R308">
        <v>23153.135964694739</v>
      </c>
      <c r="S308">
        <v>23153.135964694739</v>
      </c>
      <c r="T308">
        <v>23153.135964694739</v>
      </c>
      <c r="U308">
        <v>23153.135964694739</v>
      </c>
      <c r="V308">
        <f t="shared" si="23"/>
        <v>353293.90702659264</v>
      </c>
      <c r="W308">
        <f t="shared" si="24"/>
        <v>5.0000000000000001E-4</v>
      </c>
      <c r="Y308" s="40">
        <v>352291.56017462857</v>
      </c>
      <c r="Z308">
        <v>5.0000000000000001E-4</v>
      </c>
      <c r="AB308" s="63">
        <v>352291.56017462857</v>
      </c>
      <c r="AC308" s="63">
        <v>5.0000000000000001E-4</v>
      </c>
      <c r="AD308" s="63">
        <f t="shared" si="25"/>
        <v>176.14578008731428</v>
      </c>
      <c r="AE308" s="63">
        <f t="shared" si="26"/>
        <v>62054671.685136974</v>
      </c>
      <c r="AF308" s="63">
        <f t="shared" si="27"/>
        <v>0.38150000000000028</v>
      </c>
    </row>
    <row r="309" spans="1:32" x14ac:dyDescent="0.3">
      <c r="A309">
        <v>275</v>
      </c>
      <c r="B309">
        <v>4875</v>
      </c>
      <c r="C309">
        <v>13714.368172656483</v>
      </c>
      <c r="D309">
        <v>16625.060636955182</v>
      </c>
      <c r="E309">
        <v>13714.368172656483</v>
      </c>
      <c r="F309">
        <v>4875</v>
      </c>
      <c r="G309">
        <v>13714.368172656483</v>
      </c>
      <c r="H309">
        <v>13714.368172656483</v>
      </c>
      <c r="I309">
        <v>16011.970171050019</v>
      </c>
      <c r="J309">
        <v>4875</v>
      </c>
      <c r="K309">
        <v>13714.368172656483</v>
      </c>
      <c r="L309">
        <v>23153.135964694739</v>
      </c>
      <c r="M309">
        <v>23153.135964694739</v>
      </c>
      <c r="N309">
        <v>23153.135964694739</v>
      </c>
      <c r="O309">
        <v>23153.135964694739</v>
      </c>
      <c r="P309">
        <v>23153.135964694739</v>
      </c>
      <c r="Q309">
        <v>23153.135964694739</v>
      </c>
      <c r="R309">
        <v>23153.135964694739</v>
      </c>
      <c r="S309">
        <v>23153.135964694739</v>
      </c>
      <c r="T309">
        <v>23153.135964694739</v>
      </c>
      <c r="U309">
        <v>23153.135964694739</v>
      </c>
      <c r="V309">
        <f t="shared" si="23"/>
        <v>347365.23131823487</v>
      </c>
      <c r="W309">
        <f t="shared" si="24"/>
        <v>5.0000000000000001E-4</v>
      </c>
      <c r="Y309" s="40">
        <v>352520.6090437434</v>
      </c>
      <c r="Z309">
        <v>5.0000000000000001E-4</v>
      </c>
      <c r="AB309" s="63">
        <v>352520.6090437434</v>
      </c>
      <c r="AC309" s="63">
        <v>5.0000000000000001E-4</v>
      </c>
      <c r="AD309" s="63">
        <f t="shared" si="25"/>
        <v>176.26030452187172</v>
      </c>
      <c r="AE309" s="63">
        <f t="shared" si="26"/>
        <v>62135389.900285892</v>
      </c>
      <c r="AF309" s="63">
        <f t="shared" si="27"/>
        <v>0.38200000000000028</v>
      </c>
    </row>
    <row r="310" spans="1:32" x14ac:dyDescent="0.3">
      <c r="A310">
        <v>276</v>
      </c>
      <c r="B310">
        <v>13714.368172656483</v>
      </c>
      <c r="C310">
        <v>16011.970171050019</v>
      </c>
      <c r="D310">
        <v>13714.368172656483</v>
      </c>
      <c r="E310">
        <v>16625.060636955182</v>
      </c>
      <c r="F310">
        <v>13714.368172656483</v>
      </c>
      <c r="G310">
        <v>4875</v>
      </c>
      <c r="H310">
        <v>13714.368172656483</v>
      </c>
      <c r="I310">
        <v>13714.368172656483</v>
      </c>
      <c r="J310">
        <v>4875</v>
      </c>
      <c r="K310">
        <v>13714.368172656483</v>
      </c>
      <c r="L310">
        <v>23153.135964694739</v>
      </c>
      <c r="M310">
        <v>23153.135964694739</v>
      </c>
      <c r="N310">
        <v>23153.135964694739</v>
      </c>
      <c r="O310">
        <v>23153.135964694739</v>
      </c>
      <c r="P310">
        <v>23153.135964694739</v>
      </c>
      <c r="Q310">
        <v>23153.135964694739</v>
      </c>
      <c r="R310">
        <v>23153.135964694739</v>
      </c>
      <c r="S310">
        <v>23153.135964694739</v>
      </c>
      <c r="T310">
        <v>23153.135964694739</v>
      </c>
      <c r="U310">
        <v>23153.135964694739</v>
      </c>
      <c r="V310">
        <f t="shared" si="23"/>
        <v>356204.59949089139</v>
      </c>
      <c r="W310">
        <f t="shared" si="24"/>
        <v>5.0000000000000001E-4</v>
      </c>
      <c r="Y310" s="40">
        <v>352594.24880163657</v>
      </c>
      <c r="Z310">
        <v>5.0000000000000001E-4</v>
      </c>
      <c r="AB310" s="63">
        <v>352594.24880163657</v>
      </c>
      <c r="AC310" s="63">
        <v>5.0000000000000001E-4</v>
      </c>
      <c r="AD310" s="63">
        <f t="shared" si="25"/>
        <v>176.29712440081829</v>
      </c>
      <c r="AE310" s="63">
        <f t="shared" si="26"/>
        <v>62161352.143995196</v>
      </c>
      <c r="AF310" s="63">
        <f t="shared" si="27"/>
        <v>0.38250000000000028</v>
      </c>
    </row>
    <row r="311" spans="1:32" x14ac:dyDescent="0.3">
      <c r="A311">
        <v>277</v>
      </c>
      <c r="B311">
        <v>13714.368172656483</v>
      </c>
      <c r="C311">
        <v>16011.970171050019</v>
      </c>
      <c r="D311">
        <v>13714.368172656483</v>
      </c>
      <c r="E311">
        <v>13714.368172656483</v>
      </c>
      <c r="F311">
        <v>16011.970171050019</v>
      </c>
      <c r="G311">
        <v>13714.368172656483</v>
      </c>
      <c r="H311">
        <v>13714.368172656483</v>
      </c>
      <c r="I311">
        <v>13714.368172656483</v>
      </c>
      <c r="J311">
        <v>13714.368172656483</v>
      </c>
      <c r="K311">
        <v>4875</v>
      </c>
      <c r="L311">
        <v>23153.135964694739</v>
      </c>
      <c r="M311">
        <v>23153.135964694739</v>
      </c>
      <c r="N311">
        <v>23153.135964694739</v>
      </c>
      <c r="O311">
        <v>23153.135964694739</v>
      </c>
      <c r="P311">
        <v>23153.135964694739</v>
      </c>
      <c r="Q311">
        <v>23153.135964694739</v>
      </c>
      <c r="R311">
        <v>23153.135964694739</v>
      </c>
      <c r="S311">
        <v>23153.135964694739</v>
      </c>
      <c r="T311">
        <v>23153.135964694739</v>
      </c>
      <c r="U311">
        <v>23153.135964694739</v>
      </c>
      <c r="V311">
        <f t="shared" si="23"/>
        <v>364430.87719764269</v>
      </c>
      <c r="W311">
        <f t="shared" si="24"/>
        <v>5.0000000000000001E-4</v>
      </c>
      <c r="Y311" s="40">
        <v>352704.4384574226</v>
      </c>
      <c r="Z311">
        <v>5.0000000000000001E-4</v>
      </c>
      <c r="AB311" s="63">
        <v>352704.4384574226</v>
      </c>
      <c r="AC311" s="63">
        <v>5.0000000000000001E-4</v>
      </c>
      <c r="AD311" s="63">
        <f t="shared" si="25"/>
        <v>176.35221922871131</v>
      </c>
      <c r="AE311" s="63">
        <f t="shared" si="26"/>
        <v>62200210.453782909</v>
      </c>
      <c r="AF311" s="63">
        <f t="shared" si="27"/>
        <v>0.38300000000000028</v>
      </c>
    </row>
    <row r="312" spans="1:32" x14ac:dyDescent="0.3">
      <c r="A312">
        <v>278</v>
      </c>
      <c r="B312">
        <v>13714.368172656483</v>
      </c>
      <c r="C312">
        <v>16011.970171050019</v>
      </c>
      <c r="D312">
        <v>13714.368172656483</v>
      </c>
      <c r="E312">
        <v>13714.368172656483</v>
      </c>
      <c r="F312">
        <v>13714.368172656483</v>
      </c>
      <c r="G312">
        <v>13714.368172656483</v>
      </c>
      <c r="H312">
        <v>4875</v>
      </c>
      <c r="I312">
        <v>13714.368172656483</v>
      </c>
      <c r="J312">
        <v>4875</v>
      </c>
      <c r="K312">
        <v>13714.368172656483</v>
      </c>
      <c r="L312">
        <v>23153.135964694739</v>
      </c>
      <c r="M312">
        <v>23153.135964694739</v>
      </c>
      <c r="N312">
        <v>23153.135964694739</v>
      </c>
      <c r="O312">
        <v>23153.135964694739</v>
      </c>
      <c r="P312">
        <v>23153.135964694739</v>
      </c>
      <c r="Q312">
        <v>23153.135964694739</v>
      </c>
      <c r="R312">
        <v>23153.135964694739</v>
      </c>
      <c r="S312">
        <v>23153.135964694739</v>
      </c>
      <c r="T312">
        <v>23153.135964694739</v>
      </c>
      <c r="U312">
        <v>23153.135964694739</v>
      </c>
      <c r="V312">
        <f t="shared" si="23"/>
        <v>353293.90702659264</v>
      </c>
      <c r="W312">
        <f t="shared" si="24"/>
        <v>5.0000000000000001E-4</v>
      </c>
      <c r="Y312" s="40">
        <v>352827.4682099552</v>
      </c>
      <c r="Z312">
        <v>5.0000000000000001E-4</v>
      </c>
      <c r="AB312" s="63">
        <v>352827.4682099552</v>
      </c>
      <c r="AC312" s="63">
        <v>5.0000000000000001E-4</v>
      </c>
      <c r="AD312" s="63">
        <f t="shared" si="25"/>
        <v>176.41373410497761</v>
      </c>
      <c r="AE312" s="63">
        <f t="shared" si="26"/>
        <v>62243611.161723472</v>
      </c>
      <c r="AF312" s="63">
        <f t="shared" si="27"/>
        <v>0.38350000000000029</v>
      </c>
    </row>
    <row r="313" spans="1:32" x14ac:dyDescent="0.3">
      <c r="A313">
        <v>279</v>
      </c>
      <c r="B313">
        <v>16011.970171050019</v>
      </c>
      <c r="C313">
        <v>13714.368172656483</v>
      </c>
      <c r="D313">
        <v>13714.368172656483</v>
      </c>
      <c r="E313">
        <v>13714.368172656483</v>
      </c>
      <c r="F313">
        <v>4875</v>
      </c>
      <c r="G313">
        <v>13714.368172656483</v>
      </c>
      <c r="H313">
        <v>13714.368172656483</v>
      </c>
      <c r="I313">
        <v>13714.368172656483</v>
      </c>
      <c r="J313">
        <v>13714.368172656483</v>
      </c>
      <c r="K313">
        <v>13714.368172656483</v>
      </c>
      <c r="L313">
        <v>23153.135964694739</v>
      </c>
      <c r="M313">
        <v>23153.135964694739</v>
      </c>
      <c r="N313">
        <v>23153.135964694739</v>
      </c>
      <c r="O313">
        <v>23153.135964694739</v>
      </c>
      <c r="P313">
        <v>23153.135964694739</v>
      </c>
      <c r="Q313">
        <v>23153.135964694739</v>
      </c>
      <c r="R313">
        <v>23153.135964694739</v>
      </c>
      <c r="S313">
        <v>23153.135964694739</v>
      </c>
      <c r="T313">
        <v>23153.135964694739</v>
      </c>
      <c r="U313">
        <v>23153.135964694739</v>
      </c>
      <c r="V313">
        <f t="shared" si="23"/>
        <v>362133.27519924915</v>
      </c>
      <c r="W313">
        <f t="shared" si="24"/>
        <v>5.0000000000000001E-4</v>
      </c>
      <c r="Y313" s="40">
        <v>352827.46820995526</v>
      </c>
      <c r="Z313">
        <v>5.000000000000001E-3</v>
      </c>
      <c r="AB313" s="63">
        <v>352827.46820995526</v>
      </c>
      <c r="AC313" s="63">
        <v>5.000000000000001E-3</v>
      </c>
      <c r="AD313" s="63">
        <f t="shared" si="25"/>
        <v>1764.1373410497768</v>
      </c>
      <c r="AE313" s="63">
        <f t="shared" si="26"/>
        <v>622436111.61723506</v>
      </c>
      <c r="AF313" s="63">
        <f t="shared" si="27"/>
        <v>0.38850000000000029</v>
      </c>
    </row>
    <row r="314" spans="1:32" x14ac:dyDescent="0.3">
      <c r="A314">
        <v>280</v>
      </c>
      <c r="B314">
        <v>13714.368172656483</v>
      </c>
      <c r="C314">
        <v>13714.368172656483</v>
      </c>
      <c r="D314">
        <v>4875</v>
      </c>
      <c r="E314">
        <v>13714.368172656483</v>
      </c>
      <c r="F314">
        <v>4875</v>
      </c>
      <c r="G314">
        <v>16011.970171050019</v>
      </c>
      <c r="H314">
        <v>16011.970171050019</v>
      </c>
      <c r="I314">
        <v>16011.970171050019</v>
      </c>
      <c r="J314">
        <v>13714.368172656483</v>
      </c>
      <c r="K314">
        <v>4875</v>
      </c>
      <c r="L314">
        <v>23153.135964694739</v>
      </c>
      <c r="M314">
        <v>23153.135964694739</v>
      </c>
      <c r="N314">
        <v>23153.135964694739</v>
      </c>
      <c r="O314">
        <v>23153.135964694739</v>
      </c>
      <c r="P314">
        <v>23153.135964694739</v>
      </c>
      <c r="Q314">
        <v>23153.135964694739</v>
      </c>
      <c r="R314">
        <v>23153.135964694739</v>
      </c>
      <c r="S314">
        <v>23153.135964694739</v>
      </c>
      <c r="T314">
        <v>23153.135964694739</v>
      </c>
      <c r="U314">
        <v>23153.135964694739</v>
      </c>
      <c r="V314">
        <f t="shared" si="23"/>
        <v>349049.74285072327</v>
      </c>
      <c r="W314">
        <f t="shared" si="24"/>
        <v>5.0000000000000001E-4</v>
      </c>
      <c r="Y314" s="40">
        <v>352937.65786574129</v>
      </c>
      <c r="Z314">
        <v>5.0000000000000001E-4</v>
      </c>
      <c r="AB314" s="63">
        <v>352937.65786574129</v>
      </c>
      <c r="AC314" s="63">
        <v>5.0000000000000001E-4</v>
      </c>
      <c r="AD314" s="63">
        <f t="shared" si="25"/>
        <v>176.46882893287065</v>
      </c>
      <c r="AE314" s="63">
        <f t="shared" si="26"/>
        <v>62282495.169877529</v>
      </c>
      <c r="AF314" s="63">
        <f t="shared" si="27"/>
        <v>0.38900000000000029</v>
      </c>
    </row>
    <row r="315" spans="1:32" x14ac:dyDescent="0.3">
      <c r="A315">
        <v>281</v>
      </c>
      <c r="B315">
        <v>4875</v>
      </c>
      <c r="C315">
        <v>13714.368172656483</v>
      </c>
      <c r="D315">
        <v>13714.368172656483</v>
      </c>
      <c r="E315">
        <v>13714.368172656483</v>
      </c>
      <c r="F315">
        <v>13714.368172656483</v>
      </c>
      <c r="G315">
        <v>4875</v>
      </c>
      <c r="H315">
        <v>13714.368172656483</v>
      </c>
      <c r="I315">
        <v>13714.368172656483</v>
      </c>
      <c r="J315">
        <v>13714.368172656483</v>
      </c>
      <c r="K315">
        <v>13714.368172656483</v>
      </c>
      <c r="L315">
        <v>23153.135964694739</v>
      </c>
      <c r="M315">
        <v>23153.135964694739</v>
      </c>
      <c r="N315">
        <v>23153.135964694739</v>
      </c>
      <c r="O315">
        <v>23153.135964694739</v>
      </c>
      <c r="P315">
        <v>23153.135964694739</v>
      </c>
      <c r="Q315">
        <v>23153.135964694739</v>
      </c>
      <c r="R315">
        <v>23153.135964694739</v>
      </c>
      <c r="S315">
        <v>23153.135964694739</v>
      </c>
      <c r="T315">
        <v>23153.135964694739</v>
      </c>
      <c r="U315">
        <v>23153.135964694739</v>
      </c>
      <c r="V315">
        <f t="shared" si="23"/>
        <v>350996.3050281991</v>
      </c>
      <c r="W315">
        <f t="shared" si="24"/>
        <v>5.0000000000000001E-4</v>
      </c>
      <c r="Y315" s="40">
        <v>353047.84752152732</v>
      </c>
      <c r="Z315">
        <v>5.0000000000000001E-4</v>
      </c>
      <c r="AB315" s="63">
        <v>353047.84752152732</v>
      </c>
      <c r="AC315" s="63">
        <v>5.0000000000000001E-4</v>
      </c>
      <c r="AD315" s="63">
        <f t="shared" si="25"/>
        <v>176.52392376076367</v>
      </c>
      <c r="AE315" s="63">
        <f t="shared" si="26"/>
        <v>62321391.319791801</v>
      </c>
      <c r="AF315" s="63">
        <f t="shared" si="27"/>
        <v>0.38950000000000029</v>
      </c>
    </row>
    <row r="316" spans="1:32" x14ac:dyDescent="0.3">
      <c r="A316">
        <v>282</v>
      </c>
      <c r="B316">
        <v>13714.368172656483</v>
      </c>
      <c r="C316">
        <v>4875</v>
      </c>
      <c r="D316">
        <v>13714.368172656483</v>
      </c>
      <c r="E316">
        <v>13714.368172656483</v>
      </c>
      <c r="F316">
        <v>16011.970171050019</v>
      </c>
      <c r="G316">
        <v>13714.368172656483</v>
      </c>
      <c r="H316">
        <v>13714.368172656483</v>
      </c>
      <c r="I316">
        <v>13714.368172656483</v>
      </c>
      <c r="J316">
        <v>17489.93741728201</v>
      </c>
      <c r="K316">
        <v>16011.970171050019</v>
      </c>
      <c r="L316">
        <v>23153.135964694739</v>
      </c>
      <c r="M316">
        <v>23153.135964694739</v>
      </c>
      <c r="N316">
        <v>23153.135964694739</v>
      </c>
      <c r="O316">
        <v>23153.135964694739</v>
      </c>
      <c r="P316">
        <v>23153.135964694739</v>
      </c>
      <c r="Q316">
        <v>23263.325620480769</v>
      </c>
      <c r="R316">
        <v>23153.135964694739</v>
      </c>
      <c r="S316">
        <v>23153.135964694739</v>
      </c>
      <c r="T316">
        <v>23153.135964694739</v>
      </c>
      <c r="U316">
        <v>23153.135964694739</v>
      </c>
      <c r="V316">
        <f t="shared" si="23"/>
        <v>368316.63609805424</v>
      </c>
      <c r="W316">
        <f t="shared" si="24"/>
        <v>5.0000000000000001E-4</v>
      </c>
      <c r="Y316" s="40">
        <v>353060.68761827395</v>
      </c>
      <c r="Z316">
        <v>1.3000000000000008E-2</v>
      </c>
      <c r="AB316" s="63">
        <v>353060.68761827395</v>
      </c>
      <c r="AC316" s="63">
        <v>1.3000000000000008E-2</v>
      </c>
      <c r="AD316" s="63">
        <f t="shared" si="25"/>
        <v>4589.788939037564</v>
      </c>
      <c r="AE316" s="63">
        <f t="shared" si="26"/>
        <v>1620474038.8393505</v>
      </c>
      <c r="AF316" s="63">
        <f t="shared" si="27"/>
        <v>0.4025000000000003</v>
      </c>
    </row>
    <row r="317" spans="1:32" x14ac:dyDescent="0.3">
      <c r="A317">
        <v>283</v>
      </c>
      <c r="B317">
        <v>13714.368172656483</v>
      </c>
      <c r="C317">
        <v>13714.368172656483</v>
      </c>
      <c r="D317">
        <v>4875</v>
      </c>
      <c r="E317">
        <v>13714.368172656483</v>
      </c>
      <c r="F317">
        <v>16011.970171050019</v>
      </c>
      <c r="G317">
        <v>13714.368172656483</v>
      </c>
      <c r="H317">
        <v>4875</v>
      </c>
      <c r="I317">
        <v>13714.368172656483</v>
      </c>
      <c r="J317">
        <v>4875</v>
      </c>
      <c r="K317">
        <v>16011.970171050019</v>
      </c>
      <c r="L317">
        <v>22919.916556376011</v>
      </c>
      <c r="M317">
        <v>23153.135964694739</v>
      </c>
      <c r="N317">
        <v>23153.135964694739</v>
      </c>
      <c r="O317">
        <v>23153.135964694739</v>
      </c>
      <c r="P317">
        <v>23153.135964694739</v>
      </c>
      <c r="Q317">
        <v>23153.135964694739</v>
      </c>
      <c r="R317">
        <v>23153.135964694739</v>
      </c>
      <c r="S317">
        <v>23153.135964694739</v>
      </c>
      <c r="T317">
        <v>23153.135964694739</v>
      </c>
      <c r="U317">
        <v>23153.135964694739</v>
      </c>
      <c r="V317">
        <f t="shared" si="23"/>
        <v>346518.92144401098</v>
      </c>
      <c r="W317">
        <f t="shared" si="24"/>
        <v>5.0000000000000001E-4</v>
      </c>
      <c r="Y317" s="40">
        <v>353170.87727405998</v>
      </c>
      <c r="Z317">
        <v>4.5000000000000005E-3</v>
      </c>
      <c r="AB317" s="63">
        <v>353170.87727405998</v>
      </c>
      <c r="AC317" s="63">
        <v>4.5000000000000005E-3</v>
      </c>
      <c r="AD317" s="63">
        <f t="shared" si="25"/>
        <v>1589.2689477332701</v>
      </c>
      <c r="AE317" s="63">
        <f t="shared" si="26"/>
        <v>561283508.49538124</v>
      </c>
      <c r="AF317" s="63">
        <f t="shared" si="27"/>
        <v>0.40700000000000031</v>
      </c>
    </row>
    <row r="318" spans="1:32" x14ac:dyDescent="0.3">
      <c r="A318">
        <v>284</v>
      </c>
      <c r="B318">
        <v>13714.368172656483</v>
      </c>
      <c r="C318">
        <v>13714.368172656483</v>
      </c>
      <c r="D318">
        <v>13714.368172656483</v>
      </c>
      <c r="E318">
        <v>13714.368172656483</v>
      </c>
      <c r="F318">
        <v>13714.368172656483</v>
      </c>
      <c r="G318">
        <v>13714.368172656483</v>
      </c>
      <c r="H318">
        <v>13714.368172656483</v>
      </c>
      <c r="I318">
        <v>13714.368172656483</v>
      </c>
      <c r="J318">
        <v>16625.060636955182</v>
      </c>
      <c r="K318">
        <v>13714.368172656483</v>
      </c>
      <c r="L318">
        <v>23153.135964694739</v>
      </c>
      <c r="M318">
        <v>23153.135964694739</v>
      </c>
      <c r="N318">
        <v>23153.135964694739</v>
      </c>
      <c r="O318">
        <v>23153.135964694739</v>
      </c>
      <c r="P318">
        <v>23153.135964694739</v>
      </c>
      <c r="Q318">
        <v>23153.135964694739</v>
      </c>
      <c r="R318">
        <v>23153.135964694739</v>
      </c>
      <c r="S318">
        <v>23153.135964694739</v>
      </c>
      <c r="T318">
        <v>23153.135964694739</v>
      </c>
      <c r="U318">
        <v>23153.135964694739</v>
      </c>
      <c r="V318">
        <f t="shared" si="23"/>
        <v>371585.73383781075</v>
      </c>
      <c r="W318">
        <f t="shared" si="24"/>
        <v>5.0000000000000001E-4</v>
      </c>
      <c r="Y318" s="40">
        <v>353205.18315293523</v>
      </c>
      <c r="Z318">
        <v>5.0000000000000001E-4</v>
      </c>
      <c r="AB318" s="63">
        <v>353205.18315293523</v>
      </c>
      <c r="AC318" s="63">
        <v>5.0000000000000001E-4</v>
      </c>
      <c r="AD318" s="63">
        <f t="shared" si="25"/>
        <v>176.60259157646763</v>
      </c>
      <c r="AE318" s="63">
        <f t="shared" si="26"/>
        <v>62376950.703049265</v>
      </c>
      <c r="AF318" s="63">
        <f t="shared" si="27"/>
        <v>0.40750000000000031</v>
      </c>
    </row>
    <row r="319" spans="1:32" x14ac:dyDescent="0.3">
      <c r="A319">
        <v>285</v>
      </c>
      <c r="B319">
        <v>13714.368172656483</v>
      </c>
      <c r="C319">
        <v>13714.368172656483</v>
      </c>
      <c r="D319">
        <v>13714.368172656483</v>
      </c>
      <c r="E319">
        <v>16011.970171050019</v>
      </c>
      <c r="F319">
        <v>13714.368172656483</v>
      </c>
      <c r="G319">
        <v>13714.368172656483</v>
      </c>
      <c r="H319">
        <v>13714.368172656483</v>
      </c>
      <c r="I319">
        <v>13714.368172656483</v>
      </c>
      <c r="J319">
        <v>16625.060636955182</v>
      </c>
      <c r="K319">
        <v>13714.368172656483</v>
      </c>
      <c r="L319">
        <v>23153.135964694739</v>
      </c>
      <c r="M319">
        <v>23153.135964694739</v>
      </c>
      <c r="N319">
        <v>23153.135964694739</v>
      </c>
      <c r="O319">
        <v>23153.135964694739</v>
      </c>
      <c r="P319">
        <v>23153.135964694739</v>
      </c>
      <c r="Q319">
        <v>23153.135964694739</v>
      </c>
      <c r="R319">
        <v>23153.135964694739</v>
      </c>
      <c r="S319">
        <v>23153.135964694739</v>
      </c>
      <c r="T319">
        <v>23153.135964694739</v>
      </c>
      <c r="U319">
        <v>23153.135964694739</v>
      </c>
      <c r="V319">
        <f t="shared" si="23"/>
        <v>373883.33583620429</v>
      </c>
      <c r="W319">
        <f t="shared" si="24"/>
        <v>5.0000000000000001E-4</v>
      </c>
      <c r="Y319" s="40">
        <v>353208.64531854365</v>
      </c>
      <c r="Z319">
        <v>5.0000000000000001E-4</v>
      </c>
      <c r="AB319" s="63">
        <v>353208.64531854365</v>
      </c>
      <c r="AC319" s="63">
        <v>5.0000000000000001E-4</v>
      </c>
      <c r="AD319" s="63">
        <f t="shared" si="25"/>
        <v>176.60432265927184</v>
      </c>
      <c r="AE319" s="63">
        <f t="shared" si="26"/>
        <v>62378173.563880384</v>
      </c>
      <c r="AF319" s="63">
        <f t="shared" si="27"/>
        <v>0.40800000000000031</v>
      </c>
    </row>
    <row r="320" spans="1:32" x14ac:dyDescent="0.3">
      <c r="A320">
        <v>286</v>
      </c>
      <c r="B320">
        <v>13714.368172656483</v>
      </c>
      <c r="C320">
        <v>13714.368172656483</v>
      </c>
      <c r="D320">
        <v>13714.368172656483</v>
      </c>
      <c r="E320">
        <v>13714.368172656483</v>
      </c>
      <c r="F320">
        <v>13714.368172656483</v>
      </c>
      <c r="G320">
        <v>13714.368172656483</v>
      </c>
      <c r="H320">
        <v>13714.368172656483</v>
      </c>
      <c r="I320">
        <v>13714.368172656483</v>
      </c>
      <c r="J320">
        <v>4875</v>
      </c>
      <c r="K320">
        <v>13714.368172656483</v>
      </c>
      <c r="L320">
        <v>23153.135964694739</v>
      </c>
      <c r="M320">
        <v>23153.135964694739</v>
      </c>
      <c r="N320">
        <v>23153.135964694739</v>
      </c>
      <c r="O320">
        <v>23153.135964694739</v>
      </c>
      <c r="P320">
        <v>23153.135964694739</v>
      </c>
      <c r="Q320">
        <v>22919.916556376011</v>
      </c>
      <c r="R320">
        <v>23153.135964694739</v>
      </c>
      <c r="S320">
        <v>23153.135964694739</v>
      </c>
      <c r="T320">
        <v>23153.135964694739</v>
      </c>
      <c r="U320">
        <v>23263.325620480769</v>
      </c>
      <c r="V320">
        <f t="shared" si="23"/>
        <v>359712.64344832295</v>
      </c>
      <c r="W320">
        <f t="shared" si="24"/>
        <v>5.0000000000000001E-4</v>
      </c>
      <c r="Y320" s="40">
        <v>353293.90702659264</v>
      </c>
      <c r="Z320">
        <v>2.8000000000000021E-2</v>
      </c>
      <c r="AB320" s="63">
        <v>353293.90702659264</v>
      </c>
      <c r="AC320" s="63">
        <v>2.8000000000000021E-2</v>
      </c>
      <c r="AD320" s="63">
        <f t="shared" si="25"/>
        <v>9892.2293967446021</v>
      </c>
      <c r="AE320" s="63">
        <f t="shared" si="26"/>
        <v>3494864372.7792139</v>
      </c>
      <c r="AF320" s="63">
        <f t="shared" si="27"/>
        <v>0.43600000000000033</v>
      </c>
    </row>
    <row r="321" spans="1:32" x14ac:dyDescent="0.3">
      <c r="A321">
        <v>287</v>
      </c>
      <c r="B321">
        <v>4875</v>
      </c>
      <c r="C321">
        <v>16011.970171050019</v>
      </c>
      <c r="D321">
        <v>13714.368172656483</v>
      </c>
      <c r="E321">
        <v>13714.368172656483</v>
      </c>
      <c r="F321">
        <v>13714.368172656483</v>
      </c>
      <c r="G321">
        <v>4875</v>
      </c>
      <c r="H321">
        <v>13714.368172656483</v>
      </c>
      <c r="I321">
        <v>4875</v>
      </c>
      <c r="J321">
        <v>13714.368172656483</v>
      </c>
      <c r="K321">
        <v>16011.970171050019</v>
      </c>
      <c r="L321">
        <v>23153.135964694739</v>
      </c>
      <c r="M321">
        <v>22919.916556376011</v>
      </c>
      <c r="N321">
        <v>23153.135964694739</v>
      </c>
      <c r="O321">
        <v>23153.135964694739</v>
      </c>
      <c r="P321">
        <v>23153.135964694739</v>
      </c>
      <c r="Q321">
        <v>23153.135964694739</v>
      </c>
      <c r="R321">
        <v>23153.135964694739</v>
      </c>
      <c r="S321">
        <v>23153.135964694739</v>
      </c>
      <c r="T321">
        <v>23153.135964694739</v>
      </c>
      <c r="U321">
        <v>23153.135964694739</v>
      </c>
      <c r="V321">
        <f t="shared" si="23"/>
        <v>346518.92144401104</v>
      </c>
      <c r="W321">
        <f t="shared" si="24"/>
        <v>5.0000000000000001E-4</v>
      </c>
      <c r="Y321" s="40">
        <v>353385.48582407017</v>
      </c>
      <c r="Z321">
        <v>5.0000000000000001E-4</v>
      </c>
      <c r="AB321" s="63">
        <v>353385.48582407017</v>
      </c>
      <c r="AC321" s="63">
        <v>5.0000000000000001E-4</v>
      </c>
      <c r="AD321" s="63">
        <f t="shared" si="25"/>
        <v>176.6927429120351</v>
      </c>
      <c r="AE321" s="63">
        <f t="shared" si="26"/>
        <v>62440650.795557052</v>
      </c>
      <c r="AF321" s="63">
        <f t="shared" si="27"/>
        <v>0.43650000000000033</v>
      </c>
    </row>
    <row r="322" spans="1:32" x14ac:dyDescent="0.3">
      <c r="A322">
        <v>288</v>
      </c>
      <c r="B322">
        <v>13714.368172656483</v>
      </c>
      <c r="C322">
        <v>4875</v>
      </c>
      <c r="D322">
        <v>13714.368172656483</v>
      </c>
      <c r="E322">
        <v>13714.368172656483</v>
      </c>
      <c r="F322">
        <v>16011.970171050019</v>
      </c>
      <c r="G322">
        <v>13714.368172656483</v>
      </c>
      <c r="H322">
        <v>13714.368172656483</v>
      </c>
      <c r="I322">
        <v>13714.368172656483</v>
      </c>
      <c r="J322">
        <v>13714.368172656483</v>
      </c>
      <c r="K322">
        <v>13714.368172656483</v>
      </c>
      <c r="L322">
        <v>23153.135964694739</v>
      </c>
      <c r="M322">
        <v>23153.135964694739</v>
      </c>
      <c r="N322">
        <v>22919.916556376011</v>
      </c>
      <c r="O322">
        <v>23153.135964694739</v>
      </c>
      <c r="P322">
        <v>23153.135964694739</v>
      </c>
      <c r="Q322">
        <v>23153.135964694739</v>
      </c>
      <c r="R322">
        <v>23153.135964694739</v>
      </c>
      <c r="S322">
        <v>23153.135964694739</v>
      </c>
      <c r="T322">
        <v>22919.916556376011</v>
      </c>
      <c r="U322">
        <v>23153.135964694739</v>
      </c>
      <c r="V322">
        <f t="shared" si="23"/>
        <v>361666.83638261177</v>
      </c>
      <c r="W322">
        <f t="shared" si="24"/>
        <v>5.0000000000000001E-4</v>
      </c>
      <c r="Y322" s="40">
        <v>353387.66662169149</v>
      </c>
      <c r="Z322">
        <v>5.0000000000000001E-4</v>
      </c>
      <c r="AB322" s="63">
        <v>353387.66662169149</v>
      </c>
      <c r="AC322" s="63">
        <v>5.0000000000000001E-4</v>
      </c>
      <c r="AD322" s="63">
        <f t="shared" si="25"/>
        <v>176.69383331084575</v>
      </c>
      <c r="AE322" s="63">
        <f t="shared" si="26"/>
        <v>62441421.46016188</v>
      </c>
      <c r="AF322" s="63">
        <f t="shared" si="27"/>
        <v>0.43700000000000033</v>
      </c>
    </row>
    <row r="323" spans="1:32" x14ac:dyDescent="0.3">
      <c r="A323">
        <v>289</v>
      </c>
      <c r="B323">
        <v>13714.368172656483</v>
      </c>
      <c r="C323">
        <v>13714.368172656483</v>
      </c>
      <c r="D323">
        <v>13714.368172656483</v>
      </c>
      <c r="E323">
        <v>16011.970171050019</v>
      </c>
      <c r="F323">
        <v>4875</v>
      </c>
      <c r="G323">
        <v>4875</v>
      </c>
      <c r="H323">
        <v>13714.368172656483</v>
      </c>
      <c r="I323">
        <v>13714.368172656483</v>
      </c>
      <c r="J323">
        <v>13714.368172656483</v>
      </c>
      <c r="K323">
        <v>4875</v>
      </c>
      <c r="L323">
        <v>23153.135964694739</v>
      </c>
      <c r="M323">
        <v>23153.135964694739</v>
      </c>
      <c r="N323">
        <v>23153.135964694739</v>
      </c>
      <c r="O323">
        <v>23153.135964694739</v>
      </c>
      <c r="P323">
        <v>22919.916556376011</v>
      </c>
      <c r="Q323">
        <v>23153.135964694739</v>
      </c>
      <c r="R323">
        <v>23153.135964694739</v>
      </c>
      <c r="S323">
        <v>23153.135964694739</v>
      </c>
      <c r="T323">
        <v>23153.135964694739</v>
      </c>
      <c r="U323">
        <v>23153.135964694739</v>
      </c>
      <c r="V323">
        <f t="shared" si="23"/>
        <v>344221.3194456175</v>
      </c>
      <c r="W323">
        <f t="shared" si="24"/>
        <v>5.0000000000000001E-4</v>
      </c>
      <c r="Y323" s="40">
        <v>353404.09668237867</v>
      </c>
      <c r="Z323">
        <v>6.5000000000000023E-3</v>
      </c>
      <c r="AB323" s="63">
        <v>353404.09668237867</v>
      </c>
      <c r="AC323" s="63">
        <v>6.5000000000000023E-3</v>
      </c>
      <c r="AD323" s="63">
        <f t="shared" si="25"/>
        <v>2297.1266284354624</v>
      </c>
      <c r="AE323" s="63">
        <f t="shared" si="26"/>
        <v>811813961.08727264</v>
      </c>
      <c r="AF323" s="63">
        <f t="shared" si="27"/>
        <v>0.44350000000000034</v>
      </c>
    </row>
    <row r="324" spans="1:32" x14ac:dyDescent="0.3">
      <c r="A324">
        <v>290</v>
      </c>
      <c r="B324">
        <v>4875</v>
      </c>
      <c r="C324">
        <v>13714.368172656483</v>
      </c>
      <c r="D324">
        <v>13714.368172656483</v>
      </c>
      <c r="E324">
        <v>13714.368172656483</v>
      </c>
      <c r="F324">
        <v>13714.368172656483</v>
      </c>
      <c r="G324">
        <v>13714.368172656483</v>
      </c>
      <c r="H324">
        <v>13714.368172656483</v>
      </c>
      <c r="I324">
        <v>4875</v>
      </c>
      <c r="J324">
        <v>13714.368172656483</v>
      </c>
      <c r="K324">
        <v>16011.970171050019</v>
      </c>
      <c r="L324">
        <v>23153.135964694739</v>
      </c>
      <c r="M324">
        <v>23153.135964694739</v>
      </c>
      <c r="N324">
        <v>23153.135964694739</v>
      </c>
      <c r="O324">
        <v>23153.135964694739</v>
      </c>
      <c r="P324">
        <v>23153.135964694739</v>
      </c>
      <c r="Q324">
        <v>23153.135964694739</v>
      </c>
      <c r="R324">
        <v>23153.135964694739</v>
      </c>
      <c r="S324">
        <v>23153.135964694739</v>
      </c>
      <c r="T324">
        <v>23153.135964694739</v>
      </c>
      <c r="U324">
        <v>23153.135964694739</v>
      </c>
      <c r="V324">
        <f t="shared" si="23"/>
        <v>353293.90702659264</v>
      </c>
      <c r="W324">
        <f t="shared" si="24"/>
        <v>5.0000000000000001E-4</v>
      </c>
      <c r="Y324" s="40">
        <v>353505.46235127555</v>
      </c>
      <c r="Z324">
        <v>5.0000000000000001E-4</v>
      </c>
      <c r="AB324" s="63">
        <v>353505.46235127555</v>
      </c>
      <c r="AC324" s="63">
        <v>5.0000000000000001E-4</v>
      </c>
      <c r="AD324" s="63">
        <f t="shared" si="25"/>
        <v>176.75273117563779</v>
      </c>
      <c r="AE324" s="63">
        <f t="shared" si="26"/>
        <v>62483055.956094556</v>
      </c>
      <c r="AF324" s="63">
        <f t="shared" si="27"/>
        <v>0.44400000000000034</v>
      </c>
    </row>
    <row r="325" spans="1:32" x14ac:dyDescent="0.3">
      <c r="A325">
        <v>291</v>
      </c>
      <c r="B325">
        <v>4875</v>
      </c>
      <c r="C325">
        <v>13714.368172656483</v>
      </c>
      <c r="D325">
        <v>13714.368172656483</v>
      </c>
      <c r="E325">
        <v>17489.93741728201</v>
      </c>
      <c r="F325">
        <v>13714.368172656483</v>
      </c>
      <c r="G325">
        <v>13714.368172656483</v>
      </c>
      <c r="H325">
        <v>13714.368172656483</v>
      </c>
      <c r="I325">
        <v>13714.368172656483</v>
      </c>
      <c r="J325">
        <v>16625.060636955182</v>
      </c>
      <c r="K325">
        <v>13714.368172656483</v>
      </c>
      <c r="L325">
        <v>23153.135964694739</v>
      </c>
      <c r="M325">
        <v>23153.135964694739</v>
      </c>
      <c r="N325">
        <v>23153.135964694739</v>
      </c>
      <c r="O325">
        <v>22919.916556376011</v>
      </c>
      <c r="P325">
        <v>23153.135964694739</v>
      </c>
      <c r="Q325">
        <v>23153.135964694739</v>
      </c>
      <c r="R325">
        <v>23153.135964694739</v>
      </c>
      <c r="S325">
        <v>22919.916556376011</v>
      </c>
      <c r="T325">
        <v>23153.135964694739</v>
      </c>
      <c r="U325">
        <v>23153.135964694739</v>
      </c>
      <c r="V325">
        <f t="shared" si="23"/>
        <v>366055.49609314243</v>
      </c>
      <c r="W325">
        <f t="shared" si="24"/>
        <v>5.0000000000000001E-4</v>
      </c>
      <c r="Y325" s="40">
        <v>353514.2863381647</v>
      </c>
      <c r="Z325">
        <v>5.0000000000000001E-4</v>
      </c>
      <c r="AB325" s="63">
        <v>353514.2863381647</v>
      </c>
      <c r="AC325" s="63">
        <v>5.0000000000000001E-4</v>
      </c>
      <c r="AD325" s="63">
        <f t="shared" si="25"/>
        <v>176.75714316908235</v>
      </c>
      <c r="AE325" s="63">
        <f t="shared" si="26"/>
        <v>62486175.322590955</v>
      </c>
      <c r="AF325" s="63">
        <f t="shared" si="27"/>
        <v>0.44450000000000034</v>
      </c>
    </row>
    <row r="326" spans="1:32" x14ac:dyDescent="0.3">
      <c r="A326">
        <v>292</v>
      </c>
      <c r="B326">
        <v>16011.970171050019</v>
      </c>
      <c r="C326">
        <v>16011.970171050019</v>
      </c>
      <c r="D326">
        <v>13714.368172656483</v>
      </c>
      <c r="E326">
        <v>13714.368172656483</v>
      </c>
      <c r="F326">
        <v>13714.368172656483</v>
      </c>
      <c r="G326">
        <v>13714.368172656483</v>
      </c>
      <c r="H326">
        <v>13714.368172656483</v>
      </c>
      <c r="I326">
        <v>16011.970171050019</v>
      </c>
      <c r="J326">
        <v>13714.368172656483</v>
      </c>
      <c r="K326">
        <v>13714.368172656483</v>
      </c>
      <c r="L326">
        <v>23153.135964694739</v>
      </c>
      <c r="M326">
        <v>23153.135964694739</v>
      </c>
      <c r="N326">
        <v>23153.135964694739</v>
      </c>
      <c r="O326">
        <v>23153.135964694739</v>
      </c>
      <c r="P326">
        <v>22919.916556376011</v>
      </c>
      <c r="Q326">
        <v>23153.135964694739</v>
      </c>
      <c r="R326">
        <v>23153.135964694739</v>
      </c>
      <c r="S326">
        <v>23153.135964694739</v>
      </c>
      <c r="T326">
        <v>23153.135964694739</v>
      </c>
      <c r="U326">
        <v>23153.135964694739</v>
      </c>
      <c r="V326">
        <f t="shared" si="23"/>
        <v>375334.627960374</v>
      </c>
      <c r="W326">
        <f t="shared" si="24"/>
        <v>5.0000000000000001E-4</v>
      </c>
      <c r="Y326" s="40">
        <v>353673.77808417915</v>
      </c>
      <c r="Z326">
        <v>2.5000000000000001E-3</v>
      </c>
      <c r="AB326" s="63">
        <v>353673.77808417915</v>
      </c>
      <c r="AC326" s="63">
        <v>2.5000000000000001E-3</v>
      </c>
      <c r="AD326" s="63">
        <f t="shared" si="25"/>
        <v>884.18444521044785</v>
      </c>
      <c r="AE326" s="63">
        <f t="shared" si="26"/>
        <v>312712853.26084304</v>
      </c>
      <c r="AF326" s="63">
        <f t="shared" si="27"/>
        <v>0.44700000000000034</v>
      </c>
    </row>
    <row r="327" spans="1:32" x14ac:dyDescent="0.3">
      <c r="A327">
        <v>293</v>
      </c>
      <c r="B327">
        <v>13714.368172656483</v>
      </c>
      <c r="C327">
        <v>13714.368172656483</v>
      </c>
      <c r="D327">
        <v>13714.368172656483</v>
      </c>
      <c r="E327">
        <v>4875</v>
      </c>
      <c r="F327">
        <v>13714.368172656483</v>
      </c>
      <c r="G327">
        <v>13714.368172656483</v>
      </c>
      <c r="H327">
        <v>16011.970171050019</v>
      </c>
      <c r="I327">
        <v>13714.368172656483</v>
      </c>
      <c r="J327">
        <v>13714.368172656483</v>
      </c>
      <c r="K327">
        <v>13714.368172656483</v>
      </c>
      <c r="L327">
        <v>23153.135964694739</v>
      </c>
      <c r="M327">
        <v>22919.916556376011</v>
      </c>
      <c r="N327">
        <v>23153.135964694739</v>
      </c>
      <c r="O327">
        <v>23153.135964694739</v>
      </c>
      <c r="P327">
        <v>23153.135964694739</v>
      </c>
      <c r="Q327">
        <v>23153.135964694739</v>
      </c>
      <c r="R327">
        <v>23153.135964694739</v>
      </c>
      <c r="S327">
        <v>22919.916556376011</v>
      </c>
      <c r="T327">
        <v>23153.135964694739</v>
      </c>
      <c r="U327">
        <v>23153.135964694739</v>
      </c>
      <c r="V327">
        <f t="shared" si="23"/>
        <v>361666.83638261177</v>
      </c>
      <c r="W327">
        <f t="shared" si="24"/>
        <v>5.0000000000000001E-4</v>
      </c>
      <c r="Y327" s="40">
        <v>353738.6817595943</v>
      </c>
      <c r="Z327">
        <v>5.0000000000000001E-4</v>
      </c>
      <c r="AB327" s="63">
        <v>353738.6817595943</v>
      </c>
      <c r="AC327" s="63">
        <v>5.0000000000000001E-4</v>
      </c>
      <c r="AD327" s="63">
        <f t="shared" si="25"/>
        <v>176.86934087979716</v>
      </c>
      <c r="AE327" s="63">
        <f t="shared" si="26"/>
        <v>62565527.486507766</v>
      </c>
      <c r="AF327" s="63">
        <f t="shared" si="27"/>
        <v>0.44750000000000034</v>
      </c>
    </row>
    <row r="328" spans="1:32" x14ac:dyDescent="0.3">
      <c r="A328">
        <v>294</v>
      </c>
      <c r="B328">
        <v>16011.970171050019</v>
      </c>
      <c r="C328">
        <v>4875</v>
      </c>
      <c r="D328">
        <v>13714.368172656483</v>
      </c>
      <c r="E328">
        <v>17489.93741728201</v>
      </c>
      <c r="F328">
        <v>13714.368172656483</v>
      </c>
      <c r="G328">
        <v>16011.970171050019</v>
      </c>
      <c r="H328">
        <v>13714.368172656483</v>
      </c>
      <c r="I328">
        <v>4875</v>
      </c>
      <c r="J328">
        <v>4875</v>
      </c>
      <c r="K328">
        <v>13714.368172656483</v>
      </c>
      <c r="L328">
        <v>23153.135964694739</v>
      </c>
      <c r="M328">
        <v>23153.135964694739</v>
      </c>
      <c r="N328">
        <v>22919.916556376011</v>
      </c>
      <c r="O328">
        <v>23153.135964694739</v>
      </c>
      <c r="P328">
        <v>23153.135964694739</v>
      </c>
      <c r="Q328">
        <v>23153.135964694739</v>
      </c>
      <c r="R328">
        <v>23153.135964694739</v>
      </c>
      <c r="S328">
        <v>23153.135964694739</v>
      </c>
      <c r="T328">
        <v>23153.135964694739</v>
      </c>
      <c r="U328">
        <v>23153.135964694739</v>
      </c>
      <c r="V328">
        <f t="shared" si="23"/>
        <v>350294.49068863655</v>
      </c>
      <c r="W328">
        <f t="shared" si="24"/>
        <v>5.0000000000000001E-4</v>
      </c>
      <c r="Y328" s="40">
        <v>353767.537679278</v>
      </c>
      <c r="Z328">
        <v>5.0000000000000001E-4</v>
      </c>
      <c r="AB328" s="63">
        <v>353767.537679278</v>
      </c>
      <c r="AC328" s="63">
        <v>5.0000000000000001E-4</v>
      </c>
      <c r="AD328" s="63">
        <f t="shared" si="25"/>
        <v>176.883768839639</v>
      </c>
      <c r="AE328" s="63">
        <f t="shared" si="26"/>
        <v>62575735.35782969</v>
      </c>
      <c r="AF328" s="63">
        <f t="shared" si="27"/>
        <v>0.44800000000000034</v>
      </c>
    </row>
    <row r="329" spans="1:32" x14ac:dyDescent="0.3">
      <c r="A329">
        <v>295</v>
      </c>
      <c r="B329">
        <v>4875</v>
      </c>
      <c r="C329">
        <v>4875</v>
      </c>
      <c r="D329">
        <v>13714.368172656483</v>
      </c>
      <c r="E329">
        <v>16011.970171050019</v>
      </c>
      <c r="F329">
        <v>13714.368172656483</v>
      </c>
      <c r="G329">
        <v>13714.368172656483</v>
      </c>
      <c r="H329">
        <v>17489.93741728201</v>
      </c>
      <c r="I329">
        <v>13714.368172656483</v>
      </c>
      <c r="J329">
        <v>13714.368172656483</v>
      </c>
      <c r="K329">
        <v>13714.368172656483</v>
      </c>
      <c r="L329">
        <v>23153.135964694739</v>
      </c>
      <c r="M329">
        <v>23153.135964694739</v>
      </c>
      <c r="N329">
        <v>23153.135964694739</v>
      </c>
      <c r="O329">
        <v>23153.135964694739</v>
      </c>
      <c r="P329">
        <v>23153.135964694739</v>
      </c>
      <c r="Q329">
        <v>23153.135964694739</v>
      </c>
      <c r="R329">
        <v>23153.135964694739</v>
      </c>
      <c r="S329">
        <v>23153.135964694739</v>
      </c>
      <c r="T329">
        <v>23263.325620480769</v>
      </c>
      <c r="U329">
        <v>23153.135964694739</v>
      </c>
      <c r="V329">
        <f t="shared" si="23"/>
        <v>357179.66592700424</v>
      </c>
      <c r="W329">
        <f t="shared" si="24"/>
        <v>5.0000000000000001E-4</v>
      </c>
      <c r="Y329" s="40">
        <v>353783.96773996518</v>
      </c>
      <c r="Z329">
        <v>5.0000000000000001E-4</v>
      </c>
      <c r="AB329" s="63">
        <v>353783.96773996518</v>
      </c>
      <c r="AC329" s="63">
        <v>5.0000000000000001E-4</v>
      </c>
      <c r="AD329" s="63">
        <f t="shared" si="25"/>
        <v>176.8919838699826</v>
      </c>
      <c r="AE329" s="63">
        <f t="shared" si="26"/>
        <v>62581547.914916366</v>
      </c>
      <c r="AF329" s="63">
        <f t="shared" si="27"/>
        <v>0.44850000000000034</v>
      </c>
    </row>
    <row r="330" spans="1:32" x14ac:dyDescent="0.3">
      <c r="A330">
        <v>296</v>
      </c>
      <c r="B330">
        <v>13714.368172656483</v>
      </c>
      <c r="C330">
        <v>13714.368172656483</v>
      </c>
      <c r="D330">
        <v>13714.368172656483</v>
      </c>
      <c r="E330">
        <v>13714.368172656483</v>
      </c>
      <c r="F330">
        <v>13714.368172656483</v>
      </c>
      <c r="G330">
        <v>4875</v>
      </c>
      <c r="H330">
        <v>13714.368172656483</v>
      </c>
      <c r="I330">
        <v>16011.970171050019</v>
      </c>
      <c r="J330">
        <v>13714.368172656483</v>
      </c>
      <c r="K330">
        <v>13714.368172656483</v>
      </c>
      <c r="L330">
        <v>23153.135964694739</v>
      </c>
      <c r="M330">
        <v>23153.135964694739</v>
      </c>
      <c r="N330">
        <v>23153.135964694739</v>
      </c>
      <c r="O330">
        <v>23153.135964694739</v>
      </c>
      <c r="P330">
        <v>23153.135964694739</v>
      </c>
      <c r="Q330">
        <v>23153.135964694739</v>
      </c>
      <c r="R330">
        <v>23153.135964694739</v>
      </c>
      <c r="S330">
        <v>23153.135964694739</v>
      </c>
      <c r="T330">
        <v>23153.135964694739</v>
      </c>
      <c r="U330">
        <v>22919.916556376011</v>
      </c>
      <c r="V330">
        <f t="shared" si="23"/>
        <v>361900.05579093046</v>
      </c>
      <c r="W330">
        <f t="shared" si="24"/>
        <v>5.0000000000000001E-4</v>
      </c>
      <c r="Y330" s="40">
        <v>353906.99749249785</v>
      </c>
      <c r="Z330">
        <v>7.5000000000000032E-3</v>
      </c>
      <c r="AB330" s="63">
        <v>353906.99749249785</v>
      </c>
      <c r="AC330" s="63">
        <v>7.5000000000000032E-3</v>
      </c>
      <c r="AD330" s="63">
        <f t="shared" si="25"/>
        <v>2654.3024811937348</v>
      </c>
      <c r="AE330" s="63">
        <f t="shared" si="26"/>
        <v>939376221.556162</v>
      </c>
      <c r="AF330" s="63">
        <f t="shared" si="27"/>
        <v>0.45600000000000035</v>
      </c>
    </row>
    <row r="331" spans="1:32" x14ac:dyDescent="0.3">
      <c r="A331">
        <v>297</v>
      </c>
      <c r="B331">
        <v>16011.970171050019</v>
      </c>
      <c r="C331">
        <v>13714.368172656483</v>
      </c>
      <c r="D331">
        <v>16011.970171050019</v>
      </c>
      <c r="E331">
        <v>13714.368172656483</v>
      </c>
      <c r="F331">
        <v>13714.368172656483</v>
      </c>
      <c r="G331">
        <v>4875</v>
      </c>
      <c r="H331">
        <v>17489.93741728201</v>
      </c>
      <c r="I331">
        <v>16625.060636955182</v>
      </c>
      <c r="J331">
        <v>13714.368172656483</v>
      </c>
      <c r="K331">
        <v>13714.368172656483</v>
      </c>
      <c r="L331">
        <v>23153.135964694739</v>
      </c>
      <c r="M331">
        <v>23153.135964694739</v>
      </c>
      <c r="N331">
        <v>23153.135964694739</v>
      </c>
      <c r="O331">
        <v>23153.135964694739</v>
      </c>
      <c r="P331">
        <v>23153.135964694739</v>
      </c>
      <c r="Q331">
        <v>23153.135964694739</v>
      </c>
      <c r="R331">
        <v>23153.135964694739</v>
      </c>
      <c r="S331">
        <v>20949.293561400027</v>
      </c>
      <c r="T331">
        <v>23153.135964694739</v>
      </c>
      <c r="U331">
        <v>23153.135964694739</v>
      </c>
      <c r="V331">
        <f t="shared" si="23"/>
        <v>368913.2965032722</v>
      </c>
      <c r="W331">
        <f t="shared" si="24"/>
        <v>5.0000000000000001E-4</v>
      </c>
      <c r="Y331" s="40">
        <v>353971.90116791305</v>
      </c>
      <c r="Z331">
        <v>5.0000000000000001E-4</v>
      </c>
      <c r="AB331" s="63">
        <v>353971.90116791305</v>
      </c>
      <c r="AC331" s="63">
        <v>5.0000000000000001E-4</v>
      </c>
      <c r="AD331" s="63">
        <f t="shared" si="25"/>
        <v>176.98595058395654</v>
      </c>
      <c r="AE331" s="63">
        <f t="shared" si="26"/>
        <v>62648053.408213407</v>
      </c>
      <c r="AF331" s="63">
        <f t="shared" si="27"/>
        <v>0.45650000000000035</v>
      </c>
    </row>
    <row r="332" spans="1:32" x14ac:dyDescent="0.3">
      <c r="A332">
        <v>298</v>
      </c>
      <c r="B332">
        <v>13714.368172656483</v>
      </c>
      <c r="C332">
        <v>13714.368172656483</v>
      </c>
      <c r="D332">
        <v>13714.368172656483</v>
      </c>
      <c r="E332">
        <v>13714.368172656483</v>
      </c>
      <c r="F332">
        <v>13714.368172656483</v>
      </c>
      <c r="G332">
        <v>16625.060636955182</v>
      </c>
      <c r="H332">
        <v>13714.368172656483</v>
      </c>
      <c r="I332">
        <v>13714.368172656483</v>
      </c>
      <c r="J332">
        <v>13714.368172656483</v>
      </c>
      <c r="K332">
        <v>13714.368172656483</v>
      </c>
      <c r="L332">
        <v>23153.135964694739</v>
      </c>
      <c r="M332">
        <v>23153.135964694739</v>
      </c>
      <c r="N332">
        <v>23153.135964694739</v>
      </c>
      <c r="O332">
        <v>23153.135964694739</v>
      </c>
      <c r="P332">
        <v>23153.135964694739</v>
      </c>
      <c r="Q332">
        <v>23153.135964694739</v>
      </c>
      <c r="R332">
        <v>23153.135964694739</v>
      </c>
      <c r="S332">
        <v>23153.135964694739</v>
      </c>
      <c r="T332">
        <v>23263.325620480769</v>
      </c>
      <c r="U332">
        <v>23153.135964694739</v>
      </c>
      <c r="V332">
        <f t="shared" si="23"/>
        <v>371695.92349359678</v>
      </c>
      <c r="W332">
        <f t="shared" si="24"/>
        <v>5.0000000000000001E-4</v>
      </c>
      <c r="Y332" s="40">
        <v>354000.75708759669</v>
      </c>
      <c r="Z332">
        <v>1E-3</v>
      </c>
      <c r="AB332" s="63">
        <v>354000.75708759669</v>
      </c>
      <c r="AC332" s="63">
        <v>1E-3</v>
      </c>
      <c r="AD332" s="63">
        <f t="shared" si="25"/>
        <v>354.0007570875967</v>
      </c>
      <c r="AE332" s="63">
        <f t="shared" si="26"/>
        <v>125316536.01859164</v>
      </c>
      <c r="AF332" s="63">
        <f t="shared" si="27"/>
        <v>0.45750000000000035</v>
      </c>
    </row>
    <row r="333" spans="1:32" x14ac:dyDescent="0.3">
      <c r="A333">
        <v>299</v>
      </c>
      <c r="B333">
        <v>16011.970171050019</v>
      </c>
      <c r="C333">
        <v>4875</v>
      </c>
      <c r="D333">
        <v>13714.368172656483</v>
      </c>
      <c r="E333">
        <v>13714.368172656483</v>
      </c>
      <c r="F333">
        <v>13714.368172656483</v>
      </c>
      <c r="G333">
        <v>16011.970171050019</v>
      </c>
      <c r="H333">
        <v>4875</v>
      </c>
      <c r="I333">
        <v>16625.060636955182</v>
      </c>
      <c r="J333">
        <v>16011.970171050019</v>
      </c>
      <c r="K333">
        <v>13714.368172656483</v>
      </c>
      <c r="L333">
        <v>23153.135964694739</v>
      </c>
      <c r="M333">
        <v>23153.135964694739</v>
      </c>
      <c r="N333">
        <v>23153.135964694739</v>
      </c>
      <c r="O333">
        <v>21766.747515940242</v>
      </c>
      <c r="P333">
        <v>23153.135964694739</v>
      </c>
      <c r="Q333">
        <v>23153.135964694739</v>
      </c>
      <c r="R333">
        <v>23153.135964694739</v>
      </c>
      <c r="S333">
        <v>23153.135964694739</v>
      </c>
      <c r="T333">
        <v>23153.135964694739</v>
      </c>
      <c r="U333">
        <v>22919.916556376011</v>
      </c>
      <c r="V333">
        <f t="shared" si="23"/>
        <v>359180.19563060533</v>
      </c>
      <c r="W333">
        <f t="shared" si="24"/>
        <v>5.0000000000000001E-4</v>
      </c>
      <c r="Y333" s="40">
        <v>354017.18714828388</v>
      </c>
      <c r="Z333">
        <v>2.5000000000000001E-3</v>
      </c>
      <c r="AB333" s="63">
        <v>354017.18714828388</v>
      </c>
      <c r="AC333" s="63">
        <v>2.5000000000000001E-3</v>
      </c>
      <c r="AD333" s="63">
        <f t="shared" si="25"/>
        <v>885.04296787070973</v>
      </c>
      <c r="AE333" s="63">
        <f t="shared" si="26"/>
        <v>313320421.99095768</v>
      </c>
      <c r="AF333" s="63">
        <f t="shared" si="27"/>
        <v>0.46000000000000035</v>
      </c>
    </row>
    <row r="334" spans="1:32" x14ac:dyDescent="0.3">
      <c r="A334">
        <v>300</v>
      </c>
      <c r="B334">
        <v>13714.368172656483</v>
      </c>
      <c r="C334">
        <v>4875</v>
      </c>
      <c r="D334">
        <v>16011.970171050019</v>
      </c>
      <c r="E334">
        <v>13714.368172656483</v>
      </c>
      <c r="F334">
        <v>13714.368172656483</v>
      </c>
      <c r="G334">
        <v>13714.368172656483</v>
      </c>
      <c r="H334">
        <v>13714.368172656483</v>
      </c>
      <c r="I334">
        <v>17489.93741728201</v>
      </c>
      <c r="J334">
        <v>4875</v>
      </c>
      <c r="K334">
        <v>13714.368172656483</v>
      </c>
      <c r="L334">
        <v>23153.135964694739</v>
      </c>
      <c r="M334">
        <v>23153.135964694739</v>
      </c>
      <c r="N334">
        <v>23153.135964694739</v>
      </c>
      <c r="O334">
        <v>23153.135964694739</v>
      </c>
      <c r="P334">
        <v>23153.135964694739</v>
      </c>
      <c r="Q334">
        <v>23153.135964694739</v>
      </c>
      <c r="R334">
        <v>23153.135964694739</v>
      </c>
      <c r="S334">
        <v>23153.135964694739</v>
      </c>
      <c r="T334">
        <v>23153.135964694739</v>
      </c>
      <c r="U334">
        <v>23153.135964694739</v>
      </c>
      <c r="V334">
        <f t="shared" si="23"/>
        <v>357069.47627121821</v>
      </c>
      <c r="W334">
        <f t="shared" si="24"/>
        <v>5.0000000000000001E-4</v>
      </c>
      <c r="Y334" s="40">
        <v>354024.8179050968</v>
      </c>
      <c r="Z334">
        <v>5.0000000000000001E-4</v>
      </c>
      <c r="AB334" s="63">
        <v>354024.8179050968</v>
      </c>
      <c r="AC334" s="63">
        <v>5.0000000000000001E-4</v>
      </c>
      <c r="AD334" s="63">
        <f t="shared" si="25"/>
        <v>177.01240895254841</v>
      </c>
      <c r="AE334" s="63">
        <f t="shared" si="26"/>
        <v>62666785.846368477</v>
      </c>
      <c r="AF334" s="63">
        <f t="shared" si="27"/>
        <v>0.46050000000000035</v>
      </c>
    </row>
    <row r="335" spans="1:32" x14ac:dyDescent="0.3">
      <c r="A335">
        <v>301</v>
      </c>
      <c r="B335">
        <v>4875</v>
      </c>
      <c r="C335">
        <v>16625.060636955182</v>
      </c>
      <c r="D335">
        <v>13714.368172656483</v>
      </c>
      <c r="E335">
        <v>13714.368172656483</v>
      </c>
      <c r="F335">
        <v>4875</v>
      </c>
      <c r="G335">
        <v>13714.368172656483</v>
      </c>
      <c r="H335">
        <v>4875</v>
      </c>
      <c r="I335">
        <v>13714.368172656483</v>
      </c>
      <c r="J335">
        <v>13714.368172656483</v>
      </c>
      <c r="K335">
        <v>13714.368172656483</v>
      </c>
      <c r="L335">
        <v>23153.135964694739</v>
      </c>
      <c r="M335">
        <v>23153.135964694739</v>
      </c>
      <c r="N335">
        <v>22919.916556376011</v>
      </c>
      <c r="O335">
        <v>23153.135964694739</v>
      </c>
      <c r="P335">
        <v>23153.135964694739</v>
      </c>
      <c r="Q335">
        <v>23153.135964694739</v>
      </c>
      <c r="R335">
        <v>23153.135964694739</v>
      </c>
      <c r="S335">
        <v>17885.824230208644</v>
      </c>
      <c r="T335">
        <v>23263.325620480769</v>
      </c>
      <c r="U335">
        <v>23153.135964694739</v>
      </c>
      <c r="V335">
        <f t="shared" si="23"/>
        <v>339677.28783282259</v>
      </c>
      <c r="W335">
        <f t="shared" si="24"/>
        <v>5.0000000000000001E-4</v>
      </c>
      <c r="Y335" s="40">
        <v>354051.49302715913</v>
      </c>
      <c r="Z335">
        <v>5.0000000000000001E-4</v>
      </c>
      <c r="AB335" s="63">
        <v>354051.49302715913</v>
      </c>
      <c r="AC335" s="63">
        <v>5.0000000000000001E-4</v>
      </c>
      <c r="AD335" s="63">
        <f t="shared" si="25"/>
        <v>177.02574651357958</v>
      </c>
      <c r="AE335" s="63">
        <f t="shared" si="26"/>
        <v>62676229.857380256</v>
      </c>
      <c r="AF335" s="63">
        <f t="shared" si="27"/>
        <v>0.46100000000000035</v>
      </c>
    </row>
    <row r="336" spans="1:32" x14ac:dyDescent="0.3">
      <c r="A336">
        <v>302</v>
      </c>
      <c r="B336">
        <v>13714.368172656483</v>
      </c>
      <c r="C336">
        <v>13714.368172656483</v>
      </c>
      <c r="D336">
        <v>13714.368172656483</v>
      </c>
      <c r="E336">
        <v>13714.368172656483</v>
      </c>
      <c r="F336">
        <v>4875</v>
      </c>
      <c r="G336">
        <v>13714.368172656483</v>
      </c>
      <c r="H336">
        <v>13714.368172656483</v>
      </c>
      <c r="I336">
        <v>16011.970171050019</v>
      </c>
      <c r="J336">
        <v>4875</v>
      </c>
      <c r="K336">
        <v>13714.368172656483</v>
      </c>
      <c r="L336">
        <v>23153.135964694739</v>
      </c>
      <c r="M336">
        <v>23153.135964694739</v>
      </c>
      <c r="N336">
        <v>23153.135964694739</v>
      </c>
      <c r="O336">
        <v>23153.135964694739</v>
      </c>
      <c r="P336">
        <v>23153.135964694739</v>
      </c>
      <c r="Q336">
        <v>23153.135964694739</v>
      </c>
      <c r="R336">
        <v>23153.135964694739</v>
      </c>
      <c r="S336">
        <v>23153.135964694739</v>
      </c>
      <c r="T336">
        <v>21766.747515940242</v>
      </c>
      <c r="U336">
        <v>23153.135964694739</v>
      </c>
      <c r="V336">
        <f t="shared" si="23"/>
        <v>351907.51857783814</v>
      </c>
      <c r="W336">
        <f t="shared" si="24"/>
        <v>5.0000000000000001E-4</v>
      </c>
      <c r="Y336" s="40">
        <v>354205.12057623168</v>
      </c>
      <c r="Z336">
        <v>5.0000000000000001E-4</v>
      </c>
      <c r="AB336" s="63">
        <v>354205.12057623168</v>
      </c>
      <c r="AC336" s="63">
        <v>5.0000000000000001E-4</v>
      </c>
      <c r="AD336" s="63">
        <f t="shared" si="25"/>
        <v>177.10256028811585</v>
      </c>
      <c r="AE336" s="63">
        <f t="shared" si="26"/>
        <v>62730633.721211411</v>
      </c>
      <c r="AF336" s="63">
        <f t="shared" si="27"/>
        <v>0.46150000000000035</v>
      </c>
    </row>
    <row r="337" spans="1:32" x14ac:dyDescent="0.3">
      <c r="A337">
        <v>303</v>
      </c>
      <c r="B337">
        <v>16011.970171050019</v>
      </c>
      <c r="C337">
        <v>4875</v>
      </c>
      <c r="D337">
        <v>13714.368172656483</v>
      </c>
      <c r="E337">
        <v>13714.368172656483</v>
      </c>
      <c r="F337">
        <v>13714.368172656483</v>
      </c>
      <c r="G337">
        <v>16011.970171050019</v>
      </c>
      <c r="H337">
        <v>13714.368172656483</v>
      </c>
      <c r="I337">
        <v>13714.368172656483</v>
      </c>
      <c r="J337">
        <v>13714.368172656483</v>
      </c>
      <c r="K337">
        <v>13714.368172656483</v>
      </c>
      <c r="L337">
        <v>23153.135964694739</v>
      </c>
      <c r="M337">
        <v>23153.135964694739</v>
      </c>
      <c r="N337">
        <v>23153.135964694739</v>
      </c>
      <c r="O337">
        <v>23153.135964694739</v>
      </c>
      <c r="P337">
        <v>23153.135964694739</v>
      </c>
      <c r="Q337">
        <v>23153.135964694739</v>
      </c>
      <c r="R337">
        <v>23153.135964694739</v>
      </c>
      <c r="S337">
        <v>23153.135964694739</v>
      </c>
      <c r="T337">
        <v>23153.135964694739</v>
      </c>
      <c r="U337">
        <v>23153.135964694739</v>
      </c>
      <c r="V337">
        <f t="shared" si="23"/>
        <v>364430.87719764269</v>
      </c>
      <c r="W337">
        <f t="shared" si="24"/>
        <v>5.0000000000000001E-4</v>
      </c>
      <c r="Y337" s="40">
        <v>354205.12057623174</v>
      </c>
      <c r="Z337">
        <v>5.0000000000000001E-4</v>
      </c>
      <c r="AB337" s="63">
        <v>354205.12057623174</v>
      </c>
      <c r="AC337" s="63">
        <v>5.0000000000000001E-4</v>
      </c>
      <c r="AD337" s="63">
        <f t="shared" si="25"/>
        <v>177.10256028811588</v>
      </c>
      <c r="AE337" s="63">
        <f t="shared" si="26"/>
        <v>62730633.721211433</v>
      </c>
      <c r="AF337" s="63">
        <f t="shared" si="27"/>
        <v>0.46200000000000035</v>
      </c>
    </row>
    <row r="338" spans="1:32" x14ac:dyDescent="0.3">
      <c r="A338">
        <v>304</v>
      </c>
      <c r="B338">
        <v>13714.368172656483</v>
      </c>
      <c r="C338">
        <v>16011.970171050019</v>
      </c>
      <c r="D338">
        <v>4875</v>
      </c>
      <c r="E338">
        <v>4875</v>
      </c>
      <c r="F338">
        <v>13714.368172656483</v>
      </c>
      <c r="G338">
        <v>13714.368172656483</v>
      </c>
      <c r="H338">
        <v>13714.368172656483</v>
      </c>
      <c r="I338">
        <v>17489.93741728201</v>
      </c>
      <c r="J338">
        <v>4875</v>
      </c>
      <c r="K338">
        <v>16011.970171050019</v>
      </c>
      <c r="L338">
        <v>23153.135964694739</v>
      </c>
      <c r="M338">
        <v>23153.135964694739</v>
      </c>
      <c r="N338">
        <v>23153.135964694739</v>
      </c>
      <c r="O338">
        <v>23153.135964694739</v>
      </c>
      <c r="P338">
        <v>23153.135964694739</v>
      </c>
      <c r="Q338">
        <v>23153.135964694739</v>
      </c>
      <c r="R338">
        <v>22919.916556376011</v>
      </c>
      <c r="S338">
        <v>23153.135964694739</v>
      </c>
      <c r="T338">
        <v>23153.135964694739</v>
      </c>
      <c r="U338">
        <v>23153.135964694739</v>
      </c>
      <c r="V338">
        <f t="shared" si="23"/>
        <v>350294.49068863655</v>
      </c>
      <c r="W338">
        <f t="shared" si="24"/>
        <v>5.0000000000000001E-4</v>
      </c>
      <c r="Y338" s="40">
        <v>354305.43545618729</v>
      </c>
      <c r="Z338">
        <v>5.0000000000000001E-4</v>
      </c>
      <c r="AB338" s="63">
        <v>354305.43545618729</v>
      </c>
      <c r="AC338" s="63">
        <v>5.0000000000000001E-4</v>
      </c>
      <c r="AD338" s="63">
        <f t="shared" si="25"/>
        <v>177.15271772809365</v>
      </c>
      <c r="AE338" s="63">
        <f t="shared" si="26"/>
        <v>62766170.796899244</v>
      </c>
      <c r="AF338" s="63">
        <f t="shared" si="27"/>
        <v>0.46250000000000036</v>
      </c>
    </row>
    <row r="339" spans="1:32" x14ac:dyDescent="0.3">
      <c r="A339">
        <v>305</v>
      </c>
      <c r="B339">
        <v>13714.368172656483</v>
      </c>
      <c r="C339">
        <v>13714.368172656483</v>
      </c>
      <c r="D339">
        <v>13714.368172656483</v>
      </c>
      <c r="E339">
        <v>16011.970171050019</v>
      </c>
      <c r="F339">
        <v>13714.368172656483</v>
      </c>
      <c r="G339">
        <v>16011.970171050019</v>
      </c>
      <c r="H339">
        <v>4875</v>
      </c>
      <c r="I339">
        <v>13714.368172656483</v>
      </c>
      <c r="J339">
        <v>16011.970171050019</v>
      </c>
      <c r="K339">
        <v>13714.368172656483</v>
      </c>
      <c r="L339">
        <v>23153.135964694739</v>
      </c>
      <c r="M339">
        <v>23153.135964694739</v>
      </c>
      <c r="N339">
        <v>23153.135964694739</v>
      </c>
      <c r="O339">
        <v>23153.135964694739</v>
      </c>
      <c r="P339">
        <v>23153.135964694739</v>
      </c>
      <c r="Q339">
        <v>23153.135964694739</v>
      </c>
      <c r="R339">
        <v>23153.135964694739</v>
      </c>
      <c r="S339">
        <v>23153.135964694739</v>
      </c>
      <c r="T339">
        <v>23153.135964694739</v>
      </c>
      <c r="U339">
        <v>23153.135964694739</v>
      </c>
      <c r="V339">
        <f t="shared" si="23"/>
        <v>366728.47919603623</v>
      </c>
      <c r="W339">
        <f t="shared" si="24"/>
        <v>5.0000000000000001E-4</v>
      </c>
      <c r="Y339" s="40">
        <v>354480.35001242632</v>
      </c>
      <c r="Z339">
        <v>5.0000000000000001E-4</v>
      </c>
      <c r="AB339" s="63">
        <v>354480.35001242632</v>
      </c>
      <c r="AC339" s="63">
        <v>5.0000000000000001E-4</v>
      </c>
      <c r="AD339" s="63">
        <f t="shared" si="25"/>
        <v>177.24017500621318</v>
      </c>
      <c r="AE339" s="63">
        <f t="shared" si="26"/>
        <v>62828159.272466145</v>
      </c>
      <c r="AF339" s="63">
        <f t="shared" si="27"/>
        <v>0.46300000000000036</v>
      </c>
    </row>
    <row r="340" spans="1:32" x14ac:dyDescent="0.3">
      <c r="A340">
        <v>306</v>
      </c>
      <c r="B340">
        <v>4875</v>
      </c>
      <c r="C340">
        <v>13714.368172656483</v>
      </c>
      <c r="D340">
        <v>13714.368172656483</v>
      </c>
      <c r="E340">
        <v>13714.368172656483</v>
      </c>
      <c r="F340">
        <v>13714.368172656483</v>
      </c>
      <c r="G340">
        <v>13714.368172656483</v>
      </c>
      <c r="H340">
        <v>16011.970171050019</v>
      </c>
      <c r="I340">
        <v>13714.368172656483</v>
      </c>
      <c r="J340">
        <v>13714.368172656483</v>
      </c>
      <c r="K340">
        <v>13714.368172656483</v>
      </c>
      <c r="L340">
        <v>23153.135964694739</v>
      </c>
      <c r="M340">
        <v>23153.135964694739</v>
      </c>
      <c r="N340">
        <v>23263.325620480769</v>
      </c>
      <c r="O340">
        <v>23153.135964694739</v>
      </c>
      <c r="P340">
        <v>23153.135964694739</v>
      </c>
      <c r="Q340">
        <v>23153.135964694739</v>
      </c>
      <c r="R340">
        <v>23153.135964694739</v>
      </c>
      <c r="S340">
        <v>23153.135964694739</v>
      </c>
      <c r="T340">
        <v>23153.135964694739</v>
      </c>
      <c r="U340">
        <v>23153.135964694739</v>
      </c>
      <c r="V340">
        <f t="shared" si="23"/>
        <v>362243.46485503518</v>
      </c>
      <c r="W340">
        <f t="shared" si="24"/>
        <v>5.0000000000000001E-4</v>
      </c>
      <c r="Y340" s="40">
        <v>354538.65486450598</v>
      </c>
      <c r="Z340">
        <v>1.5E-3</v>
      </c>
      <c r="AB340" s="63">
        <v>354538.65486450598</v>
      </c>
      <c r="AC340" s="63">
        <v>1.5E-3</v>
      </c>
      <c r="AD340" s="63">
        <f t="shared" si="25"/>
        <v>531.80798229675895</v>
      </c>
      <c r="AE340" s="63">
        <f t="shared" si="26"/>
        <v>188546486.68969992</v>
      </c>
      <c r="AF340" s="63">
        <f t="shared" si="27"/>
        <v>0.46450000000000036</v>
      </c>
    </row>
    <row r="341" spans="1:32" x14ac:dyDescent="0.3">
      <c r="A341">
        <v>307</v>
      </c>
      <c r="B341">
        <v>13714.368172656483</v>
      </c>
      <c r="C341">
        <v>16011.970171050019</v>
      </c>
      <c r="D341">
        <v>17489.93741728201</v>
      </c>
      <c r="E341">
        <v>13714.368172656483</v>
      </c>
      <c r="F341">
        <v>13714.368172656483</v>
      </c>
      <c r="G341">
        <v>16011.970171050019</v>
      </c>
      <c r="H341">
        <v>13714.368172656483</v>
      </c>
      <c r="I341">
        <v>13714.368172656483</v>
      </c>
      <c r="J341">
        <v>13714.368172656483</v>
      </c>
      <c r="K341">
        <v>16011.970171050019</v>
      </c>
      <c r="L341">
        <v>23153.135964694739</v>
      </c>
      <c r="M341">
        <v>23153.135964694739</v>
      </c>
      <c r="N341">
        <v>23153.135964694739</v>
      </c>
      <c r="O341">
        <v>23153.135964694739</v>
      </c>
      <c r="P341">
        <v>23153.135964694739</v>
      </c>
      <c r="Q341">
        <v>23153.135964694739</v>
      </c>
      <c r="R341">
        <v>23153.135964694739</v>
      </c>
      <c r="S341">
        <v>23301.09366496445</v>
      </c>
      <c r="T341">
        <v>23153.135964694739</v>
      </c>
      <c r="U341">
        <v>23153.135964694739</v>
      </c>
      <c r="V341">
        <f t="shared" si="23"/>
        <v>379491.37431358796</v>
      </c>
      <c r="W341">
        <f t="shared" si="24"/>
        <v>5.0000000000000001E-4</v>
      </c>
      <c r="Y341" s="40">
        <v>354648.84452029201</v>
      </c>
      <c r="Z341">
        <v>5.0000000000000001E-4</v>
      </c>
      <c r="AB341" s="63">
        <v>354648.84452029201</v>
      </c>
      <c r="AC341" s="63">
        <v>5.0000000000000001E-4</v>
      </c>
      <c r="AD341" s="63">
        <f t="shared" si="25"/>
        <v>177.32442226014601</v>
      </c>
      <c r="AE341" s="63">
        <f t="shared" si="26"/>
        <v>62887901.459789135</v>
      </c>
      <c r="AF341" s="63">
        <f t="shared" si="27"/>
        <v>0.46500000000000036</v>
      </c>
    </row>
    <row r="342" spans="1:32" x14ac:dyDescent="0.3">
      <c r="A342">
        <v>308</v>
      </c>
      <c r="B342">
        <v>13714.368172656483</v>
      </c>
      <c r="C342">
        <v>13714.368172656483</v>
      </c>
      <c r="D342">
        <v>4875</v>
      </c>
      <c r="E342">
        <v>13714.368172656483</v>
      </c>
      <c r="F342">
        <v>13714.368172656483</v>
      </c>
      <c r="G342">
        <v>16011.970171050019</v>
      </c>
      <c r="H342">
        <v>13714.368172656483</v>
      </c>
      <c r="I342">
        <v>13714.368172656483</v>
      </c>
      <c r="J342">
        <v>4875</v>
      </c>
      <c r="K342">
        <v>4875</v>
      </c>
      <c r="L342">
        <v>23153.135964694739</v>
      </c>
      <c r="M342">
        <v>23153.135964694739</v>
      </c>
      <c r="N342">
        <v>23153.135964694739</v>
      </c>
      <c r="O342">
        <v>23153.135964694739</v>
      </c>
      <c r="P342">
        <v>23153.135964694739</v>
      </c>
      <c r="Q342">
        <v>23153.135964694739</v>
      </c>
      <c r="R342">
        <v>23153.135964694739</v>
      </c>
      <c r="S342">
        <v>23153.135964694739</v>
      </c>
      <c r="T342">
        <v>23153.135964694739</v>
      </c>
      <c r="U342">
        <v>23153.135964694739</v>
      </c>
      <c r="V342">
        <f t="shared" si="23"/>
        <v>344454.53885393619</v>
      </c>
      <c r="W342">
        <f t="shared" si="24"/>
        <v>5.0000000000000001E-4</v>
      </c>
      <c r="Y342" s="40">
        <v>354695.18128960428</v>
      </c>
      <c r="Z342">
        <v>5.0000000000000001E-4</v>
      </c>
      <c r="AB342" s="63">
        <v>354695.18128960428</v>
      </c>
      <c r="AC342" s="63">
        <v>5.0000000000000001E-4</v>
      </c>
      <c r="AD342" s="63">
        <f t="shared" si="25"/>
        <v>177.34759064480215</v>
      </c>
      <c r="AE342" s="63">
        <f t="shared" si="26"/>
        <v>62904335.815032624</v>
      </c>
      <c r="AF342" s="63">
        <f t="shared" si="27"/>
        <v>0.46550000000000036</v>
      </c>
    </row>
    <row r="343" spans="1:32" x14ac:dyDescent="0.3">
      <c r="A343">
        <v>309</v>
      </c>
      <c r="B343">
        <v>13714.368172656483</v>
      </c>
      <c r="C343">
        <v>4875</v>
      </c>
      <c r="D343">
        <v>13714.368172656483</v>
      </c>
      <c r="E343">
        <v>13714.368172656483</v>
      </c>
      <c r="F343">
        <v>13714.368172656483</v>
      </c>
      <c r="G343">
        <v>13714.368172656483</v>
      </c>
      <c r="H343">
        <v>4875</v>
      </c>
      <c r="I343">
        <v>13714.368172656483</v>
      </c>
      <c r="J343">
        <v>13714.368172656483</v>
      </c>
      <c r="K343">
        <v>13714.368172656483</v>
      </c>
      <c r="L343">
        <v>23153.135964694739</v>
      </c>
      <c r="M343">
        <v>23153.135964694739</v>
      </c>
      <c r="N343">
        <v>23153.135964694739</v>
      </c>
      <c r="O343">
        <v>23153.135964694739</v>
      </c>
      <c r="P343">
        <v>23153.135964694739</v>
      </c>
      <c r="Q343">
        <v>23153.135964694739</v>
      </c>
      <c r="R343">
        <v>23153.135964694739</v>
      </c>
      <c r="S343">
        <v>23153.135964694739</v>
      </c>
      <c r="T343">
        <v>23153.135964694739</v>
      </c>
      <c r="U343">
        <v>23153.135964694739</v>
      </c>
      <c r="V343">
        <f t="shared" si="23"/>
        <v>350996.3050281991</v>
      </c>
      <c r="W343">
        <f t="shared" si="24"/>
        <v>5.0000000000000001E-4</v>
      </c>
      <c r="Y343" s="40">
        <v>354771.87427282467</v>
      </c>
      <c r="Z343">
        <v>3.0000000000000001E-3</v>
      </c>
      <c r="AB343" s="63">
        <v>354771.87427282467</v>
      </c>
      <c r="AC343" s="63">
        <v>3.0000000000000001E-3</v>
      </c>
      <c r="AD343" s="63">
        <f t="shared" si="25"/>
        <v>1064.3156228184741</v>
      </c>
      <c r="AE343" s="63">
        <f t="shared" si="26"/>
        <v>377589248.32515877</v>
      </c>
      <c r="AF343" s="63">
        <f t="shared" si="27"/>
        <v>0.46850000000000036</v>
      </c>
    </row>
    <row r="344" spans="1:32" x14ac:dyDescent="0.3">
      <c r="A344">
        <v>310</v>
      </c>
      <c r="B344">
        <v>13714.368172656483</v>
      </c>
      <c r="C344">
        <v>4875</v>
      </c>
      <c r="D344">
        <v>16011.970171050019</v>
      </c>
      <c r="E344">
        <v>13714.368172656483</v>
      </c>
      <c r="F344">
        <v>4875</v>
      </c>
      <c r="G344">
        <v>13714.368172656483</v>
      </c>
      <c r="H344">
        <v>13714.368172656483</v>
      </c>
      <c r="I344">
        <v>4875</v>
      </c>
      <c r="J344">
        <v>16011.970171050019</v>
      </c>
      <c r="K344">
        <v>13714.368172656483</v>
      </c>
      <c r="L344">
        <v>23153.135964694739</v>
      </c>
      <c r="M344">
        <v>23153.135964694739</v>
      </c>
      <c r="N344">
        <v>23153.135964694739</v>
      </c>
      <c r="O344">
        <v>23153.135964694739</v>
      </c>
      <c r="P344">
        <v>23153.135964694739</v>
      </c>
      <c r="Q344">
        <v>23153.135964694739</v>
      </c>
      <c r="R344">
        <v>23153.135964694739</v>
      </c>
      <c r="S344">
        <v>23153.135964694739</v>
      </c>
      <c r="T344">
        <v>23153.135964694739</v>
      </c>
      <c r="U344">
        <v>23153.135964694739</v>
      </c>
      <c r="V344">
        <f t="shared" si="23"/>
        <v>346752.14085232973</v>
      </c>
      <c r="W344">
        <f t="shared" si="24"/>
        <v>5.0000000000000001E-4</v>
      </c>
      <c r="Y344" s="40">
        <v>354818.21104213689</v>
      </c>
      <c r="Z344">
        <v>1E-3</v>
      </c>
      <c r="AB344" s="63">
        <v>354818.21104213689</v>
      </c>
      <c r="AC344" s="63">
        <v>1E-3</v>
      </c>
      <c r="AD344" s="63">
        <f t="shared" si="25"/>
        <v>354.81821104213691</v>
      </c>
      <c r="AE344" s="63">
        <f t="shared" si="26"/>
        <v>125895962.8871424</v>
      </c>
      <c r="AF344" s="63">
        <f t="shared" si="27"/>
        <v>0.46950000000000036</v>
      </c>
    </row>
    <row r="345" spans="1:32" x14ac:dyDescent="0.3">
      <c r="A345">
        <v>311</v>
      </c>
      <c r="B345">
        <v>13714.368172656483</v>
      </c>
      <c r="C345">
        <v>13714.368172656483</v>
      </c>
      <c r="D345">
        <v>13714.368172656483</v>
      </c>
      <c r="E345">
        <v>13714.368172656483</v>
      </c>
      <c r="F345">
        <v>13714.368172656483</v>
      </c>
      <c r="G345">
        <v>4875</v>
      </c>
      <c r="H345">
        <v>16011.970171050019</v>
      </c>
      <c r="I345">
        <v>13714.368172656483</v>
      </c>
      <c r="J345">
        <v>13714.368172656483</v>
      </c>
      <c r="K345">
        <v>13714.368172656483</v>
      </c>
      <c r="L345">
        <v>23153.135964694739</v>
      </c>
      <c r="M345">
        <v>23153.135964694739</v>
      </c>
      <c r="N345">
        <v>23153.135964694739</v>
      </c>
      <c r="O345">
        <v>22919.916556376011</v>
      </c>
      <c r="P345">
        <v>23153.135964694739</v>
      </c>
      <c r="Q345">
        <v>23153.135964694739</v>
      </c>
      <c r="R345">
        <v>23153.135964694739</v>
      </c>
      <c r="S345">
        <v>23153.135964694739</v>
      </c>
      <c r="T345">
        <v>23153.135964694739</v>
      </c>
      <c r="U345">
        <v>23153.135964694739</v>
      </c>
      <c r="V345">
        <f t="shared" si="23"/>
        <v>361900.05579093046</v>
      </c>
      <c r="W345">
        <f t="shared" si="24"/>
        <v>5.0000000000000001E-4</v>
      </c>
      <c r="Y345" s="40">
        <v>354882.0639286107</v>
      </c>
      <c r="Z345">
        <v>5.0000000000000001E-4</v>
      </c>
      <c r="AB345" s="63">
        <v>354882.0639286107</v>
      </c>
      <c r="AC345" s="63">
        <v>5.0000000000000001E-4</v>
      </c>
      <c r="AD345" s="63">
        <f t="shared" si="25"/>
        <v>177.44103196430535</v>
      </c>
      <c r="AE345" s="63">
        <f t="shared" si="26"/>
        <v>62970639.649115264</v>
      </c>
      <c r="AF345" s="63">
        <f t="shared" si="27"/>
        <v>0.47000000000000036</v>
      </c>
    </row>
    <row r="346" spans="1:32" x14ac:dyDescent="0.3">
      <c r="A346">
        <v>312</v>
      </c>
      <c r="B346">
        <v>13714.368172656483</v>
      </c>
      <c r="C346">
        <v>4875</v>
      </c>
      <c r="D346">
        <v>13714.368172656483</v>
      </c>
      <c r="E346">
        <v>13714.368172656483</v>
      </c>
      <c r="F346">
        <v>13714.368172656483</v>
      </c>
      <c r="G346">
        <v>13714.368172656483</v>
      </c>
      <c r="H346">
        <v>4875</v>
      </c>
      <c r="I346">
        <v>13714.368172656483</v>
      </c>
      <c r="J346">
        <v>13714.368172656483</v>
      </c>
      <c r="K346">
        <v>13714.368172656483</v>
      </c>
      <c r="L346">
        <v>23153.135964694739</v>
      </c>
      <c r="M346">
        <v>23153.135964694739</v>
      </c>
      <c r="N346">
        <v>23153.135964694739</v>
      </c>
      <c r="O346">
        <v>23153.135964694739</v>
      </c>
      <c r="P346">
        <v>23153.135964694739</v>
      </c>
      <c r="Q346">
        <v>23153.135964694739</v>
      </c>
      <c r="R346">
        <v>23153.135964694739</v>
      </c>
      <c r="S346">
        <v>23153.135964694739</v>
      </c>
      <c r="T346">
        <v>23153.135964694739</v>
      </c>
      <c r="U346">
        <v>23153.135964694739</v>
      </c>
      <c r="V346">
        <f t="shared" si="23"/>
        <v>350996.3050281991</v>
      </c>
      <c r="W346">
        <f t="shared" si="24"/>
        <v>5.0000000000000001E-4</v>
      </c>
      <c r="Y346" s="40">
        <v>354946.78882906371</v>
      </c>
      <c r="Z346">
        <v>1.5E-3</v>
      </c>
      <c r="AB346" s="63">
        <v>354946.78882906371</v>
      </c>
      <c r="AC346" s="63">
        <v>1.5E-3</v>
      </c>
      <c r="AD346" s="63">
        <f t="shared" si="25"/>
        <v>532.4201832435956</v>
      </c>
      <c r="AE346" s="63">
        <f t="shared" si="26"/>
        <v>188980834.35009593</v>
      </c>
      <c r="AF346" s="63">
        <f t="shared" si="27"/>
        <v>0.47150000000000036</v>
      </c>
    </row>
    <row r="347" spans="1:32" x14ac:dyDescent="0.3">
      <c r="A347">
        <v>313</v>
      </c>
      <c r="B347">
        <v>13714.368172656483</v>
      </c>
      <c r="C347">
        <v>13714.368172656483</v>
      </c>
      <c r="D347">
        <v>13714.368172656483</v>
      </c>
      <c r="E347">
        <v>16625.060636955182</v>
      </c>
      <c r="F347">
        <v>13714.368172656483</v>
      </c>
      <c r="G347">
        <v>4875</v>
      </c>
      <c r="H347">
        <v>13714.368172656483</v>
      </c>
      <c r="I347">
        <v>13714.368172656483</v>
      </c>
      <c r="J347">
        <v>16011.970171050019</v>
      </c>
      <c r="K347">
        <v>4875</v>
      </c>
      <c r="L347">
        <v>23153.135964694739</v>
      </c>
      <c r="M347">
        <v>23153.135964694739</v>
      </c>
      <c r="N347">
        <v>23153.135964694739</v>
      </c>
      <c r="O347">
        <v>23153.135964694739</v>
      </c>
      <c r="P347">
        <v>23153.135964694739</v>
      </c>
      <c r="Q347">
        <v>23153.135964694739</v>
      </c>
      <c r="R347">
        <v>23153.135964694739</v>
      </c>
      <c r="S347">
        <v>23153.135964694739</v>
      </c>
      <c r="T347">
        <v>23153.135964694739</v>
      </c>
      <c r="U347">
        <v>23153.135964694739</v>
      </c>
      <c r="V347">
        <f t="shared" si="23"/>
        <v>356204.59949089139</v>
      </c>
      <c r="W347">
        <f t="shared" si="24"/>
        <v>5.0000000000000001E-4</v>
      </c>
      <c r="Y347" s="40">
        <v>354985.61039512896</v>
      </c>
      <c r="Z347">
        <v>5.0000000000000001E-4</v>
      </c>
      <c r="AB347" s="63">
        <v>354985.61039512896</v>
      </c>
      <c r="AC347" s="63">
        <v>5.0000000000000001E-4</v>
      </c>
      <c r="AD347" s="63">
        <f t="shared" si="25"/>
        <v>177.49280519756448</v>
      </c>
      <c r="AE347" s="63">
        <f t="shared" si="26"/>
        <v>63007391.793801144</v>
      </c>
      <c r="AF347" s="63">
        <f t="shared" si="27"/>
        <v>0.47200000000000036</v>
      </c>
    </row>
    <row r="348" spans="1:32" x14ac:dyDescent="0.3">
      <c r="A348">
        <v>314</v>
      </c>
      <c r="B348">
        <v>17489.93741728201</v>
      </c>
      <c r="C348">
        <v>13714.368172656483</v>
      </c>
      <c r="D348">
        <v>13714.368172656483</v>
      </c>
      <c r="E348">
        <v>13714.368172656483</v>
      </c>
      <c r="F348">
        <v>13714.368172656483</v>
      </c>
      <c r="G348">
        <v>4875</v>
      </c>
      <c r="H348">
        <v>13714.368172656483</v>
      </c>
      <c r="I348">
        <v>13714.368172656483</v>
      </c>
      <c r="J348">
        <v>13714.368172656483</v>
      </c>
      <c r="K348">
        <v>13714.368172656483</v>
      </c>
      <c r="L348">
        <v>23153.135964694739</v>
      </c>
      <c r="M348">
        <v>23153.135964694739</v>
      </c>
      <c r="N348">
        <v>23153.135964694739</v>
      </c>
      <c r="O348">
        <v>23153.135964694739</v>
      </c>
      <c r="P348">
        <v>23153.135964694739</v>
      </c>
      <c r="Q348">
        <v>23153.135964694739</v>
      </c>
      <c r="R348">
        <v>23153.135964694739</v>
      </c>
      <c r="S348">
        <v>23153.135964694739</v>
      </c>
      <c r="T348">
        <v>23153.135964694739</v>
      </c>
      <c r="U348">
        <v>23153.135964694739</v>
      </c>
      <c r="V348">
        <f t="shared" si="23"/>
        <v>363611.24244548113</v>
      </c>
      <c r="W348">
        <f t="shared" si="24"/>
        <v>5.0000000000000001E-4</v>
      </c>
      <c r="Y348" s="40">
        <v>355125.0702083488</v>
      </c>
      <c r="Z348">
        <v>3.5000000000000001E-3</v>
      </c>
      <c r="AB348" s="63">
        <v>355125.0702083488</v>
      </c>
      <c r="AC348" s="63">
        <v>3.5000000000000001E-3</v>
      </c>
      <c r="AD348" s="63">
        <f t="shared" si="25"/>
        <v>1242.9377457292208</v>
      </c>
      <c r="AE348" s="63">
        <f t="shared" si="26"/>
        <v>441398354.21669632</v>
      </c>
      <c r="AF348" s="63">
        <f t="shared" si="27"/>
        <v>0.47550000000000037</v>
      </c>
    </row>
    <row r="349" spans="1:32" x14ac:dyDescent="0.3">
      <c r="A349">
        <v>315</v>
      </c>
      <c r="B349">
        <v>13714.368172656483</v>
      </c>
      <c r="C349">
        <v>13714.368172656483</v>
      </c>
      <c r="D349">
        <v>13714.368172656483</v>
      </c>
      <c r="E349">
        <v>13714.368172656483</v>
      </c>
      <c r="F349">
        <v>16011.970171050019</v>
      </c>
      <c r="G349">
        <v>17489.93741728201</v>
      </c>
      <c r="H349">
        <v>13714.368172656483</v>
      </c>
      <c r="I349">
        <v>13714.368172656483</v>
      </c>
      <c r="J349">
        <v>4875</v>
      </c>
      <c r="K349">
        <v>13714.368172656483</v>
      </c>
      <c r="L349">
        <v>23153.135964694739</v>
      </c>
      <c r="M349">
        <v>23153.135964694739</v>
      </c>
      <c r="N349">
        <v>23153.135964694739</v>
      </c>
      <c r="O349">
        <v>23153.135964694739</v>
      </c>
      <c r="P349">
        <v>23153.135964694739</v>
      </c>
      <c r="Q349">
        <v>23153.135964694739</v>
      </c>
      <c r="R349">
        <v>23153.135964694739</v>
      </c>
      <c r="S349">
        <v>23153.135964694739</v>
      </c>
      <c r="T349">
        <v>23153.135964694739</v>
      </c>
      <c r="U349">
        <v>23153.135964694739</v>
      </c>
      <c r="V349">
        <f t="shared" si="23"/>
        <v>365908.84444387467</v>
      </c>
      <c r="W349">
        <f t="shared" si="24"/>
        <v>5.0000000000000001E-4</v>
      </c>
      <c r="Y349" s="40">
        <v>355150.73807994858</v>
      </c>
      <c r="Z349">
        <v>5.0000000000000001E-4</v>
      </c>
      <c r="AB349" s="63">
        <v>355150.73807994858</v>
      </c>
      <c r="AC349" s="63">
        <v>5.0000000000000001E-4</v>
      </c>
      <c r="AD349" s="63">
        <f t="shared" si="25"/>
        <v>177.5753690399743</v>
      </c>
      <c r="AE349" s="63">
        <f t="shared" si="26"/>
        <v>63066023.379366122</v>
      </c>
      <c r="AF349" s="63">
        <f t="shared" si="27"/>
        <v>0.47600000000000037</v>
      </c>
    </row>
    <row r="350" spans="1:32" x14ac:dyDescent="0.3">
      <c r="A350">
        <v>316</v>
      </c>
      <c r="B350">
        <v>16011.970171050019</v>
      </c>
      <c r="C350">
        <v>13714.368172656483</v>
      </c>
      <c r="D350">
        <v>13714.368172656483</v>
      </c>
      <c r="E350">
        <v>13714.368172656483</v>
      </c>
      <c r="F350">
        <v>4875</v>
      </c>
      <c r="G350">
        <v>13714.368172656483</v>
      </c>
      <c r="H350">
        <v>4875</v>
      </c>
      <c r="I350">
        <v>13714.368172656483</v>
      </c>
      <c r="J350">
        <v>13714.368172656483</v>
      </c>
      <c r="K350">
        <v>16011.970171050019</v>
      </c>
      <c r="L350">
        <v>23153.135964694739</v>
      </c>
      <c r="M350">
        <v>23153.135964694739</v>
      </c>
      <c r="N350">
        <v>23153.135964694739</v>
      </c>
      <c r="O350">
        <v>23153.135964694739</v>
      </c>
      <c r="P350">
        <v>23153.135964694739</v>
      </c>
      <c r="Q350">
        <v>23153.135964694739</v>
      </c>
      <c r="R350">
        <v>23153.135964694739</v>
      </c>
      <c r="S350">
        <v>23153.135964694739</v>
      </c>
      <c r="T350">
        <v>23153.135964694739</v>
      </c>
      <c r="U350">
        <v>23153.135964694739</v>
      </c>
      <c r="V350">
        <f t="shared" si="23"/>
        <v>355591.50902498618</v>
      </c>
      <c r="W350">
        <f t="shared" si="24"/>
        <v>5.0000000000000001E-4</v>
      </c>
      <c r="Y350" s="40">
        <v>355235.25986413483</v>
      </c>
      <c r="Z350">
        <v>5.0000000000000001E-4</v>
      </c>
      <c r="AB350" s="63">
        <v>355235.25986413483</v>
      </c>
      <c r="AC350" s="63">
        <v>5.0000000000000001E-4</v>
      </c>
      <c r="AD350" s="63">
        <f t="shared" si="25"/>
        <v>177.61762993206742</v>
      </c>
      <c r="AE350" s="63">
        <f t="shared" si="26"/>
        <v>63096044.925369702</v>
      </c>
      <c r="AF350" s="63">
        <f t="shared" si="27"/>
        <v>0.47650000000000037</v>
      </c>
    </row>
    <row r="351" spans="1:32" x14ac:dyDescent="0.3">
      <c r="A351">
        <v>317</v>
      </c>
      <c r="B351">
        <v>13714.368172656483</v>
      </c>
      <c r="C351">
        <v>13714.368172656483</v>
      </c>
      <c r="D351">
        <v>4875</v>
      </c>
      <c r="E351">
        <v>4875</v>
      </c>
      <c r="F351">
        <v>16011.970171050019</v>
      </c>
      <c r="G351">
        <v>4875</v>
      </c>
      <c r="H351">
        <v>13714.368172656483</v>
      </c>
      <c r="I351">
        <v>13714.368172656483</v>
      </c>
      <c r="J351">
        <v>13714.368172656483</v>
      </c>
      <c r="K351">
        <v>16011.970171050019</v>
      </c>
      <c r="L351">
        <v>23153.135964694739</v>
      </c>
      <c r="M351">
        <v>23153.135964694739</v>
      </c>
      <c r="N351">
        <v>23153.135964694739</v>
      </c>
      <c r="O351">
        <v>22919.916556376011</v>
      </c>
      <c r="P351">
        <v>23153.135964694739</v>
      </c>
      <c r="Q351">
        <v>23153.135964694739</v>
      </c>
      <c r="R351">
        <v>23153.135964694739</v>
      </c>
      <c r="S351">
        <v>23153.135964694739</v>
      </c>
      <c r="T351">
        <v>23153.135964694739</v>
      </c>
      <c r="U351">
        <v>23153.135964694739</v>
      </c>
      <c r="V351">
        <f t="shared" si="23"/>
        <v>346518.92144401104</v>
      </c>
      <c r="W351">
        <f t="shared" si="24"/>
        <v>5.0000000000000001E-4</v>
      </c>
      <c r="Y351" s="40">
        <v>355312.44229471328</v>
      </c>
      <c r="Z351">
        <v>5.0000000000000001E-4</v>
      </c>
      <c r="AB351" s="63">
        <v>355312.44229471328</v>
      </c>
      <c r="AC351" s="63">
        <v>5.0000000000000001E-4</v>
      </c>
      <c r="AD351" s="63">
        <f t="shared" si="25"/>
        <v>177.65622114735663</v>
      </c>
      <c r="AE351" s="63">
        <f t="shared" si="26"/>
        <v>63123465.824716978</v>
      </c>
      <c r="AF351" s="63">
        <f t="shared" si="27"/>
        <v>0.47700000000000037</v>
      </c>
    </row>
    <row r="352" spans="1:32" x14ac:dyDescent="0.3">
      <c r="A352">
        <v>318</v>
      </c>
      <c r="B352">
        <v>13714.368172656483</v>
      </c>
      <c r="C352">
        <v>16011.970171050019</v>
      </c>
      <c r="D352">
        <v>16011.970171050019</v>
      </c>
      <c r="E352">
        <v>16011.970171050019</v>
      </c>
      <c r="F352">
        <v>16011.970171050019</v>
      </c>
      <c r="G352">
        <v>13714.368172656483</v>
      </c>
      <c r="H352">
        <v>13714.368172656483</v>
      </c>
      <c r="I352">
        <v>13714.368172656483</v>
      </c>
      <c r="J352">
        <v>13714.368172656483</v>
      </c>
      <c r="K352">
        <v>4875</v>
      </c>
      <c r="L352">
        <v>23153.135964694739</v>
      </c>
      <c r="M352">
        <v>23153.135964694739</v>
      </c>
      <c r="N352">
        <v>23153.135964694739</v>
      </c>
      <c r="O352">
        <v>23153.135964694739</v>
      </c>
      <c r="P352">
        <v>23153.135964694739</v>
      </c>
      <c r="Q352">
        <v>23153.135964694739</v>
      </c>
      <c r="R352">
        <v>23153.135964694739</v>
      </c>
      <c r="S352">
        <v>23153.135964694739</v>
      </c>
      <c r="T352">
        <v>23153.135964694739</v>
      </c>
      <c r="U352">
        <v>23153.135964694739</v>
      </c>
      <c r="V352">
        <f t="shared" si="23"/>
        <v>369026.08119442972</v>
      </c>
      <c r="W352">
        <f t="shared" si="24"/>
        <v>5.0000000000000001E-4</v>
      </c>
      <c r="Y352" s="40">
        <v>355358.28961666749</v>
      </c>
      <c r="Z352">
        <v>1.0000000000000005E-2</v>
      </c>
      <c r="AB352" s="63">
        <v>355358.28961666749</v>
      </c>
      <c r="AC352" s="63">
        <v>1.0000000000000005E-2</v>
      </c>
      <c r="AD352" s="63">
        <f t="shared" si="25"/>
        <v>3553.5828961666766</v>
      </c>
      <c r="AE352" s="63">
        <f t="shared" si="26"/>
        <v>1262795139.9928339</v>
      </c>
      <c r="AF352" s="63">
        <f t="shared" si="27"/>
        <v>0.48700000000000038</v>
      </c>
    </row>
    <row r="353" spans="1:32" x14ac:dyDescent="0.3">
      <c r="A353">
        <v>319</v>
      </c>
      <c r="B353">
        <v>13714.368172656483</v>
      </c>
      <c r="C353">
        <v>13714.368172656483</v>
      </c>
      <c r="D353">
        <v>13714.368172656483</v>
      </c>
      <c r="E353">
        <v>4875</v>
      </c>
      <c r="F353">
        <v>17489.93741728201</v>
      </c>
      <c r="G353">
        <v>13714.368172656483</v>
      </c>
      <c r="H353">
        <v>13714.368172656483</v>
      </c>
      <c r="I353">
        <v>13714.368172656483</v>
      </c>
      <c r="J353">
        <v>13714.368172656483</v>
      </c>
      <c r="K353">
        <v>13714.368172656483</v>
      </c>
      <c r="L353">
        <v>23153.135964694739</v>
      </c>
      <c r="M353">
        <v>23153.135964694739</v>
      </c>
      <c r="N353">
        <v>23153.135964694739</v>
      </c>
      <c r="O353">
        <v>23153.135964694739</v>
      </c>
      <c r="P353">
        <v>23153.135964694739</v>
      </c>
      <c r="Q353">
        <v>22919.916556376011</v>
      </c>
      <c r="R353">
        <v>21766.747515940242</v>
      </c>
      <c r="S353">
        <v>23153.135964694739</v>
      </c>
      <c r="T353">
        <v>23153.135964694739</v>
      </c>
      <c r="U353">
        <v>23153.135964694739</v>
      </c>
      <c r="V353">
        <f t="shared" si="23"/>
        <v>361991.63458840793</v>
      </c>
      <c r="W353">
        <f t="shared" si="24"/>
        <v>5.0000000000000001E-4</v>
      </c>
      <c r="Y353" s="40">
        <v>355431.30150804203</v>
      </c>
      <c r="Z353">
        <v>5.0000000000000001E-4</v>
      </c>
      <c r="AB353" s="63">
        <v>355431.30150804203</v>
      </c>
      <c r="AC353" s="63">
        <v>5.0000000000000001E-4</v>
      </c>
      <c r="AD353" s="63">
        <f t="shared" si="25"/>
        <v>177.71565075402103</v>
      </c>
      <c r="AE353" s="63">
        <f t="shared" si="26"/>
        <v>63165705.045850344</v>
      </c>
      <c r="AF353" s="63">
        <f t="shared" si="27"/>
        <v>0.48750000000000038</v>
      </c>
    </row>
    <row r="354" spans="1:32" x14ac:dyDescent="0.3">
      <c r="A354">
        <v>320</v>
      </c>
      <c r="B354">
        <v>13714.368172656483</v>
      </c>
      <c r="C354">
        <v>13714.368172656483</v>
      </c>
      <c r="D354">
        <v>13714.368172656483</v>
      </c>
      <c r="E354">
        <v>13714.368172656483</v>
      </c>
      <c r="F354">
        <v>13714.368172656483</v>
      </c>
      <c r="G354">
        <v>13714.368172656483</v>
      </c>
      <c r="H354">
        <v>13714.368172656483</v>
      </c>
      <c r="I354">
        <v>13714.368172656483</v>
      </c>
      <c r="J354">
        <v>4875</v>
      </c>
      <c r="K354">
        <v>13714.368172656483</v>
      </c>
      <c r="L354">
        <v>23153.135964694739</v>
      </c>
      <c r="M354">
        <v>23153.135964694739</v>
      </c>
      <c r="N354">
        <v>23153.135964694739</v>
      </c>
      <c r="O354">
        <v>23153.135964694739</v>
      </c>
      <c r="P354">
        <v>23153.135964694739</v>
      </c>
      <c r="Q354">
        <v>23153.135964694739</v>
      </c>
      <c r="R354">
        <v>23153.135964694739</v>
      </c>
      <c r="S354">
        <v>23153.135964694739</v>
      </c>
      <c r="T354">
        <v>23153.135964694739</v>
      </c>
      <c r="U354">
        <v>23153.135964694739</v>
      </c>
      <c r="V354">
        <f t="shared" si="23"/>
        <v>359835.67320085561</v>
      </c>
      <c r="W354">
        <f t="shared" si="24"/>
        <v>5.0000000000000001E-4</v>
      </c>
      <c r="Y354" s="40">
        <v>355431.30150804209</v>
      </c>
      <c r="Z354">
        <v>5.0000000000000001E-4</v>
      </c>
      <c r="AB354" s="63">
        <v>355431.30150804209</v>
      </c>
      <c r="AC354" s="63">
        <v>5.0000000000000001E-4</v>
      </c>
      <c r="AD354" s="63">
        <f t="shared" si="25"/>
        <v>177.71565075402106</v>
      </c>
      <c r="AE354" s="63">
        <f t="shared" si="26"/>
        <v>63165705.045850366</v>
      </c>
      <c r="AF354" s="63">
        <f t="shared" si="27"/>
        <v>0.48800000000000038</v>
      </c>
    </row>
    <row r="355" spans="1:32" x14ac:dyDescent="0.3">
      <c r="A355">
        <v>321</v>
      </c>
      <c r="B355">
        <v>16011.970171050019</v>
      </c>
      <c r="C355">
        <v>13714.368172656483</v>
      </c>
      <c r="D355">
        <v>13714.368172656483</v>
      </c>
      <c r="E355">
        <v>13714.368172656483</v>
      </c>
      <c r="F355">
        <v>13714.368172656483</v>
      </c>
      <c r="G355">
        <v>16011.970171050019</v>
      </c>
      <c r="H355">
        <v>4875</v>
      </c>
      <c r="I355">
        <v>13714.368172656483</v>
      </c>
      <c r="J355">
        <v>13714.368172656483</v>
      </c>
      <c r="K355">
        <v>13714.368172656483</v>
      </c>
      <c r="L355">
        <v>23153.135964694739</v>
      </c>
      <c r="M355">
        <v>23153.135964694739</v>
      </c>
      <c r="N355">
        <v>23153.135964694739</v>
      </c>
      <c r="O355">
        <v>23153.135964694739</v>
      </c>
      <c r="P355">
        <v>23153.135964694739</v>
      </c>
      <c r="Q355">
        <v>23153.135964694739</v>
      </c>
      <c r="R355">
        <v>23153.135964694739</v>
      </c>
      <c r="S355">
        <v>22919.916556376011</v>
      </c>
      <c r="T355">
        <v>23153.135964694739</v>
      </c>
      <c r="U355">
        <v>23153.135964694739</v>
      </c>
      <c r="V355">
        <f t="shared" si="23"/>
        <v>364197.657789324</v>
      </c>
      <c r="W355">
        <f t="shared" si="24"/>
        <v>5.0000000000000001E-4</v>
      </c>
      <c r="Y355" s="40">
        <v>355468.47927245352</v>
      </c>
      <c r="Z355">
        <v>4.0000000000000001E-3</v>
      </c>
      <c r="AB355" s="63">
        <v>355468.47927245352</v>
      </c>
      <c r="AC355" s="63">
        <v>4.0000000000000001E-3</v>
      </c>
      <c r="AD355" s="63">
        <f t="shared" si="25"/>
        <v>1421.8739170898141</v>
      </c>
      <c r="AE355" s="63">
        <f t="shared" si="26"/>
        <v>505431359.02508289</v>
      </c>
      <c r="AF355" s="63">
        <f t="shared" si="27"/>
        <v>0.49200000000000038</v>
      </c>
    </row>
    <row r="356" spans="1:32" x14ac:dyDescent="0.3">
      <c r="A356">
        <v>322</v>
      </c>
      <c r="B356">
        <v>13714.368172656483</v>
      </c>
      <c r="C356">
        <v>13714.368172656483</v>
      </c>
      <c r="D356">
        <v>13714.368172656483</v>
      </c>
      <c r="E356">
        <v>16011.970171050019</v>
      </c>
      <c r="F356">
        <v>13714.368172656483</v>
      </c>
      <c r="G356">
        <v>13714.368172656483</v>
      </c>
      <c r="H356">
        <v>16011.970171050019</v>
      </c>
      <c r="I356">
        <v>13714.368172656483</v>
      </c>
      <c r="J356">
        <v>16011.970171050019</v>
      </c>
      <c r="K356">
        <v>4875</v>
      </c>
      <c r="L356">
        <v>23153.135964694739</v>
      </c>
      <c r="M356">
        <v>23153.135964694739</v>
      </c>
      <c r="N356">
        <v>23153.135964694739</v>
      </c>
      <c r="O356">
        <v>23153.135964694739</v>
      </c>
      <c r="P356">
        <v>23153.135964694739</v>
      </c>
      <c r="Q356">
        <v>22919.916556376011</v>
      </c>
      <c r="R356">
        <v>23153.135964694739</v>
      </c>
      <c r="S356">
        <v>23153.135964694739</v>
      </c>
      <c r="T356">
        <v>23153.135964694739</v>
      </c>
      <c r="U356">
        <v>23153.135964694739</v>
      </c>
      <c r="V356">
        <f t="shared" ref="V356:V419" si="28">SUM(B356:U356)</f>
        <v>366495.25978771754</v>
      </c>
      <c r="W356">
        <f t="shared" ref="W356:W419" si="29">1/2000</f>
        <v>5.0000000000000001E-4</v>
      </c>
      <c r="Y356" s="40">
        <v>355478.72433382866</v>
      </c>
      <c r="Z356">
        <v>5.0000000000000001E-4</v>
      </c>
      <c r="AB356" s="63">
        <v>355478.72433382866</v>
      </c>
      <c r="AC356" s="63">
        <v>5.0000000000000001E-4</v>
      </c>
      <c r="AD356" s="63">
        <f t="shared" ref="AD356:AD419" si="30">AB356*AC356</f>
        <v>177.73936216691433</v>
      </c>
      <c r="AE356" s="63">
        <f t="shared" ref="AE356:AE419" si="31">AB356^2*AC356</f>
        <v>63182561.727003075</v>
      </c>
      <c r="AF356" s="63">
        <f t="shared" si="27"/>
        <v>0.49250000000000038</v>
      </c>
    </row>
    <row r="357" spans="1:32" x14ac:dyDescent="0.3">
      <c r="A357">
        <v>323</v>
      </c>
      <c r="B357">
        <v>13714.368172656483</v>
      </c>
      <c r="C357">
        <v>13714.368172656483</v>
      </c>
      <c r="D357">
        <v>13714.368172656483</v>
      </c>
      <c r="E357">
        <v>16011.970171050019</v>
      </c>
      <c r="F357">
        <v>13714.368172656483</v>
      </c>
      <c r="G357">
        <v>4875</v>
      </c>
      <c r="H357">
        <v>13714.368172656483</v>
      </c>
      <c r="I357">
        <v>13714.368172656483</v>
      </c>
      <c r="J357">
        <v>13714.368172656483</v>
      </c>
      <c r="K357">
        <v>13714.368172656483</v>
      </c>
      <c r="L357">
        <v>23153.135964694739</v>
      </c>
      <c r="M357">
        <v>23153.135964694739</v>
      </c>
      <c r="N357">
        <v>23153.135964694739</v>
      </c>
      <c r="O357">
        <v>23153.135964694739</v>
      </c>
      <c r="P357">
        <v>23153.135964694739</v>
      </c>
      <c r="Q357">
        <v>23153.135964694739</v>
      </c>
      <c r="R357">
        <v>22919.916556376011</v>
      </c>
      <c r="S357">
        <v>23263.325620480769</v>
      </c>
      <c r="T357">
        <v>23153.135964694739</v>
      </c>
      <c r="U357">
        <v>22919.916556376011</v>
      </c>
      <c r="V357">
        <f t="shared" si="28"/>
        <v>361777.0260383978</v>
      </c>
      <c r="W357">
        <f t="shared" si="29"/>
        <v>5.0000000000000001E-4</v>
      </c>
      <c r="Y357" s="40">
        <v>355578.66892823955</v>
      </c>
      <c r="Z357">
        <v>5.0000000000000001E-4</v>
      </c>
      <c r="AB357" s="63">
        <v>355578.66892823955</v>
      </c>
      <c r="AC357" s="63">
        <v>5.0000000000000001E-4</v>
      </c>
      <c r="AD357" s="63">
        <f t="shared" si="30"/>
        <v>177.78933446411978</v>
      </c>
      <c r="AE357" s="63">
        <f t="shared" si="31"/>
        <v>63218094.898389302</v>
      </c>
      <c r="AF357" s="63">
        <f t="shared" ref="AF357:AF420" si="32">AF356+AC357</f>
        <v>0.49300000000000038</v>
      </c>
    </row>
    <row r="358" spans="1:32" x14ac:dyDescent="0.3">
      <c r="A358">
        <v>324</v>
      </c>
      <c r="B358">
        <v>13714.368172656483</v>
      </c>
      <c r="C358">
        <v>16625.060636955182</v>
      </c>
      <c r="D358">
        <v>4875</v>
      </c>
      <c r="E358">
        <v>13714.368172656483</v>
      </c>
      <c r="F358">
        <v>4875</v>
      </c>
      <c r="G358">
        <v>13714.368172656483</v>
      </c>
      <c r="H358">
        <v>13714.368172656483</v>
      </c>
      <c r="I358">
        <v>13714.368172656483</v>
      </c>
      <c r="J358">
        <v>13714.368172656483</v>
      </c>
      <c r="K358">
        <v>13714.368172656483</v>
      </c>
      <c r="L358">
        <v>23153.135964694739</v>
      </c>
      <c r="M358">
        <v>23153.135964694739</v>
      </c>
      <c r="N358">
        <v>23263.325620480769</v>
      </c>
      <c r="O358">
        <v>23153.135964694739</v>
      </c>
      <c r="P358">
        <v>22919.916556376011</v>
      </c>
      <c r="Q358">
        <v>23153.135964694739</v>
      </c>
      <c r="R358">
        <v>23153.135964694739</v>
      </c>
      <c r="S358">
        <v>23153.135964694739</v>
      </c>
      <c r="T358">
        <v>20949.293561400027</v>
      </c>
      <c r="U358">
        <v>23153.135964694739</v>
      </c>
      <c r="V358">
        <f t="shared" si="28"/>
        <v>351580.12533667049</v>
      </c>
      <c r="W358">
        <f t="shared" si="29"/>
        <v>5.0000000000000001E-4</v>
      </c>
      <c r="Y358" s="40">
        <v>355591.50902498618</v>
      </c>
      <c r="Z358">
        <v>1.8500000000000013E-2</v>
      </c>
      <c r="AB358" s="63">
        <v>355591.50902498618</v>
      </c>
      <c r="AC358" s="63">
        <v>1.8500000000000013E-2</v>
      </c>
      <c r="AD358" s="63">
        <f t="shared" si="30"/>
        <v>6578.442916962249</v>
      </c>
      <c r="AE358" s="63">
        <f t="shared" si="31"/>
        <v>2339238443.8773379</v>
      </c>
      <c r="AF358" s="63">
        <f t="shared" si="32"/>
        <v>0.5115000000000004</v>
      </c>
    </row>
    <row r="359" spans="1:32" x14ac:dyDescent="0.3">
      <c r="A359">
        <v>325</v>
      </c>
      <c r="B359">
        <v>4875</v>
      </c>
      <c r="C359">
        <v>13714.368172656483</v>
      </c>
      <c r="D359">
        <v>4875</v>
      </c>
      <c r="E359">
        <v>13714.368172656483</v>
      </c>
      <c r="F359">
        <v>4875</v>
      </c>
      <c r="G359">
        <v>13714.368172656483</v>
      </c>
      <c r="H359">
        <v>13714.368172656483</v>
      </c>
      <c r="I359">
        <v>13714.368172656483</v>
      </c>
      <c r="J359">
        <v>13714.368172656483</v>
      </c>
      <c r="K359">
        <v>13714.368172656483</v>
      </c>
      <c r="L359">
        <v>23153.135964694739</v>
      </c>
      <c r="M359">
        <v>23153.135964694739</v>
      </c>
      <c r="N359">
        <v>23153.135964694739</v>
      </c>
      <c r="O359">
        <v>23153.135964694739</v>
      </c>
      <c r="P359">
        <v>23153.135964694739</v>
      </c>
      <c r="Q359">
        <v>23263.325620480769</v>
      </c>
      <c r="R359">
        <v>23153.135964694739</v>
      </c>
      <c r="S359">
        <v>23153.135964694739</v>
      </c>
      <c r="T359">
        <v>23153.135964694739</v>
      </c>
      <c r="U359">
        <v>23153.135964694739</v>
      </c>
      <c r="V359">
        <f t="shared" si="28"/>
        <v>342267.12651132868</v>
      </c>
      <c r="W359">
        <f t="shared" si="29"/>
        <v>5.0000000000000001E-4</v>
      </c>
      <c r="Y359" s="40">
        <v>355624.78297038405</v>
      </c>
      <c r="Z359">
        <v>5.0000000000000001E-4</v>
      </c>
      <c r="AB359" s="63">
        <v>355624.78297038405</v>
      </c>
      <c r="AC359" s="63">
        <v>5.0000000000000001E-4</v>
      </c>
      <c r="AD359" s="63">
        <f t="shared" si="30"/>
        <v>177.81239148519202</v>
      </c>
      <c r="AE359" s="63">
        <f t="shared" si="31"/>
        <v>63234493.13136638</v>
      </c>
      <c r="AF359" s="63">
        <f t="shared" si="32"/>
        <v>0.51200000000000034</v>
      </c>
    </row>
    <row r="360" spans="1:32" x14ac:dyDescent="0.3">
      <c r="A360">
        <v>326</v>
      </c>
      <c r="B360">
        <v>13714.368172656483</v>
      </c>
      <c r="C360">
        <v>13714.368172656483</v>
      </c>
      <c r="D360">
        <v>13714.368172656483</v>
      </c>
      <c r="E360">
        <v>13714.368172656483</v>
      </c>
      <c r="F360">
        <v>13714.368172656483</v>
      </c>
      <c r="G360">
        <v>13714.368172656483</v>
      </c>
      <c r="H360">
        <v>16625.060636955182</v>
      </c>
      <c r="I360">
        <v>13714.368172656483</v>
      </c>
      <c r="J360">
        <v>4875</v>
      </c>
      <c r="K360">
        <v>13714.368172656483</v>
      </c>
      <c r="L360">
        <v>23153.135964694739</v>
      </c>
      <c r="M360">
        <v>23153.135964694739</v>
      </c>
      <c r="N360">
        <v>23153.135964694739</v>
      </c>
      <c r="O360">
        <v>23153.135964694739</v>
      </c>
      <c r="P360">
        <v>23153.135964694739</v>
      </c>
      <c r="Q360">
        <v>23153.135964694739</v>
      </c>
      <c r="R360">
        <v>23153.135964694739</v>
      </c>
      <c r="S360">
        <v>23153.135964694739</v>
      </c>
      <c r="T360">
        <v>23153.135964694739</v>
      </c>
      <c r="U360">
        <v>23153.135964694739</v>
      </c>
      <c r="V360">
        <f t="shared" si="28"/>
        <v>362746.3656651543</v>
      </c>
      <c r="W360">
        <f t="shared" si="29"/>
        <v>5.0000000000000001E-4</v>
      </c>
      <c r="Y360" s="40">
        <v>355701.69868077221</v>
      </c>
      <c r="Z360">
        <v>5.5000000000000014E-3</v>
      </c>
      <c r="AB360" s="63">
        <v>355701.69868077221</v>
      </c>
      <c r="AC360" s="63">
        <v>5.5000000000000014E-3</v>
      </c>
      <c r="AD360" s="63">
        <f t="shared" si="30"/>
        <v>1956.3593427442477</v>
      </c>
      <c r="AE360" s="63">
        <f t="shared" si="31"/>
        <v>695880341.44412792</v>
      </c>
      <c r="AF360" s="63">
        <f t="shared" si="32"/>
        <v>0.51750000000000029</v>
      </c>
    </row>
    <row r="361" spans="1:32" x14ac:dyDescent="0.3">
      <c r="A361">
        <v>327</v>
      </c>
      <c r="B361">
        <v>13714.368172656483</v>
      </c>
      <c r="C361">
        <v>4875</v>
      </c>
      <c r="D361">
        <v>16011.970171050019</v>
      </c>
      <c r="E361">
        <v>13714.368172656483</v>
      </c>
      <c r="F361">
        <v>13714.368172656483</v>
      </c>
      <c r="G361">
        <v>13714.368172656483</v>
      </c>
      <c r="H361">
        <v>4875</v>
      </c>
      <c r="I361">
        <v>4875</v>
      </c>
      <c r="J361">
        <v>13714.368172656483</v>
      </c>
      <c r="K361">
        <v>13714.368172656483</v>
      </c>
      <c r="L361">
        <v>23153.135964694739</v>
      </c>
      <c r="M361">
        <v>23153.135964694739</v>
      </c>
      <c r="N361">
        <v>23153.135964694739</v>
      </c>
      <c r="O361">
        <v>23153.135964694739</v>
      </c>
      <c r="P361">
        <v>23153.135964694739</v>
      </c>
      <c r="Q361">
        <v>23153.135964694739</v>
      </c>
      <c r="R361">
        <v>23153.135964694739</v>
      </c>
      <c r="S361">
        <v>23153.135964694739</v>
      </c>
      <c r="T361">
        <v>23153.135964694739</v>
      </c>
      <c r="U361">
        <v>23153.135964694739</v>
      </c>
      <c r="V361">
        <f t="shared" si="28"/>
        <v>344454.53885393619</v>
      </c>
      <c r="W361">
        <f t="shared" si="29"/>
        <v>5.0000000000000001E-4</v>
      </c>
      <c r="Y361" s="40">
        <v>355738.16067425394</v>
      </c>
      <c r="Z361">
        <v>1E-3</v>
      </c>
      <c r="AB361" s="63">
        <v>355738.16067425394</v>
      </c>
      <c r="AC361" s="63">
        <v>1E-3</v>
      </c>
      <c r="AD361" s="63">
        <f t="shared" si="30"/>
        <v>355.73816067425395</v>
      </c>
      <c r="AE361" s="63">
        <f t="shared" si="31"/>
        <v>126549638.95990132</v>
      </c>
      <c r="AF361" s="63">
        <f t="shared" si="32"/>
        <v>0.51850000000000029</v>
      </c>
    </row>
    <row r="362" spans="1:32" x14ac:dyDescent="0.3">
      <c r="A362">
        <v>328</v>
      </c>
      <c r="B362">
        <v>4875</v>
      </c>
      <c r="C362">
        <v>13714.368172656483</v>
      </c>
      <c r="D362">
        <v>13714.368172656483</v>
      </c>
      <c r="E362">
        <v>4875</v>
      </c>
      <c r="F362">
        <v>13714.368172656483</v>
      </c>
      <c r="G362">
        <v>4875</v>
      </c>
      <c r="H362">
        <v>4875</v>
      </c>
      <c r="I362">
        <v>16625.060636955182</v>
      </c>
      <c r="J362">
        <v>13714.368172656483</v>
      </c>
      <c r="K362">
        <v>13714.368172656483</v>
      </c>
      <c r="L362">
        <v>23153.135964694739</v>
      </c>
      <c r="M362">
        <v>23153.135964694739</v>
      </c>
      <c r="N362">
        <v>23153.135964694739</v>
      </c>
      <c r="O362">
        <v>23153.135964694739</v>
      </c>
      <c r="P362">
        <v>23153.135964694739</v>
      </c>
      <c r="Q362">
        <v>23153.135964694739</v>
      </c>
      <c r="R362">
        <v>23153.135964694739</v>
      </c>
      <c r="S362">
        <v>23153.135964694739</v>
      </c>
      <c r="T362">
        <v>23153.135964694739</v>
      </c>
      <c r="U362">
        <v>23153.135964694739</v>
      </c>
      <c r="V362">
        <f t="shared" si="28"/>
        <v>336228.26114718488</v>
      </c>
      <c r="W362">
        <f t="shared" si="29"/>
        <v>5.0000000000000001E-4</v>
      </c>
      <c r="Y362" s="40">
        <v>355738.160674254</v>
      </c>
      <c r="Z362">
        <v>1.5E-3</v>
      </c>
      <c r="AB362" s="63">
        <v>355738.160674254</v>
      </c>
      <c r="AC362" s="63">
        <v>1.5E-3</v>
      </c>
      <c r="AD362" s="63">
        <f t="shared" si="30"/>
        <v>533.60724101138101</v>
      </c>
      <c r="AE362" s="63">
        <f t="shared" si="31"/>
        <v>189824458.43985203</v>
      </c>
      <c r="AF362" s="63">
        <f t="shared" si="32"/>
        <v>0.52000000000000024</v>
      </c>
    </row>
    <row r="363" spans="1:32" x14ac:dyDescent="0.3">
      <c r="A363">
        <v>329</v>
      </c>
      <c r="B363">
        <v>13714.368172656483</v>
      </c>
      <c r="C363">
        <v>16011.970171050019</v>
      </c>
      <c r="D363">
        <v>13714.368172656483</v>
      </c>
      <c r="E363">
        <v>4875</v>
      </c>
      <c r="F363">
        <v>16011.970171050019</v>
      </c>
      <c r="G363">
        <v>13714.368172656483</v>
      </c>
      <c r="H363">
        <v>16011.970171050019</v>
      </c>
      <c r="I363">
        <v>13714.368172656483</v>
      </c>
      <c r="J363">
        <v>4875</v>
      </c>
      <c r="K363">
        <v>16011.970171050019</v>
      </c>
      <c r="L363">
        <v>23153.135964694739</v>
      </c>
      <c r="M363">
        <v>23153.135964694739</v>
      </c>
      <c r="N363">
        <v>22919.916556376011</v>
      </c>
      <c r="O363">
        <v>23153.135964694739</v>
      </c>
      <c r="P363">
        <v>23153.135964694739</v>
      </c>
      <c r="Q363">
        <v>23153.135964694739</v>
      </c>
      <c r="R363">
        <v>23153.135964694739</v>
      </c>
      <c r="S363">
        <v>23153.135964694739</v>
      </c>
      <c r="T363">
        <v>23153.135964694739</v>
      </c>
      <c r="U363">
        <v>23301.09366496445</v>
      </c>
      <c r="V363">
        <f t="shared" si="28"/>
        <v>360101.45131372428</v>
      </c>
      <c r="W363">
        <f t="shared" si="29"/>
        <v>5.0000000000000001E-4</v>
      </c>
      <c r="Y363" s="40">
        <v>355971.38008257264</v>
      </c>
      <c r="Z363">
        <v>5.0000000000000001E-4</v>
      </c>
      <c r="AB363" s="63">
        <v>355971.38008257264</v>
      </c>
      <c r="AC363" s="63">
        <v>5.0000000000000001E-4</v>
      </c>
      <c r="AD363" s="63">
        <f t="shared" si="30"/>
        <v>177.98569004128632</v>
      </c>
      <c r="AE363" s="63">
        <f t="shared" si="31"/>
        <v>63357811.718945697</v>
      </c>
      <c r="AF363" s="63">
        <f t="shared" si="32"/>
        <v>0.52050000000000018</v>
      </c>
    </row>
    <row r="364" spans="1:32" x14ac:dyDescent="0.3">
      <c r="A364">
        <v>330</v>
      </c>
      <c r="B364">
        <v>13714.368172656483</v>
      </c>
      <c r="C364">
        <v>13714.368172656483</v>
      </c>
      <c r="D364">
        <v>4875</v>
      </c>
      <c r="E364">
        <v>13714.368172656483</v>
      </c>
      <c r="F364">
        <v>13714.368172656483</v>
      </c>
      <c r="G364">
        <v>13714.368172656483</v>
      </c>
      <c r="H364">
        <v>4875</v>
      </c>
      <c r="I364">
        <v>17664.851973521054</v>
      </c>
      <c r="J364">
        <v>13714.368172656483</v>
      </c>
      <c r="K364">
        <v>13714.368172656483</v>
      </c>
      <c r="L364">
        <v>23153.135964694739</v>
      </c>
      <c r="M364">
        <v>23153.135964694739</v>
      </c>
      <c r="N364">
        <v>23153.135964694739</v>
      </c>
      <c r="O364">
        <v>23153.135964694739</v>
      </c>
      <c r="P364">
        <v>23153.135964694739</v>
      </c>
      <c r="Q364">
        <v>23153.135964694739</v>
      </c>
      <c r="R364">
        <v>23153.135964694739</v>
      </c>
      <c r="S364">
        <v>23153.135964694739</v>
      </c>
      <c r="T364">
        <v>23153.135964694739</v>
      </c>
      <c r="U364">
        <v>23153.135964694739</v>
      </c>
      <c r="V364">
        <f t="shared" si="28"/>
        <v>354946.78882906371</v>
      </c>
      <c r="W364">
        <f t="shared" si="29"/>
        <v>5.0000000000000001E-4</v>
      </c>
      <c r="Y364" s="40">
        <v>355971.38008257269</v>
      </c>
      <c r="Z364">
        <v>4.5000000000000005E-3</v>
      </c>
      <c r="AB364" s="63">
        <v>355971.38008257269</v>
      </c>
      <c r="AC364" s="63">
        <v>4.5000000000000005E-3</v>
      </c>
      <c r="AD364" s="63">
        <f t="shared" si="30"/>
        <v>1601.8712103715773</v>
      </c>
      <c r="AE364" s="63">
        <f t="shared" si="31"/>
        <v>570220305.47051156</v>
      </c>
      <c r="AF364" s="63">
        <f t="shared" si="32"/>
        <v>0.52500000000000013</v>
      </c>
    </row>
    <row r="365" spans="1:32" x14ac:dyDescent="0.3">
      <c r="A365">
        <v>331</v>
      </c>
      <c r="B365">
        <v>13714.368172656483</v>
      </c>
      <c r="C365">
        <v>13714.368172656483</v>
      </c>
      <c r="D365">
        <v>13714.368172656483</v>
      </c>
      <c r="E365">
        <v>16011.970171050019</v>
      </c>
      <c r="F365">
        <v>13714.368172656483</v>
      </c>
      <c r="G365">
        <v>13714.368172656483</v>
      </c>
      <c r="H365">
        <v>13714.368172656483</v>
      </c>
      <c r="I365">
        <v>4875</v>
      </c>
      <c r="J365">
        <v>13714.368172656483</v>
      </c>
      <c r="K365">
        <v>16625.060636955182</v>
      </c>
      <c r="L365">
        <v>23153.135964694739</v>
      </c>
      <c r="M365">
        <v>23153.135964694739</v>
      </c>
      <c r="N365">
        <v>23153.135964694739</v>
      </c>
      <c r="O365">
        <v>23153.135964694739</v>
      </c>
      <c r="P365">
        <v>23153.135964694739</v>
      </c>
      <c r="Q365">
        <v>23263.325620480769</v>
      </c>
      <c r="R365">
        <v>23153.135964694739</v>
      </c>
      <c r="S365">
        <v>23153.135964694739</v>
      </c>
      <c r="T365">
        <v>23153.135964694739</v>
      </c>
      <c r="U365">
        <v>23153.135964694739</v>
      </c>
      <c r="V365">
        <f t="shared" si="28"/>
        <v>365154.15731933387</v>
      </c>
      <c r="W365">
        <f t="shared" si="29"/>
        <v>5.0000000000000001E-4</v>
      </c>
      <c r="Y365" s="40">
        <v>356081.56973835867</v>
      </c>
      <c r="Z365">
        <v>1E-3</v>
      </c>
      <c r="AB365" s="63">
        <v>356081.56973835867</v>
      </c>
      <c r="AC365" s="63">
        <v>1E-3</v>
      </c>
      <c r="AD365" s="63">
        <f t="shared" si="30"/>
        <v>356.08156973835867</v>
      </c>
      <c r="AE365" s="63">
        <f t="shared" si="31"/>
        <v>126794084.30733359</v>
      </c>
      <c r="AF365" s="63">
        <f t="shared" si="32"/>
        <v>0.52600000000000013</v>
      </c>
    </row>
    <row r="366" spans="1:32" x14ac:dyDescent="0.3">
      <c r="A366">
        <v>332</v>
      </c>
      <c r="B366">
        <v>13714.368172656483</v>
      </c>
      <c r="C366">
        <v>13714.368172656483</v>
      </c>
      <c r="D366">
        <v>13714.368172656483</v>
      </c>
      <c r="E366">
        <v>16011.970171050019</v>
      </c>
      <c r="F366">
        <v>13714.368172656483</v>
      </c>
      <c r="G366">
        <v>13714.368172656483</v>
      </c>
      <c r="H366">
        <v>13714.368172656483</v>
      </c>
      <c r="I366">
        <v>13714.368172656483</v>
      </c>
      <c r="J366">
        <v>17489.93741728201</v>
      </c>
      <c r="K366">
        <v>13714.368172656483</v>
      </c>
      <c r="L366">
        <v>23153.135964694739</v>
      </c>
      <c r="M366">
        <v>23153.135964694739</v>
      </c>
      <c r="N366">
        <v>23153.135964694739</v>
      </c>
      <c r="O366">
        <v>23153.135964694739</v>
      </c>
      <c r="P366">
        <v>23153.135964694739</v>
      </c>
      <c r="Q366">
        <v>23153.135964694739</v>
      </c>
      <c r="R366">
        <v>23153.135964694739</v>
      </c>
      <c r="S366">
        <v>23153.135964694739</v>
      </c>
      <c r="T366">
        <v>23153.135964694739</v>
      </c>
      <c r="U366">
        <v>23153.135964694739</v>
      </c>
      <c r="V366">
        <f t="shared" si="28"/>
        <v>374748.21261653112</v>
      </c>
      <c r="W366">
        <f t="shared" si="29"/>
        <v>5.0000000000000001E-4</v>
      </c>
      <c r="Y366" s="40">
        <v>356081.56973835872</v>
      </c>
      <c r="Z366">
        <v>2E-3</v>
      </c>
      <c r="AB366" s="63">
        <v>356081.56973835872</v>
      </c>
      <c r="AC366" s="63">
        <v>2E-3</v>
      </c>
      <c r="AD366" s="63">
        <f t="shared" si="30"/>
        <v>712.16313947671745</v>
      </c>
      <c r="AE366" s="63">
        <f t="shared" si="31"/>
        <v>253588168.61466727</v>
      </c>
      <c r="AF366" s="63">
        <f t="shared" si="32"/>
        <v>0.52800000000000014</v>
      </c>
    </row>
    <row r="367" spans="1:32" x14ac:dyDescent="0.3">
      <c r="A367">
        <v>333</v>
      </c>
      <c r="B367">
        <v>4875</v>
      </c>
      <c r="C367">
        <v>16625.060636955182</v>
      </c>
      <c r="D367">
        <v>4875</v>
      </c>
      <c r="E367">
        <v>13714.368172656483</v>
      </c>
      <c r="F367">
        <v>13714.368172656483</v>
      </c>
      <c r="G367">
        <v>13714.368172656483</v>
      </c>
      <c r="H367">
        <v>13714.368172656483</v>
      </c>
      <c r="I367">
        <v>13714.368172656483</v>
      </c>
      <c r="J367">
        <v>13714.368172656483</v>
      </c>
      <c r="K367">
        <v>13714.368172656483</v>
      </c>
      <c r="L367">
        <v>23153.135964694739</v>
      </c>
      <c r="M367">
        <v>23153.135964694739</v>
      </c>
      <c r="N367">
        <v>23153.135964694739</v>
      </c>
      <c r="O367">
        <v>23153.135964694739</v>
      </c>
      <c r="P367">
        <v>23153.135964694739</v>
      </c>
      <c r="Q367">
        <v>23153.135964694739</v>
      </c>
      <c r="R367">
        <v>23153.135964694739</v>
      </c>
      <c r="S367">
        <v>23153.135964694739</v>
      </c>
      <c r="T367">
        <v>23153.135964694739</v>
      </c>
      <c r="U367">
        <v>23153.135964694739</v>
      </c>
      <c r="V367">
        <f t="shared" si="28"/>
        <v>353906.99749249785</v>
      </c>
      <c r="W367">
        <f t="shared" si="29"/>
        <v>5.0000000000000001E-4</v>
      </c>
      <c r="Y367" s="40">
        <v>356191.75939414476</v>
      </c>
      <c r="Z367">
        <v>5.0000000000000001E-4</v>
      </c>
      <c r="AB367" s="63">
        <v>356191.75939414476</v>
      </c>
      <c r="AC367" s="63">
        <v>5.0000000000000001E-4</v>
      </c>
      <c r="AD367" s="63">
        <f t="shared" si="30"/>
        <v>178.09587969707238</v>
      </c>
      <c r="AE367" s="63">
        <f t="shared" si="31"/>
        <v>63436284.730148159</v>
      </c>
      <c r="AF367" s="63">
        <f t="shared" si="32"/>
        <v>0.52850000000000008</v>
      </c>
    </row>
    <row r="368" spans="1:32" x14ac:dyDescent="0.3">
      <c r="A368">
        <v>334</v>
      </c>
      <c r="B368">
        <v>13714.368172656483</v>
      </c>
      <c r="C368">
        <v>13714.368172656483</v>
      </c>
      <c r="D368">
        <v>13714.368172656483</v>
      </c>
      <c r="E368">
        <v>13714.368172656483</v>
      </c>
      <c r="F368">
        <v>13714.368172656483</v>
      </c>
      <c r="G368">
        <v>13714.368172656483</v>
      </c>
      <c r="H368">
        <v>13714.368172656483</v>
      </c>
      <c r="I368">
        <v>13714.368172656483</v>
      </c>
      <c r="J368">
        <v>4875</v>
      </c>
      <c r="K368">
        <v>4875</v>
      </c>
      <c r="L368">
        <v>23153.135964694739</v>
      </c>
      <c r="M368">
        <v>23153.135964694739</v>
      </c>
      <c r="N368">
        <v>23153.135964694739</v>
      </c>
      <c r="O368">
        <v>23153.135964694739</v>
      </c>
      <c r="P368">
        <v>23153.135964694739</v>
      </c>
      <c r="Q368">
        <v>23153.135964694739</v>
      </c>
      <c r="R368">
        <v>23153.135964694739</v>
      </c>
      <c r="S368">
        <v>23153.135964694739</v>
      </c>
      <c r="T368">
        <v>23153.135964694739</v>
      </c>
      <c r="U368">
        <v>23153.135964694739</v>
      </c>
      <c r="V368">
        <f t="shared" si="28"/>
        <v>350996.3050281991</v>
      </c>
      <c r="W368">
        <f t="shared" si="29"/>
        <v>5.0000000000000001E-4</v>
      </c>
      <c r="Y368" s="40">
        <v>356204.59949089139</v>
      </c>
      <c r="Z368">
        <v>9.500000000000005E-3</v>
      </c>
      <c r="AB368" s="63">
        <v>356204.59949089139</v>
      </c>
      <c r="AC368" s="63">
        <v>9.500000000000005E-3</v>
      </c>
      <c r="AD368" s="63">
        <f t="shared" si="30"/>
        <v>3383.9436951634698</v>
      </c>
      <c r="AE368" s="63">
        <f t="shared" si="31"/>
        <v>1205376308.6354308</v>
      </c>
      <c r="AF368" s="63">
        <f t="shared" si="32"/>
        <v>0.53800000000000003</v>
      </c>
    </row>
    <row r="369" spans="1:32" x14ac:dyDescent="0.3">
      <c r="A369">
        <v>335</v>
      </c>
      <c r="B369">
        <v>4875</v>
      </c>
      <c r="C369">
        <v>13714.368172656483</v>
      </c>
      <c r="D369">
        <v>16011.970171050019</v>
      </c>
      <c r="E369">
        <v>4875</v>
      </c>
      <c r="F369">
        <v>13714.368172656483</v>
      </c>
      <c r="G369">
        <v>13714.368172656483</v>
      </c>
      <c r="H369">
        <v>4875</v>
      </c>
      <c r="I369">
        <v>13714.368172656483</v>
      </c>
      <c r="J369">
        <v>13714.368172656483</v>
      </c>
      <c r="K369">
        <v>13714.368172656483</v>
      </c>
      <c r="L369">
        <v>23153.135964694739</v>
      </c>
      <c r="M369">
        <v>23153.135964694739</v>
      </c>
      <c r="N369">
        <v>22919.916556376011</v>
      </c>
      <c r="O369">
        <v>23153.135964694739</v>
      </c>
      <c r="P369">
        <v>23153.135964694739</v>
      </c>
      <c r="Q369">
        <v>23153.135964694739</v>
      </c>
      <c r="R369">
        <v>23153.135964694739</v>
      </c>
      <c r="S369">
        <v>23153.135964694739</v>
      </c>
      <c r="T369">
        <v>23153.135964694739</v>
      </c>
      <c r="U369">
        <v>22919.916556376011</v>
      </c>
      <c r="V369">
        <f t="shared" si="28"/>
        <v>343988.10003729881</v>
      </c>
      <c r="W369">
        <f t="shared" si="29"/>
        <v>5.0000000000000001E-4</v>
      </c>
      <c r="Y369" s="40">
        <v>356296.17828836892</v>
      </c>
      <c r="Z369">
        <v>5.0000000000000001E-4</v>
      </c>
      <c r="AB369" s="63">
        <v>356296.17828836892</v>
      </c>
      <c r="AC369" s="63">
        <v>5.0000000000000001E-4</v>
      </c>
      <c r="AD369" s="63">
        <f t="shared" si="30"/>
        <v>178.14808914418447</v>
      </c>
      <c r="AE369" s="63">
        <f t="shared" si="31"/>
        <v>63473483.331448585</v>
      </c>
      <c r="AF369" s="63">
        <f t="shared" si="32"/>
        <v>0.53849999999999998</v>
      </c>
    </row>
    <row r="370" spans="1:32" x14ac:dyDescent="0.3">
      <c r="A370">
        <v>336</v>
      </c>
      <c r="B370">
        <v>13714.368172656483</v>
      </c>
      <c r="C370">
        <v>13714.368172656483</v>
      </c>
      <c r="D370">
        <v>4875</v>
      </c>
      <c r="E370">
        <v>13714.368172656483</v>
      </c>
      <c r="F370">
        <v>13714.368172656483</v>
      </c>
      <c r="G370">
        <v>13714.368172656483</v>
      </c>
      <c r="H370">
        <v>13714.368172656483</v>
      </c>
      <c r="I370">
        <v>4875</v>
      </c>
      <c r="J370">
        <v>13714.368172656483</v>
      </c>
      <c r="K370">
        <v>13714.368172656483</v>
      </c>
      <c r="L370">
        <v>23153.135964694739</v>
      </c>
      <c r="M370">
        <v>23153.135964694739</v>
      </c>
      <c r="N370">
        <v>23153.135964694739</v>
      </c>
      <c r="O370">
        <v>23153.135964694739</v>
      </c>
      <c r="P370">
        <v>23153.135964694739</v>
      </c>
      <c r="Q370">
        <v>23153.135964694739</v>
      </c>
      <c r="R370">
        <v>23153.135964694739</v>
      </c>
      <c r="S370">
        <v>23153.135964694739</v>
      </c>
      <c r="T370">
        <v>23153.135964694739</v>
      </c>
      <c r="U370">
        <v>22919.916556376011</v>
      </c>
      <c r="V370">
        <f t="shared" si="28"/>
        <v>350763.08561988041</v>
      </c>
      <c r="W370">
        <f t="shared" si="29"/>
        <v>5.0000000000000001E-4</v>
      </c>
      <c r="Y370" s="40">
        <v>356314.78914667742</v>
      </c>
      <c r="Z370">
        <v>5.0000000000000001E-4</v>
      </c>
      <c r="AB370" s="63">
        <v>356314.78914667742</v>
      </c>
      <c r="AC370" s="63">
        <v>5.0000000000000001E-4</v>
      </c>
      <c r="AD370" s="63">
        <f t="shared" si="30"/>
        <v>178.15739457333871</v>
      </c>
      <c r="AE370" s="63">
        <f t="shared" si="31"/>
        <v>63480114.482320599</v>
      </c>
      <c r="AF370" s="63">
        <f t="shared" si="32"/>
        <v>0.53899999999999992</v>
      </c>
    </row>
    <row r="371" spans="1:32" x14ac:dyDescent="0.3">
      <c r="A371">
        <v>337</v>
      </c>
      <c r="B371">
        <v>13714.368172656483</v>
      </c>
      <c r="C371">
        <v>13714.368172656483</v>
      </c>
      <c r="D371">
        <v>13714.368172656483</v>
      </c>
      <c r="E371">
        <v>13714.368172656483</v>
      </c>
      <c r="F371">
        <v>16011.970171050019</v>
      </c>
      <c r="G371">
        <v>13714.368172656483</v>
      </c>
      <c r="H371">
        <v>4875</v>
      </c>
      <c r="I371">
        <v>13714.368172656483</v>
      </c>
      <c r="J371">
        <v>13714.368172656483</v>
      </c>
      <c r="K371">
        <v>4875</v>
      </c>
      <c r="L371">
        <v>23153.135964694739</v>
      </c>
      <c r="M371">
        <v>23153.135964694739</v>
      </c>
      <c r="N371">
        <v>23153.135964694739</v>
      </c>
      <c r="O371">
        <v>23153.135964694739</v>
      </c>
      <c r="P371">
        <v>23153.135964694739</v>
      </c>
      <c r="Q371">
        <v>23153.135964694739</v>
      </c>
      <c r="R371">
        <v>23153.135964694739</v>
      </c>
      <c r="S371">
        <v>23153.135964694739</v>
      </c>
      <c r="T371">
        <v>23153.135964694739</v>
      </c>
      <c r="U371">
        <v>23153.135964694739</v>
      </c>
      <c r="V371">
        <f t="shared" si="28"/>
        <v>353293.90702659264</v>
      </c>
      <c r="W371">
        <f t="shared" si="29"/>
        <v>5.0000000000000001E-4</v>
      </c>
      <c r="Y371" s="40">
        <v>356502.72257462522</v>
      </c>
      <c r="Z371">
        <v>5.0000000000000001E-4</v>
      </c>
      <c r="AB371" s="63">
        <v>356502.72257462522</v>
      </c>
      <c r="AC371" s="63">
        <v>5.0000000000000001E-4</v>
      </c>
      <c r="AD371" s="63">
        <f t="shared" si="30"/>
        <v>178.25136128731262</v>
      </c>
      <c r="AE371" s="63">
        <f t="shared" si="31"/>
        <v>63547095.601560101</v>
      </c>
      <c r="AF371" s="63">
        <f t="shared" si="32"/>
        <v>0.53949999999999987</v>
      </c>
    </row>
    <row r="372" spans="1:32" x14ac:dyDescent="0.3">
      <c r="A372">
        <v>338</v>
      </c>
      <c r="B372">
        <v>13714.368172656483</v>
      </c>
      <c r="C372">
        <v>13714.368172656483</v>
      </c>
      <c r="D372">
        <v>16011.970171050019</v>
      </c>
      <c r="E372">
        <v>4875</v>
      </c>
      <c r="F372">
        <v>4875</v>
      </c>
      <c r="G372">
        <v>16011.970171050019</v>
      </c>
      <c r="H372">
        <v>13714.368172656483</v>
      </c>
      <c r="I372">
        <v>4875</v>
      </c>
      <c r="J372">
        <v>13714.368172656483</v>
      </c>
      <c r="K372">
        <v>13714.368172656483</v>
      </c>
      <c r="L372">
        <v>23153.135964694739</v>
      </c>
      <c r="M372">
        <v>23153.135964694739</v>
      </c>
      <c r="N372">
        <v>23153.135964694739</v>
      </c>
      <c r="O372">
        <v>23153.135964694739</v>
      </c>
      <c r="P372">
        <v>23153.135964694739</v>
      </c>
      <c r="Q372">
        <v>23153.135964694739</v>
      </c>
      <c r="R372">
        <v>23153.135964694739</v>
      </c>
      <c r="S372">
        <v>23153.135964694739</v>
      </c>
      <c r="T372">
        <v>23153.135964694739</v>
      </c>
      <c r="U372">
        <v>23153.135964694739</v>
      </c>
      <c r="V372">
        <f t="shared" si="28"/>
        <v>346752.14085232973</v>
      </c>
      <c r="W372">
        <f t="shared" si="29"/>
        <v>5.0000000000000001E-4</v>
      </c>
      <c r="Y372" s="40">
        <v>356584.47054847784</v>
      </c>
      <c r="Z372">
        <v>5.0000000000000001E-4</v>
      </c>
      <c r="AB372" s="63">
        <v>356584.47054847784</v>
      </c>
      <c r="AC372" s="63">
        <v>5.0000000000000001E-4</v>
      </c>
      <c r="AD372" s="63">
        <f t="shared" si="30"/>
        <v>178.29223527423892</v>
      </c>
      <c r="AE372" s="63">
        <f t="shared" si="31"/>
        <v>63576242.318169132</v>
      </c>
      <c r="AF372" s="63">
        <f t="shared" si="32"/>
        <v>0.53999999999999981</v>
      </c>
    </row>
    <row r="373" spans="1:32" x14ac:dyDescent="0.3">
      <c r="A373">
        <v>339</v>
      </c>
      <c r="B373">
        <v>13714.368172656483</v>
      </c>
      <c r="C373">
        <v>13714.368172656483</v>
      </c>
      <c r="D373">
        <v>16011.970171050019</v>
      </c>
      <c r="E373">
        <v>16011.970171050019</v>
      </c>
      <c r="F373">
        <v>13714.368172656483</v>
      </c>
      <c r="G373">
        <v>4875</v>
      </c>
      <c r="H373">
        <v>13714.368172656483</v>
      </c>
      <c r="I373">
        <v>16625.060636955182</v>
      </c>
      <c r="J373">
        <v>13714.368172656483</v>
      </c>
      <c r="K373">
        <v>13714.368172656483</v>
      </c>
      <c r="L373">
        <v>23153.135964694739</v>
      </c>
      <c r="M373">
        <v>23153.135964694739</v>
      </c>
      <c r="N373">
        <v>23153.135964694739</v>
      </c>
      <c r="O373">
        <v>23153.135964694739</v>
      </c>
      <c r="P373">
        <v>23153.135964694739</v>
      </c>
      <c r="Q373">
        <v>23153.135964694739</v>
      </c>
      <c r="R373">
        <v>23153.135964694739</v>
      </c>
      <c r="S373">
        <v>23153.135964694739</v>
      </c>
      <c r="T373">
        <v>23153.135964694739</v>
      </c>
      <c r="U373">
        <v>23153.135964694739</v>
      </c>
      <c r="V373">
        <f t="shared" si="28"/>
        <v>367341.56966194138</v>
      </c>
      <c r="W373">
        <f t="shared" si="29"/>
        <v>5.0000000000000001E-4</v>
      </c>
      <c r="Y373" s="40">
        <v>356702.2909610768</v>
      </c>
      <c r="Z373">
        <v>5.0000000000000001E-4</v>
      </c>
      <c r="AB373" s="63">
        <v>356702.2909610768</v>
      </c>
      <c r="AC373" s="63">
        <v>5.0000000000000001E-4</v>
      </c>
      <c r="AD373" s="63">
        <f t="shared" si="30"/>
        <v>178.35114548053841</v>
      </c>
      <c r="AE373" s="63">
        <f t="shared" si="31"/>
        <v>63618262.188440345</v>
      </c>
      <c r="AF373" s="63">
        <f t="shared" si="32"/>
        <v>0.54049999999999976</v>
      </c>
    </row>
    <row r="374" spans="1:32" x14ac:dyDescent="0.3">
      <c r="A374">
        <v>340</v>
      </c>
      <c r="B374">
        <v>13714.368172656483</v>
      </c>
      <c r="C374">
        <v>13714.368172656483</v>
      </c>
      <c r="D374">
        <v>13714.368172656483</v>
      </c>
      <c r="E374">
        <v>13714.368172656483</v>
      </c>
      <c r="F374">
        <v>4875</v>
      </c>
      <c r="G374">
        <v>13714.368172656483</v>
      </c>
      <c r="H374">
        <v>13714.368172656483</v>
      </c>
      <c r="I374">
        <v>13714.368172656483</v>
      </c>
      <c r="J374">
        <v>16011.970171050019</v>
      </c>
      <c r="K374">
        <v>13714.368172656483</v>
      </c>
      <c r="L374">
        <v>23153.135964694739</v>
      </c>
      <c r="M374">
        <v>23153.135964694739</v>
      </c>
      <c r="N374">
        <v>23153.135964694739</v>
      </c>
      <c r="O374">
        <v>23153.135964694739</v>
      </c>
      <c r="P374">
        <v>23153.135964694739</v>
      </c>
      <c r="Q374">
        <v>23153.135964694739</v>
      </c>
      <c r="R374">
        <v>23153.135964694739</v>
      </c>
      <c r="S374">
        <v>23263.325620480769</v>
      </c>
      <c r="T374">
        <v>23153.135964694739</v>
      </c>
      <c r="U374">
        <v>23153.135964694739</v>
      </c>
      <c r="V374">
        <f t="shared" si="28"/>
        <v>362243.46485503518</v>
      </c>
      <c r="W374">
        <f t="shared" si="29"/>
        <v>5.0000000000000001E-4</v>
      </c>
      <c r="Y374" s="40">
        <v>356723.10188619734</v>
      </c>
      <c r="Z374">
        <v>5.0000000000000001E-4</v>
      </c>
      <c r="AB374" s="63">
        <v>356723.10188619734</v>
      </c>
      <c r="AC374" s="63">
        <v>5.0000000000000001E-4</v>
      </c>
      <c r="AD374" s="63">
        <f t="shared" si="30"/>
        <v>178.36155094309868</v>
      </c>
      <c r="AE374" s="63">
        <f t="shared" si="31"/>
        <v>63625685.709655166</v>
      </c>
      <c r="AF374" s="63">
        <f t="shared" si="32"/>
        <v>0.5409999999999997</v>
      </c>
    </row>
    <row r="375" spans="1:32" x14ac:dyDescent="0.3">
      <c r="A375">
        <v>341</v>
      </c>
      <c r="B375">
        <v>13714.368172656483</v>
      </c>
      <c r="C375">
        <v>16011.970171050019</v>
      </c>
      <c r="D375">
        <v>13714.368172656483</v>
      </c>
      <c r="E375">
        <v>13714.368172656483</v>
      </c>
      <c r="F375">
        <v>4875</v>
      </c>
      <c r="G375">
        <v>4875</v>
      </c>
      <c r="H375">
        <v>13714.368172656483</v>
      </c>
      <c r="I375">
        <v>13714.368172656483</v>
      </c>
      <c r="J375">
        <v>13714.368172656483</v>
      </c>
      <c r="K375">
        <v>13714.368172656483</v>
      </c>
      <c r="L375">
        <v>23153.135964694739</v>
      </c>
      <c r="M375">
        <v>23153.135964694739</v>
      </c>
      <c r="N375">
        <v>22919.916556376011</v>
      </c>
      <c r="O375">
        <v>23153.135964694739</v>
      </c>
      <c r="P375">
        <v>23153.135964694739</v>
      </c>
      <c r="Q375">
        <v>23153.135964694739</v>
      </c>
      <c r="R375">
        <v>23153.135964694739</v>
      </c>
      <c r="S375">
        <v>22919.916556376011</v>
      </c>
      <c r="T375">
        <v>23153.135964694739</v>
      </c>
      <c r="U375">
        <v>23153.135964694739</v>
      </c>
      <c r="V375">
        <f t="shared" si="28"/>
        <v>352827.46820995526</v>
      </c>
      <c r="W375">
        <f t="shared" si="29"/>
        <v>5.0000000000000001E-4</v>
      </c>
      <c r="Y375" s="40">
        <v>356836.25686289946</v>
      </c>
      <c r="Z375">
        <v>5.0000000000000001E-4</v>
      </c>
      <c r="AB375" s="63">
        <v>356836.25686289946</v>
      </c>
      <c r="AC375" s="63">
        <v>5.0000000000000001E-4</v>
      </c>
      <c r="AD375" s="63">
        <f t="shared" si="30"/>
        <v>178.41812843144973</v>
      </c>
      <c r="AE375" s="63">
        <f t="shared" si="31"/>
        <v>63666057.105962589</v>
      </c>
      <c r="AF375" s="63">
        <f t="shared" si="32"/>
        <v>0.54149999999999965</v>
      </c>
    </row>
    <row r="376" spans="1:32" x14ac:dyDescent="0.3">
      <c r="A376">
        <v>342</v>
      </c>
      <c r="B376">
        <v>13714.368172656483</v>
      </c>
      <c r="C376">
        <v>13714.368172656483</v>
      </c>
      <c r="D376">
        <v>13714.368172656483</v>
      </c>
      <c r="E376">
        <v>16625.060636955182</v>
      </c>
      <c r="F376">
        <v>13714.368172656483</v>
      </c>
      <c r="G376">
        <v>13714.368172656483</v>
      </c>
      <c r="H376">
        <v>16625.060636955182</v>
      </c>
      <c r="I376">
        <v>13714.368172656483</v>
      </c>
      <c r="J376">
        <v>4875</v>
      </c>
      <c r="K376">
        <v>13714.368172656483</v>
      </c>
      <c r="L376">
        <v>23153.135964694739</v>
      </c>
      <c r="M376">
        <v>23153.135964694739</v>
      </c>
      <c r="N376">
        <v>23153.135964694739</v>
      </c>
      <c r="O376">
        <v>22919.916556376011</v>
      </c>
      <c r="P376">
        <v>23153.135964694739</v>
      </c>
      <c r="Q376">
        <v>23153.135964694739</v>
      </c>
      <c r="R376">
        <v>23153.135964694739</v>
      </c>
      <c r="S376">
        <v>23153.135964694739</v>
      </c>
      <c r="T376">
        <v>23153.135964694739</v>
      </c>
      <c r="U376">
        <v>23153.135964694739</v>
      </c>
      <c r="V376">
        <f t="shared" si="28"/>
        <v>365423.83872113429</v>
      </c>
      <c r="W376">
        <f t="shared" si="29"/>
        <v>5.0000000000000001E-4</v>
      </c>
      <c r="Y376" s="40">
        <v>356836.25686289952</v>
      </c>
      <c r="Z376">
        <v>2E-3</v>
      </c>
      <c r="AB376" s="63">
        <v>356836.25686289952</v>
      </c>
      <c r="AC376" s="63">
        <v>2E-3</v>
      </c>
      <c r="AD376" s="63">
        <f t="shared" si="30"/>
        <v>713.67251372579904</v>
      </c>
      <c r="AE376" s="63">
        <f t="shared" si="31"/>
        <v>254664228.42385042</v>
      </c>
      <c r="AF376" s="63">
        <f t="shared" si="32"/>
        <v>0.54349999999999965</v>
      </c>
    </row>
    <row r="377" spans="1:32" x14ac:dyDescent="0.3">
      <c r="A377">
        <v>343</v>
      </c>
      <c r="B377">
        <v>4875</v>
      </c>
      <c r="C377">
        <v>4875</v>
      </c>
      <c r="D377">
        <v>16011.970171050019</v>
      </c>
      <c r="E377">
        <v>4875</v>
      </c>
      <c r="F377">
        <v>4875</v>
      </c>
      <c r="G377">
        <v>17489.93741728201</v>
      </c>
      <c r="H377">
        <v>4875</v>
      </c>
      <c r="I377">
        <v>4875</v>
      </c>
      <c r="J377">
        <v>13714.368172656483</v>
      </c>
      <c r="K377">
        <v>13714.368172656483</v>
      </c>
      <c r="L377">
        <v>23153.135964694739</v>
      </c>
      <c r="M377">
        <v>23153.135964694739</v>
      </c>
      <c r="N377">
        <v>23153.135964694739</v>
      </c>
      <c r="O377">
        <v>22919.916556376011</v>
      </c>
      <c r="P377">
        <v>23153.135964694739</v>
      </c>
      <c r="Q377">
        <v>23153.135964694739</v>
      </c>
      <c r="R377">
        <v>23153.135964694739</v>
      </c>
      <c r="S377">
        <v>23153.135964694739</v>
      </c>
      <c r="T377">
        <v>23153.135964694739</v>
      </c>
      <c r="U377">
        <v>23153.135964694739</v>
      </c>
      <c r="V377">
        <f t="shared" si="28"/>
        <v>321478.78417227359</v>
      </c>
      <c r="W377">
        <f t="shared" si="29"/>
        <v>5.0000000000000001E-4</v>
      </c>
      <c r="Y377" s="40">
        <v>356882.59363221173</v>
      </c>
      <c r="Z377">
        <v>1.5E-3</v>
      </c>
      <c r="AB377" s="63">
        <v>356882.59363221173</v>
      </c>
      <c r="AC377" s="63">
        <v>1.5E-3</v>
      </c>
      <c r="AD377" s="63">
        <f t="shared" si="30"/>
        <v>535.32389044831757</v>
      </c>
      <c r="AE377" s="63">
        <f t="shared" si="31"/>
        <v>191047778.45648158</v>
      </c>
      <c r="AF377" s="63">
        <f t="shared" si="32"/>
        <v>0.5449999999999996</v>
      </c>
    </row>
    <row r="378" spans="1:32" x14ac:dyDescent="0.3">
      <c r="A378">
        <v>344</v>
      </c>
      <c r="B378">
        <v>13714.368172656483</v>
      </c>
      <c r="C378">
        <v>4875</v>
      </c>
      <c r="D378">
        <v>13714.368172656483</v>
      </c>
      <c r="E378">
        <v>13714.368172656483</v>
      </c>
      <c r="F378">
        <v>4875</v>
      </c>
      <c r="G378">
        <v>4875</v>
      </c>
      <c r="H378">
        <v>13714.368172656483</v>
      </c>
      <c r="I378">
        <v>16625.060636955182</v>
      </c>
      <c r="J378">
        <v>13714.368172656483</v>
      </c>
      <c r="K378">
        <v>13714.368172656483</v>
      </c>
      <c r="L378">
        <v>23153.135964694739</v>
      </c>
      <c r="M378">
        <v>23153.135964694739</v>
      </c>
      <c r="N378">
        <v>23153.135964694739</v>
      </c>
      <c r="O378">
        <v>23153.135964694739</v>
      </c>
      <c r="P378">
        <v>23153.135964694739</v>
      </c>
      <c r="Q378">
        <v>23153.135964694739</v>
      </c>
      <c r="R378">
        <v>23153.135964694739</v>
      </c>
      <c r="S378">
        <v>23153.135964694739</v>
      </c>
      <c r="T378">
        <v>23153.135964694739</v>
      </c>
      <c r="U378">
        <v>23153.135964694739</v>
      </c>
      <c r="V378">
        <f t="shared" si="28"/>
        <v>345067.62931984133</v>
      </c>
      <c r="W378">
        <f t="shared" si="29"/>
        <v>5.0000000000000001E-4</v>
      </c>
      <c r="Y378" s="40">
        <v>356888.14166660589</v>
      </c>
      <c r="Z378">
        <v>5.0000000000000001E-4</v>
      </c>
      <c r="AB378" s="63">
        <v>356888.14166660589</v>
      </c>
      <c r="AC378" s="63">
        <v>5.0000000000000001E-4</v>
      </c>
      <c r="AD378" s="63">
        <f t="shared" si="30"/>
        <v>178.44407083330296</v>
      </c>
      <c r="AE378" s="63">
        <f t="shared" si="31"/>
        <v>63684572.831121683</v>
      </c>
      <c r="AF378" s="63">
        <f t="shared" si="32"/>
        <v>0.54549999999999954</v>
      </c>
    </row>
    <row r="379" spans="1:32" x14ac:dyDescent="0.3">
      <c r="A379">
        <v>345</v>
      </c>
      <c r="B379">
        <v>16011.970171050019</v>
      </c>
      <c r="C379">
        <v>16011.970171050019</v>
      </c>
      <c r="D379">
        <v>13714.368172656483</v>
      </c>
      <c r="E379">
        <v>4875</v>
      </c>
      <c r="F379">
        <v>13714.368172656483</v>
      </c>
      <c r="G379">
        <v>13714.368172656483</v>
      </c>
      <c r="H379">
        <v>13714.368172656483</v>
      </c>
      <c r="I379">
        <v>4875</v>
      </c>
      <c r="J379">
        <v>13714.368172656483</v>
      </c>
      <c r="K379">
        <v>13714.368172656483</v>
      </c>
      <c r="L379">
        <v>23153.135964694739</v>
      </c>
      <c r="M379">
        <v>23153.135964694739</v>
      </c>
      <c r="N379">
        <v>23153.135964694739</v>
      </c>
      <c r="O379">
        <v>23153.135964694739</v>
      </c>
      <c r="P379">
        <v>23153.135964694739</v>
      </c>
      <c r="Q379">
        <v>23153.135964694739</v>
      </c>
      <c r="R379">
        <v>23153.135964694739</v>
      </c>
      <c r="S379">
        <v>23153.135964694739</v>
      </c>
      <c r="T379">
        <v>23153.135964694739</v>
      </c>
      <c r="U379">
        <v>23153.135964694739</v>
      </c>
      <c r="V379">
        <f t="shared" si="28"/>
        <v>355591.50902498618</v>
      </c>
      <c r="W379">
        <f t="shared" si="29"/>
        <v>5.0000000000000001E-4</v>
      </c>
      <c r="Y379" s="40">
        <v>356888.92028602213</v>
      </c>
      <c r="Z379">
        <v>5.0000000000000001E-4</v>
      </c>
      <c r="AB379" s="63">
        <v>356888.92028602213</v>
      </c>
      <c r="AC379" s="63">
        <v>5.0000000000000001E-4</v>
      </c>
      <c r="AD379" s="63">
        <f t="shared" si="30"/>
        <v>178.44446014301107</v>
      </c>
      <c r="AE379" s="63">
        <f t="shared" si="31"/>
        <v>63684850.711461328</v>
      </c>
      <c r="AF379" s="63">
        <f t="shared" si="32"/>
        <v>0.54599999999999949</v>
      </c>
    </row>
    <row r="380" spans="1:32" x14ac:dyDescent="0.3">
      <c r="A380">
        <v>346</v>
      </c>
      <c r="B380">
        <v>16625.060636955182</v>
      </c>
      <c r="C380">
        <v>13714.368172656483</v>
      </c>
      <c r="D380">
        <v>13714.368172656483</v>
      </c>
      <c r="E380">
        <v>16011.970171050019</v>
      </c>
      <c r="F380">
        <v>13714.368172656483</v>
      </c>
      <c r="G380">
        <v>13714.368172656483</v>
      </c>
      <c r="H380">
        <v>4875</v>
      </c>
      <c r="I380">
        <v>13714.368172656483</v>
      </c>
      <c r="J380">
        <v>16011.970171050019</v>
      </c>
      <c r="K380">
        <v>16011.970171050019</v>
      </c>
      <c r="L380">
        <v>23153.135964694739</v>
      </c>
      <c r="M380">
        <v>23153.135964694739</v>
      </c>
      <c r="N380">
        <v>23153.135964694739</v>
      </c>
      <c r="O380">
        <v>22919.916556376011</v>
      </c>
      <c r="P380">
        <v>23153.135964694739</v>
      </c>
      <c r="Q380">
        <v>23153.135964694739</v>
      </c>
      <c r="R380">
        <v>23153.135964694739</v>
      </c>
      <c r="S380">
        <v>23153.135964694739</v>
      </c>
      <c r="T380">
        <v>23153.135964694739</v>
      </c>
      <c r="U380">
        <v>23153.135964694739</v>
      </c>
      <c r="V380">
        <f t="shared" si="28"/>
        <v>369405.95225201623</v>
      </c>
      <c r="W380">
        <f t="shared" si="29"/>
        <v>5.0000000000000001E-4</v>
      </c>
      <c r="Y380" s="40">
        <v>356946.44651868549</v>
      </c>
      <c r="Z380">
        <v>5.0000000000000001E-4</v>
      </c>
      <c r="AB380" s="63">
        <v>356946.44651868549</v>
      </c>
      <c r="AC380" s="63">
        <v>5.0000000000000001E-4</v>
      </c>
      <c r="AD380" s="63">
        <f t="shared" si="30"/>
        <v>178.47322325934275</v>
      </c>
      <c r="AE380" s="63">
        <f t="shared" si="31"/>
        <v>63705382.841158405</v>
      </c>
      <c r="AF380" s="63">
        <f t="shared" si="32"/>
        <v>0.54649999999999943</v>
      </c>
    </row>
    <row r="381" spans="1:32" x14ac:dyDescent="0.3">
      <c r="A381">
        <v>347</v>
      </c>
      <c r="B381">
        <v>13714.368172656483</v>
      </c>
      <c r="C381">
        <v>4875</v>
      </c>
      <c r="D381">
        <v>16011.970171050019</v>
      </c>
      <c r="E381">
        <v>13714.368172656483</v>
      </c>
      <c r="F381">
        <v>13714.368172656483</v>
      </c>
      <c r="G381">
        <v>13714.368172656483</v>
      </c>
      <c r="H381">
        <v>13714.368172656483</v>
      </c>
      <c r="I381">
        <v>4875</v>
      </c>
      <c r="J381">
        <v>4875</v>
      </c>
      <c r="K381">
        <v>13714.368172656483</v>
      </c>
      <c r="L381">
        <v>23153.135964694739</v>
      </c>
      <c r="M381">
        <v>23153.135964694739</v>
      </c>
      <c r="N381">
        <v>23153.135964694739</v>
      </c>
      <c r="O381">
        <v>23153.135964694739</v>
      </c>
      <c r="P381">
        <v>23153.135964694739</v>
      </c>
      <c r="Q381">
        <v>23153.135964694739</v>
      </c>
      <c r="R381">
        <v>23153.135964694739</v>
      </c>
      <c r="S381">
        <v>23153.135964694739</v>
      </c>
      <c r="T381">
        <v>23153.135964694739</v>
      </c>
      <c r="U381">
        <v>23153.135964694739</v>
      </c>
      <c r="V381">
        <f t="shared" si="28"/>
        <v>344454.53885393619</v>
      </c>
      <c r="W381">
        <f t="shared" si="29"/>
        <v>5.0000000000000001E-4</v>
      </c>
      <c r="Y381" s="40">
        <v>356946.44651868555</v>
      </c>
      <c r="Z381">
        <v>5.0000000000000001E-4</v>
      </c>
      <c r="AB381" s="63">
        <v>356946.44651868555</v>
      </c>
      <c r="AC381" s="63">
        <v>5.0000000000000001E-4</v>
      </c>
      <c r="AD381" s="63">
        <f t="shared" si="30"/>
        <v>178.47322325934277</v>
      </c>
      <c r="AE381" s="63">
        <f t="shared" si="31"/>
        <v>63705382.841158427</v>
      </c>
      <c r="AF381" s="63">
        <f t="shared" si="32"/>
        <v>0.54699999999999938</v>
      </c>
    </row>
    <row r="382" spans="1:32" x14ac:dyDescent="0.3">
      <c r="A382">
        <v>348</v>
      </c>
      <c r="B382">
        <v>4875</v>
      </c>
      <c r="C382">
        <v>13714.368172656483</v>
      </c>
      <c r="D382">
        <v>13714.368172656483</v>
      </c>
      <c r="E382">
        <v>4875</v>
      </c>
      <c r="F382">
        <v>13714.368172656483</v>
      </c>
      <c r="G382">
        <v>13714.368172656483</v>
      </c>
      <c r="H382">
        <v>16011.970171050019</v>
      </c>
      <c r="I382">
        <v>4875</v>
      </c>
      <c r="J382">
        <v>13714.368172656483</v>
      </c>
      <c r="K382">
        <v>13714.368172656483</v>
      </c>
      <c r="L382">
        <v>23153.135964694739</v>
      </c>
      <c r="M382">
        <v>23153.135964694739</v>
      </c>
      <c r="N382">
        <v>23153.135964694739</v>
      </c>
      <c r="O382">
        <v>23153.135964694739</v>
      </c>
      <c r="P382">
        <v>23153.135964694739</v>
      </c>
      <c r="Q382">
        <v>23153.135964694739</v>
      </c>
      <c r="R382">
        <v>23153.135964694739</v>
      </c>
      <c r="S382">
        <v>23153.135964694739</v>
      </c>
      <c r="T382">
        <v>23153.135964694739</v>
      </c>
      <c r="U382">
        <v>23153.135964694739</v>
      </c>
      <c r="V382">
        <f t="shared" si="28"/>
        <v>344454.53885393619</v>
      </c>
      <c r="W382">
        <f t="shared" si="29"/>
        <v>5.0000000000000001E-4</v>
      </c>
      <c r="Y382" s="40">
        <v>357069.47627121821</v>
      </c>
      <c r="Z382">
        <v>4.5000000000000005E-3</v>
      </c>
      <c r="AB382" s="63">
        <v>357069.47627121821</v>
      </c>
      <c r="AC382" s="63">
        <v>4.5000000000000005E-3</v>
      </c>
      <c r="AD382" s="63">
        <f t="shared" si="30"/>
        <v>1606.8126432204822</v>
      </c>
      <c r="AE382" s="63">
        <f t="shared" si="31"/>
        <v>573743748.98070931</v>
      </c>
      <c r="AF382" s="63">
        <f t="shared" si="32"/>
        <v>0.55149999999999932</v>
      </c>
    </row>
    <row r="383" spans="1:32" x14ac:dyDescent="0.3">
      <c r="A383">
        <v>349</v>
      </c>
      <c r="B383">
        <v>13714.368172656483</v>
      </c>
      <c r="C383">
        <v>13714.368172656483</v>
      </c>
      <c r="D383">
        <v>13714.368172656483</v>
      </c>
      <c r="E383">
        <v>13714.368172656483</v>
      </c>
      <c r="F383">
        <v>4875</v>
      </c>
      <c r="G383">
        <v>4875</v>
      </c>
      <c r="H383">
        <v>4875</v>
      </c>
      <c r="I383">
        <v>13714.368172656483</v>
      </c>
      <c r="J383">
        <v>16011.970171050019</v>
      </c>
      <c r="K383">
        <v>13714.368172656483</v>
      </c>
      <c r="L383">
        <v>23153.135964694739</v>
      </c>
      <c r="M383">
        <v>23153.135964694739</v>
      </c>
      <c r="N383">
        <v>23153.135964694739</v>
      </c>
      <c r="O383">
        <v>23153.135964694739</v>
      </c>
      <c r="P383">
        <v>23153.135964694739</v>
      </c>
      <c r="Q383">
        <v>23153.135964694739</v>
      </c>
      <c r="R383">
        <v>23153.135964694739</v>
      </c>
      <c r="S383">
        <v>23153.135964694739</v>
      </c>
      <c r="T383">
        <v>23153.135964694739</v>
      </c>
      <c r="U383">
        <v>23153.135964694739</v>
      </c>
      <c r="V383">
        <f t="shared" si="28"/>
        <v>344454.53885393619</v>
      </c>
      <c r="W383">
        <f t="shared" si="29"/>
        <v>5.0000000000000001E-4</v>
      </c>
      <c r="Y383" s="40">
        <v>357122.13969434082</v>
      </c>
      <c r="Z383">
        <v>5.0000000000000001E-4</v>
      </c>
      <c r="AB383" s="63">
        <v>357122.13969434082</v>
      </c>
      <c r="AC383" s="63">
        <v>5.0000000000000001E-4</v>
      </c>
      <c r="AD383" s="63">
        <f t="shared" si="30"/>
        <v>178.56106984717042</v>
      </c>
      <c r="AE383" s="63">
        <f t="shared" si="31"/>
        <v>63768111.329932138</v>
      </c>
      <c r="AF383" s="63">
        <f t="shared" si="32"/>
        <v>0.55199999999999927</v>
      </c>
    </row>
    <row r="384" spans="1:32" x14ac:dyDescent="0.3">
      <c r="A384">
        <v>350</v>
      </c>
      <c r="B384">
        <v>13714.368172656483</v>
      </c>
      <c r="C384">
        <v>16011.970171050019</v>
      </c>
      <c r="D384">
        <v>16011.970171050019</v>
      </c>
      <c r="E384">
        <v>4875</v>
      </c>
      <c r="F384">
        <v>13714.368172656483</v>
      </c>
      <c r="G384">
        <v>13714.368172656483</v>
      </c>
      <c r="H384">
        <v>4875</v>
      </c>
      <c r="I384">
        <v>13714.368172656483</v>
      </c>
      <c r="J384">
        <v>13714.368172656483</v>
      </c>
      <c r="K384">
        <v>13714.368172656483</v>
      </c>
      <c r="L384">
        <v>23153.135964694739</v>
      </c>
      <c r="M384">
        <v>23153.135964694739</v>
      </c>
      <c r="N384">
        <v>23153.135964694739</v>
      </c>
      <c r="O384">
        <v>23153.135964694739</v>
      </c>
      <c r="P384">
        <v>23153.135964694739</v>
      </c>
      <c r="Q384">
        <v>23153.135964694739</v>
      </c>
      <c r="R384">
        <v>23153.135964694739</v>
      </c>
      <c r="S384">
        <v>23153.135964694739</v>
      </c>
      <c r="T384">
        <v>23153.135964694739</v>
      </c>
      <c r="U384">
        <v>23153.135964694739</v>
      </c>
      <c r="V384">
        <f t="shared" si="28"/>
        <v>355591.50902498618</v>
      </c>
      <c r="W384">
        <f t="shared" si="29"/>
        <v>5.0000000000000001E-4</v>
      </c>
      <c r="Y384" s="40">
        <v>357179.66592700424</v>
      </c>
      <c r="Z384">
        <v>5.0000000000000001E-4</v>
      </c>
      <c r="AB384" s="63">
        <v>357179.66592700424</v>
      </c>
      <c r="AC384" s="63">
        <v>5.0000000000000001E-4</v>
      </c>
      <c r="AD384" s="63">
        <f t="shared" si="30"/>
        <v>178.58983296350212</v>
      </c>
      <c r="AE384" s="63">
        <f t="shared" si="31"/>
        <v>63788656.875863172</v>
      </c>
      <c r="AF384" s="63">
        <f t="shared" si="32"/>
        <v>0.55249999999999921</v>
      </c>
    </row>
    <row r="385" spans="1:32" x14ac:dyDescent="0.3">
      <c r="A385">
        <v>351</v>
      </c>
      <c r="B385">
        <v>13714.368172656483</v>
      </c>
      <c r="C385">
        <v>16625.060636955182</v>
      </c>
      <c r="D385">
        <v>13714.368172656483</v>
      </c>
      <c r="E385">
        <v>13714.368172656483</v>
      </c>
      <c r="F385">
        <v>16011.970171050019</v>
      </c>
      <c r="G385">
        <v>4875</v>
      </c>
      <c r="H385">
        <v>13714.368172656483</v>
      </c>
      <c r="I385">
        <v>4875</v>
      </c>
      <c r="J385">
        <v>16625.060636955182</v>
      </c>
      <c r="K385">
        <v>13714.368172656483</v>
      </c>
      <c r="L385">
        <v>23153.135964694739</v>
      </c>
      <c r="M385">
        <v>23153.135964694739</v>
      </c>
      <c r="N385">
        <v>23153.135964694739</v>
      </c>
      <c r="O385">
        <v>23153.135964694739</v>
      </c>
      <c r="P385">
        <v>23153.135964694739</v>
      </c>
      <c r="Q385">
        <v>23153.135964694739</v>
      </c>
      <c r="R385">
        <v>23153.135964694739</v>
      </c>
      <c r="S385">
        <v>23153.135964694739</v>
      </c>
      <c r="T385">
        <v>22919.916556376011</v>
      </c>
      <c r="U385">
        <v>23153.135964694739</v>
      </c>
      <c r="V385">
        <f t="shared" si="28"/>
        <v>358882.07254687138</v>
      </c>
      <c r="W385">
        <f t="shared" si="29"/>
        <v>5.0000000000000001E-4</v>
      </c>
      <c r="Y385" s="40">
        <v>357244.39082745725</v>
      </c>
      <c r="Z385">
        <v>1E-3</v>
      </c>
      <c r="AB385" s="63">
        <v>357244.39082745725</v>
      </c>
      <c r="AC385" s="63">
        <v>1E-3</v>
      </c>
      <c r="AD385" s="63">
        <f t="shared" si="30"/>
        <v>357.24439082745727</v>
      </c>
      <c r="AE385" s="63">
        <f t="shared" si="31"/>
        <v>127623554.77768102</v>
      </c>
      <c r="AF385" s="63">
        <f t="shared" si="32"/>
        <v>0.55349999999999921</v>
      </c>
    </row>
    <row r="386" spans="1:32" x14ac:dyDescent="0.3">
      <c r="A386">
        <v>352</v>
      </c>
      <c r="B386">
        <v>4875</v>
      </c>
      <c r="C386">
        <v>16011.970171050019</v>
      </c>
      <c r="D386">
        <v>13714.368172656483</v>
      </c>
      <c r="E386">
        <v>4875</v>
      </c>
      <c r="F386">
        <v>13714.368172656483</v>
      </c>
      <c r="G386">
        <v>16011.970171050019</v>
      </c>
      <c r="H386">
        <v>13714.368172656483</v>
      </c>
      <c r="I386">
        <v>13714.368172656483</v>
      </c>
      <c r="J386">
        <v>13714.368172656483</v>
      </c>
      <c r="K386">
        <v>13714.368172656483</v>
      </c>
      <c r="L386">
        <v>23153.135964694739</v>
      </c>
      <c r="M386">
        <v>23153.135964694739</v>
      </c>
      <c r="N386">
        <v>23153.135964694739</v>
      </c>
      <c r="O386">
        <v>23263.325620480769</v>
      </c>
      <c r="P386">
        <v>23153.135964694739</v>
      </c>
      <c r="Q386">
        <v>23153.135964694739</v>
      </c>
      <c r="R386">
        <v>23153.135964694739</v>
      </c>
      <c r="S386">
        <v>23153.135964694739</v>
      </c>
      <c r="T386">
        <v>23153.135964694739</v>
      </c>
      <c r="U386">
        <v>23153.135964694739</v>
      </c>
      <c r="V386">
        <f t="shared" si="28"/>
        <v>355701.69868077221</v>
      </c>
      <c r="W386">
        <f t="shared" si="29"/>
        <v>5.0000000000000001E-4</v>
      </c>
      <c r="Y386" s="40">
        <v>357422.67220674228</v>
      </c>
      <c r="Z386">
        <v>5.0000000000000001E-4</v>
      </c>
      <c r="AB386" s="63">
        <v>357422.67220674228</v>
      </c>
      <c r="AC386" s="63">
        <v>5.0000000000000001E-4</v>
      </c>
      <c r="AD386" s="63">
        <f t="shared" si="30"/>
        <v>178.71133610337114</v>
      </c>
      <c r="AE386" s="63">
        <f t="shared" si="31"/>
        <v>63875483.303704172</v>
      </c>
      <c r="AF386" s="63">
        <f t="shared" si="32"/>
        <v>0.55399999999999916</v>
      </c>
    </row>
    <row r="387" spans="1:32" x14ac:dyDescent="0.3">
      <c r="A387">
        <v>353</v>
      </c>
      <c r="B387">
        <v>4875</v>
      </c>
      <c r="C387">
        <v>13714.368172656483</v>
      </c>
      <c r="D387">
        <v>4875</v>
      </c>
      <c r="E387">
        <v>13714.368172656483</v>
      </c>
      <c r="F387">
        <v>13714.368172656483</v>
      </c>
      <c r="G387">
        <v>13714.368172656483</v>
      </c>
      <c r="H387">
        <v>16011.970171050019</v>
      </c>
      <c r="I387">
        <v>16011.970171050019</v>
      </c>
      <c r="J387">
        <v>4875</v>
      </c>
      <c r="K387">
        <v>13714.368172656483</v>
      </c>
      <c r="L387">
        <v>23153.135964694739</v>
      </c>
      <c r="M387">
        <v>23153.135964694739</v>
      </c>
      <c r="N387">
        <v>23153.135964694739</v>
      </c>
      <c r="O387">
        <v>23153.135964694739</v>
      </c>
      <c r="P387">
        <v>23153.135964694739</v>
      </c>
      <c r="Q387">
        <v>23153.135964694739</v>
      </c>
      <c r="R387">
        <v>23153.135964694739</v>
      </c>
      <c r="S387">
        <v>23153.135964694739</v>
      </c>
      <c r="T387">
        <v>23153.135964694739</v>
      </c>
      <c r="U387">
        <v>23153.135964694739</v>
      </c>
      <c r="V387">
        <f t="shared" si="28"/>
        <v>346752.14085232973</v>
      </c>
      <c r="W387">
        <f t="shared" si="29"/>
        <v>5.0000000000000001E-4</v>
      </c>
      <c r="Y387" s="40">
        <v>357422.67220674234</v>
      </c>
      <c r="Z387">
        <v>5.0000000000000001E-4</v>
      </c>
      <c r="AB387" s="63">
        <v>357422.67220674234</v>
      </c>
      <c r="AC387" s="63">
        <v>5.0000000000000001E-4</v>
      </c>
      <c r="AD387" s="63">
        <f t="shared" si="30"/>
        <v>178.71133610337117</v>
      </c>
      <c r="AE387" s="63">
        <f t="shared" si="31"/>
        <v>63875483.303704195</v>
      </c>
      <c r="AF387" s="63">
        <f t="shared" si="32"/>
        <v>0.5544999999999991</v>
      </c>
    </row>
    <row r="388" spans="1:32" x14ac:dyDescent="0.3">
      <c r="A388">
        <v>354</v>
      </c>
      <c r="B388">
        <v>4875</v>
      </c>
      <c r="C388">
        <v>13714.368172656483</v>
      </c>
      <c r="D388">
        <v>17664.851973521054</v>
      </c>
      <c r="E388">
        <v>13714.368172656483</v>
      </c>
      <c r="F388">
        <v>16011.970171050019</v>
      </c>
      <c r="G388">
        <v>13714.368172656483</v>
      </c>
      <c r="H388">
        <v>16011.970171050019</v>
      </c>
      <c r="I388">
        <v>17489.93741728201</v>
      </c>
      <c r="J388">
        <v>16011.970171050019</v>
      </c>
      <c r="K388">
        <v>16011.970171050019</v>
      </c>
      <c r="L388">
        <v>23153.135964694739</v>
      </c>
      <c r="M388">
        <v>23153.135964694739</v>
      </c>
      <c r="N388">
        <v>23153.135964694739</v>
      </c>
      <c r="O388">
        <v>23153.135964694739</v>
      </c>
      <c r="P388">
        <v>23153.135964694739</v>
      </c>
      <c r="Q388">
        <v>23153.135964694739</v>
      </c>
      <c r="R388">
        <v>23153.135964694739</v>
      </c>
      <c r="S388">
        <v>23153.135964694739</v>
      </c>
      <c r="T388">
        <v>23153.135964694739</v>
      </c>
      <c r="U388">
        <v>23153.135964694739</v>
      </c>
      <c r="V388">
        <f t="shared" si="28"/>
        <v>376752.13423991983</v>
      </c>
      <c r="W388">
        <f t="shared" si="29"/>
        <v>5.0000000000000001E-4</v>
      </c>
      <c r="Y388" s="40">
        <v>357465.54875844554</v>
      </c>
      <c r="Z388">
        <v>1E-3</v>
      </c>
      <c r="AB388" s="63">
        <v>357465.54875844554</v>
      </c>
      <c r="AC388" s="63">
        <v>1E-3</v>
      </c>
      <c r="AD388" s="63">
        <f t="shared" si="30"/>
        <v>357.46554875844555</v>
      </c>
      <c r="AE388" s="63">
        <f t="shared" si="31"/>
        <v>127781618.5491766</v>
      </c>
      <c r="AF388" s="63">
        <f t="shared" si="32"/>
        <v>0.55549999999999911</v>
      </c>
    </row>
    <row r="389" spans="1:32" x14ac:dyDescent="0.3">
      <c r="A389">
        <v>355</v>
      </c>
      <c r="B389">
        <v>13714.368172656483</v>
      </c>
      <c r="C389">
        <v>16011.970171050019</v>
      </c>
      <c r="D389">
        <v>13714.368172656483</v>
      </c>
      <c r="E389">
        <v>4875</v>
      </c>
      <c r="F389">
        <v>13714.368172656483</v>
      </c>
      <c r="G389">
        <v>13714.368172656483</v>
      </c>
      <c r="H389">
        <v>13714.368172656483</v>
      </c>
      <c r="I389">
        <v>13714.368172656483</v>
      </c>
      <c r="J389">
        <v>16011.970171050019</v>
      </c>
      <c r="K389">
        <v>13714.368172656483</v>
      </c>
      <c r="L389">
        <v>23153.135964694739</v>
      </c>
      <c r="M389">
        <v>23153.135964694739</v>
      </c>
      <c r="N389">
        <v>23153.135964694739</v>
      </c>
      <c r="O389">
        <v>23153.135964694739</v>
      </c>
      <c r="P389">
        <v>23153.135964694739</v>
      </c>
      <c r="Q389">
        <v>23153.135964694739</v>
      </c>
      <c r="R389">
        <v>23153.135964694739</v>
      </c>
      <c r="S389">
        <v>23263.325620480769</v>
      </c>
      <c r="T389">
        <v>22919.916556376011</v>
      </c>
      <c r="U389">
        <v>23153.135964694739</v>
      </c>
      <c r="V389">
        <f t="shared" si="28"/>
        <v>364307.84744511003</v>
      </c>
      <c r="W389">
        <f t="shared" si="29"/>
        <v>5.0000000000000001E-4</v>
      </c>
      <c r="Y389" s="40">
        <v>357655.89161506103</v>
      </c>
      <c r="Z389">
        <v>3.0000000000000001E-3</v>
      </c>
      <c r="AB389" s="63">
        <v>357655.89161506103</v>
      </c>
      <c r="AC389" s="63">
        <v>3.0000000000000001E-3</v>
      </c>
      <c r="AD389" s="63">
        <f t="shared" si="30"/>
        <v>1072.9676748451832</v>
      </c>
      <c r="AE389" s="63">
        <f t="shared" si="31"/>
        <v>383753210.42089283</v>
      </c>
      <c r="AF389" s="63">
        <f t="shared" si="32"/>
        <v>0.55849999999999911</v>
      </c>
    </row>
    <row r="390" spans="1:32" x14ac:dyDescent="0.3">
      <c r="A390">
        <v>356</v>
      </c>
      <c r="B390">
        <v>13714.368172656483</v>
      </c>
      <c r="C390">
        <v>13714.368172656483</v>
      </c>
      <c r="D390">
        <v>4875</v>
      </c>
      <c r="E390">
        <v>4875</v>
      </c>
      <c r="F390">
        <v>13714.368172656483</v>
      </c>
      <c r="G390">
        <v>13714.368172656483</v>
      </c>
      <c r="H390">
        <v>13714.368172656483</v>
      </c>
      <c r="I390">
        <v>13714.368172656483</v>
      </c>
      <c r="J390">
        <v>16011.970171050019</v>
      </c>
      <c r="K390">
        <v>13714.368172656483</v>
      </c>
      <c r="L390">
        <v>23153.135964694739</v>
      </c>
      <c r="M390">
        <v>23153.135964694739</v>
      </c>
      <c r="N390">
        <v>23153.135964694739</v>
      </c>
      <c r="O390">
        <v>23153.135964694739</v>
      </c>
      <c r="P390">
        <v>23153.135964694739</v>
      </c>
      <c r="Q390">
        <v>23153.135964694739</v>
      </c>
      <c r="R390">
        <v>23153.135964694739</v>
      </c>
      <c r="S390">
        <v>23153.135964694739</v>
      </c>
      <c r="T390">
        <v>23153.135964694739</v>
      </c>
      <c r="U390">
        <v>23153.135964694739</v>
      </c>
      <c r="V390">
        <f t="shared" si="28"/>
        <v>353293.90702659264</v>
      </c>
      <c r="W390">
        <f t="shared" si="29"/>
        <v>5.0000000000000001E-4</v>
      </c>
      <c r="Y390" s="40">
        <v>357682.56673712336</v>
      </c>
      <c r="Z390">
        <v>5.0000000000000001E-4</v>
      </c>
      <c r="AB390" s="63">
        <v>357682.56673712336</v>
      </c>
      <c r="AC390" s="63">
        <v>5.0000000000000001E-4</v>
      </c>
      <c r="AD390" s="63">
        <f t="shared" si="30"/>
        <v>178.84128336856168</v>
      </c>
      <c r="AE390" s="63">
        <f t="shared" si="31"/>
        <v>63968409.273828357</v>
      </c>
      <c r="AF390" s="63">
        <f t="shared" si="32"/>
        <v>0.55899999999999905</v>
      </c>
    </row>
    <row r="391" spans="1:32" x14ac:dyDescent="0.3">
      <c r="A391">
        <v>357</v>
      </c>
      <c r="B391">
        <v>16011.970171050019</v>
      </c>
      <c r="C391">
        <v>4875</v>
      </c>
      <c r="D391">
        <v>13714.368172656483</v>
      </c>
      <c r="E391">
        <v>13714.368172656483</v>
      </c>
      <c r="F391">
        <v>13714.368172656483</v>
      </c>
      <c r="G391">
        <v>16011.970171050019</v>
      </c>
      <c r="H391">
        <v>13714.368172656483</v>
      </c>
      <c r="I391">
        <v>16625.060636955182</v>
      </c>
      <c r="J391">
        <v>13714.368172656483</v>
      </c>
      <c r="K391">
        <v>13714.368172656483</v>
      </c>
      <c r="L391">
        <v>23153.135964694739</v>
      </c>
      <c r="M391">
        <v>23153.135964694739</v>
      </c>
      <c r="N391">
        <v>23153.135964694739</v>
      </c>
      <c r="O391">
        <v>22919.916556376011</v>
      </c>
      <c r="P391">
        <v>23153.135964694739</v>
      </c>
      <c r="Q391">
        <v>23153.135964694739</v>
      </c>
      <c r="R391">
        <v>23153.135964694739</v>
      </c>
      <c r="S391">
        <v>23153.135964694739</v>
      </c>
      <c r="T391">
        <v>23153.135964694739</v>
      </c>
      <c r="U391">
        <v>23153.135964694739</v>
      </c>
      <c r="V391">
        <f t="shared" si="28"/>
        <v>367108.35025362269</v>
      </c>
      <c r="W391">
        <f t="shared" si="29"/>
        <v>5.0000000000000001E-4</v>
      </c>
      <c r="Y391" s="40">
        <v>357728.90350643557</v>
      </c>
      <c r="Z391">
        <v>5.0000000000000001E-4</v>
      </c>
      <c r="AB391" s="63">
        <v>357728.90350643557</v>
      </c>
      <c r="AC391" s="63">
        <v>5.0000000000000001E-4</v>
      </c>
      <c r="AD391" s="63">
        <f t="shared" si="30"/>
        <v>178.86445175321779</v>
      </c>
      <c r="AE391" s="63">
        <f t="shared" si="31"/>
        <v>63984984.201958343</v>
      </c>
      <c r="AF391" s="63">
        <f t="shared" si="32"/>
        <v>0.559499999999999</v>
      </c>
    </row>
    <row r="392" spans="1:32" x14ac:dyDescent="0.3">
      <c r="A392">
        <v>358</v>
      </c>
      <c r="B392">
        <v>4875</v>
      </c>
      <c r="C392">
        <v>13714.368172656483</v>
      </c>
      <c r="D392">
        <v>16011.970171050019</v>
      </c>
      <c r="E392">
        <v>4875</v>
      </c>
      <c r="F392">
        <v>16011.970171050019</v>
      </c>
      <c r="G392">
        <v>4875</v>
      </c>
      <c r="H392">
        <v>13714.368172656483</v>
      </c>
      <c r="I392">
        <v>13714.368172656483</v>
      </c>
      <c r="J392">
        <v>16625.060636955182</v>
      </c>
      <c r="K392">
        <v>13714.368172656483</v>
      </c>
      <c r="L392">
        <v>23153.135964694739</v>
      </c>
      <c r="M392">
        <v>23153.135964694739</v>
      </c>
      <c r="N392">
        <v>23153.135964694739</v>
      </c>
      <c r="O392">
        <v>23153.135964694739</v>
      </c>
      <c r="P392">
        <v>23153.135964694739</v>
      </c>
      <c r="Q392">
        <v>23153.135964694739</v>
      </c>
      <c r="R392">
        <v>23153.135964694739</v>
      </c>
      <c r="S392">
        <v>23153.135964694739</v>
      </c>
      <c r="T392">
        <v>23153.135964694739</v>
      </c>
      <c r="U392">
        <v>23153.135964694739</v>
      </c>
      <c r="V392">
        <f t="shared" si="28"/>
        <v>349662.83331662841</v>
      </c>
      <c r="W392">
        <f t="shared" si="29"/>
        <v>5.0000000000000001E-4</v>
      </c>
      <c r="Y392" s="40">
        <v>357766.08127084706</v>
      </c>
      <c r="Z392">
        <v>5.0000000000000001E-4</v>
      </c>
      <c r="AB392" s="63">
        <v>357766.08127084706</v>
      </c>
      <c r="AC392" s="63">
        <v>5.0000000000000001E-4</v>
      </c>
      <c r="AD392" s="63">
        <f t="shared" si="30"/>
        <v>178.88304063542353</v>
      </c>
      <c r="AE392" s="63">
        <f t="shared" si="31"/>
        <v>63998284.453949176</v>
      </c>
      <c r="AF392" s="63">
        <f t="shared" si="32"/>
        <v>0.55999999999999894</v>
      </c>
    </row>
    <row r="393" spans="1:32" x14ac:dyDescent="0.3">
      <c r="A393">
        <v>359</v>
      </c>
      <c r="B393">
        <v>4875</v>
      </c>
      <c r="C393">
        <v>4875</v>
      </c>
      <c r="D393">
        <v>4875</v>
      </c>
      <c r="E393">
        <v>4875</v>
      </c>
      <c r="F393">
        <v>13714.368172656483</v>
      </c>
      <c r="G393">
        <v>4875</v>
      </c>
      <c r="H393">
        <v>16011.970171050019</v>
      </c>
      <c r="I393">
        <v>13714.368172656483</v>
      </c>
      <c r="J393">
        <v>13714.368172656483</v>
      </c>
      <c r="K393">
        <v>13714.368172656483</v>
      </c>
      <c r="L393">
        <v>23153.135964694739</v>
      </c>
      <c r="M393">
        <v>23153.135964694739</v>
      </c>
      <c r="N393">
        <v>23153.135964694739</v>
      </c>
      <c r="O393">
        <v>23153.135964694739</v>
      </c>
      <c r="P393">
        <v>23263.325620480769</v>
      </c>
      <c r="Q393">
        <v>23153.135964694739</v>
      </c>
      <c r="R393">
        <v>22919.916556376011</v>
      </c>
      <c r="S393">
        <v>23153.135964694739</v>
      </c>
      <c r="T393">
        <v>23153.135964694739</v>
      </c>
      <c r="U393">
        <v>23153.135964694739</v>
      </c>
      <c r="V393">
        <f t="shared" si="28"/>
        <v>326652.77275609056</v>
      </c>
      <c r="W393">
        <f t="shared" si="29"/>
        <v>5.0000000000000001E-4</v>
      </c>
      <c r="Y393" s="40">
        <v>357889.11102337972</v>
      </c>
      <c r="Z393">
        <v>8.0000000000000036E-3</v>
      </c>
      <c r="AB393" s="63">
        <v>357889.11102337972</v>
      </c>
      <c r="AC393" s="63">
        <v>8.0000000000000036E-3</v>
      </c>
      <c r="AD393" s="63">
        <f t="shared" si="30"/>
        <v>2863.1128881870391</v>
      </c>
      <c r="AE393" s="63">
        <f t="shared" si="31"/>
        <v>1024676926.3128406</v>
      </c>
      <c r="AF393" s="63">
        <f t="shared" si="32"/>
        <v>0.56799999999999895</v>
      </c>
    </row>
    <row r="394" spans="1:32" x14ac:dyDescent="0.3">
      <c r="A394">
        <v>360</v>
      </c>
      <c r="B394">
        <v>13714.368172656483</v>
      </c>
      <c r="C394">
        <v>4875</v>
      </c>
      <c r="D394">
        <v>13714.368172656483</v>
      </c>
      <c r="E394">
        <v>16011.970171050019</v>
      </c>
      <c r="F394">
        <v>16011.970171050019</v>
      </c>
      <c r="G394">
        <v>13714.368172656483</v>
      </c>
      <c r="H394">
        <v>13714.368172656483</v>
      </c>
      <c r="I394">
        <v>13714.368172656483</v>
      </c>
      <c r="J394">
        <v>4875</v>
      </c>
      <c r="K394">
        <v>4875</v>
      </c>
      <c r="L394">
        <v>23153.135964694739</v>
      </c>
      <c r="M394">
        <v>23153.135964694739</v>
      </c>
      <c r="N394">
        <v>23153.135964694739</v>
      </c>
      <c r="O394">
        <v>23153.135964694739</v>
      </c>
      <c r="P394">
        <v>23153.135964694739</v>
      </c>
      <c r="Q394">
        <v>23153.135964694739</v>
      </c>
      <c r="R394">
        <v>23153.135964694739</v>
      </c>
      <c r="S394">
        <v>23153.135964694739</v>
      </c>
      <c r="T394">
        <v>23153.135964694739</v>
      </c>
      <c r="U394">
        <v>23153.135964694739</v>
      </c>
      <c r="V394">
        <f t="shared" si="28"/>
        <v>346752.14085232973</v>
      </c>
      <c r="W394">
        <f t="shared" si="29"/>
        <v>5.0000000000000001E-4</v>
      </c>
      <c r="Y394" s="40">
        <v>357968.44956856465</v>
      </c>
      <c r="Z394">
        <v>5.0000000000000001E-4</v>
      </c>
      <c r="AB394" s="63">
        <v>357968.44956856465</v>
      </c>
      <c r="AC394" s="63">
        <v>5.0000000000000001E-4</v>
      </c>
      <c r="AD394" s="63">
        <f t="shared" si="30"/>
        <v>178.98422478428233</v>
      </c>
      <c r="AE394" s="63">
        <f t="shared" si="31"/>
        <v>64070705.443261012</v>
      </c>
      <c r="AF394" s="63">
        <f t="shared" si="32"/>
        <v>0.5684999999999989</v>
      </c>
    </row>
    <row r="395" spans="1:32" x14ac:dyDescent="0.3">
      <c r="A395">
        <v>361</v>
      </c>
      <c r="B395">
        <v>4875</v>
      </c>
      <c r="C395">
        <v>13714.368172656483</v>
      </c>
      <c r="D395">
        <v>13714.368172656483</v>
      </c>
      <c r="E395">
        <v>13714.368172656483</v>
      </c>
      <c r="F395">
        <v>13714.368172656483</v>
      </c>
      <c r="G395">
        <v>4875</v>
      </c>
      <c r="H395">
        <v>13714.368172656483</v>
      </c>
      <c r="I395">
        <v>13714.368172656483</v>
      </c>
      <c r="J395">
        <v>4875</v>
      </c>
      <c r="K395">
        <v>13714.368172656483</v>
      </c>
      <c r="L395">
        <v>23153.135964694739</v>
      </c>
      <c r="M395">
        <v>23153.135964694739</v>
      </c>
      <c r="N395">
        <v>23153.135964694739</v>
      </c>
      <c r="O395">
        <v>23153.135964694739</v>
      </c>
      <c r="P395">
        <v>23153.135964694739</v>
      </c>
      <c r="Q395">
        <v>23153.135964694739</v>
      </c>
      <c r="R395">
        <v>23153.135964694739</v>
      </c>
      <c r="S395">
        <v>23153.135964694739</v>
      </c>
      <c r="T395">
        <v>23153.135964694739</v>
      </c>
      <c r="U395">
        <v>23153.135964694739</v>
      </c>
      <c r="V395">
        <f t="shared" si="28"/>
        <v>342156.93685554265</v>
      </c>
      <c r="W395">
        <f t="shared" si="29"/>
        <v>5.0000000000000001E-4</v>
      </c>
      <c r="Y395" s="40">
        <v>357999.30067916575</v>
      </c>
      <c r="Z395">
        <v>5.0000000000000001E-4</v>
      </c>
      <c r="AB395" s="63">
        <v>357999.30067916575</v>
      </c>
      <c r="AC395" s="63">
        <v>5.0000000000000001E-4</v>
      </c>
      <c r="AD395" s="63">
        <f t="shared" si="30"/>
        <v>178.99965033958287</v>
      </c>
      <c r="AE395" s="63">
        <f t="shared" si="31"/>
        <v>64081749.643385865</v>
      </c>
      <c r="AF395" s="63">
        <f t="shared" si="32"/>
        <v>0.56899999999999884</v>
      </c>
    </row>
    <row r="396" spans="1:32" x14ac:dyDescent="0.3">
      <c r="A396">
        <v>362</v>
      </c>
      <c r="B396">
        <v>13714.368172656483</v>
      </c>
      <c r="C396">
        <v>16011.970171050019</v>
      </c>
      <c r="D396">
        <v>13714.368172656483</v>
      </c>
      <c r="E396">
        <v>16011.970171050019</v>
      </c>
      <c r="F396">
        <v>13714.368172656483</v>
      </c>
      <c r="G396">
        <v>13714.368172656483</v>
      </c>
      <c r="H396">
        <v>13714.368172656483</v>
      </c>
      <c r="I396">
        <v>13714.368172656483</v>
      </c>
      <c r="J396">
        <v>4875</v>
      </c>
      <c r="K396">
        <v>4875</v>
      </c>
      <c r="L396">
        <v>23153.135964694739</v>
      </c>
      <c r="M396">
        <v>23153.135964694739</v>
      </c>
      <c r="N396">
        <v>23153.135964694739</v>
      </c>
      <c r="O396">
        <v>23153.135964694739</v>
      </c>
      <c r="P396">
        <v>23153.135964694739</v>
      </c>
      <c r="Q396">
        <v>23153.135964694739</v>
      </c>
      <c r="R396">
        <v>23153.135964694739</v>
      </c>
      <c r="S396">
        <v>23153.135964694739</v>
      </c>
      <c r="T396">
        <v>23153.135964694739</v>
      </c>
      <c r="U396">
        <v>23153.135964694739</v>
      </c>
      <c r="V396">
        <f t="shared" si="28"/>
        <v>355591.50902498618</v>
      </c>
      <c r="W396">
        <f t="shared" si="29"/>
        <v>5.0000000000000001E-4</v>
      </c>
      <c r="Y396" s="40">
        <v>358216.06534378236</v>
      </c>
      <c r="Z396">
        <v>5.0000000000000001E-4</v>
      </c>
      <c r="AB396" s="63">
        <v>358216.06534378236</v>
      </c>
      <c r="AC396" s="63">
        <v>5.0000000000000001E-4</v>
      </c>
      <c r="AD396" s="63">
        <f t="shared" si="30"/>
        <v>179.10803267189118</v>
      </c>
      <c r="AE396" s="63">
        <f t="shared" si="31"/>
        <v>64159374.735190473</v>
      </c>
      <c r="AF396" s="63">
        <f t="shared" si="32"/>
        <v>0.56949999999999878</v>
      </c>
    </row>
    <row r="397" spans="1:32" x14ac:dyDescent="0.3">
      <c r="A397">
        <v>363</v>
      </c>
      <c r="B397">
        <v>17489.93741728201</v>
      </c>
      <c r="C397">
        <v>13714.368172656483</v>
      </c>
      <c r="D397">
        <v>13714.368172656483</v>
      </c>
      <c r="E397">
        <v>13714.368172656483</v>
      </c>
      <c r="F397">
        <v>13714.368172656483</v>
      </c>
      <c r="G397">
        <v>13714.368172656483</v>
      </c>
      <c r="H397">
        <v>4875</v>
      </c>
      <c r="I397">
        <v>13714.368172656483</v>
      </c>
      <c r="J397">
        <v>13714.368172656483</v>
      </c>
      <c r="K397">
        <v>16011.970171050019</v>
      </c>
      <c r="L397">
        <v>23153.135964694739</v>
      </c>
      <c r="M397">
        <v>23153.135964694739</v>
      </c>
      <c r="N397">
        <v>23153.135964694739</v>
      </c>
      <c r="O397">
        <v>23153.135964694739</v>
      </c>
      <c r="P397">
        <v>23153.135964694739</v>
      </c>
      <c r="Q397">
        <v>23153.135964694739</v>
      </c>
      <c r="R397">
        <v>23153.135964694739</v>
      </c>
      <c r="S397">
        <v>23153.135964694739</v>
      </c>
      <c r="T397">
        <v>23153.135964694739</v>
      </c>
      <c r="U397">
        <v>23153.135964694739</v>
      </c>
      <c r="V397">
        <f t="shared" si="28"/>
        <v>365908.84444387467</v>
      </c>
      <c r="W397">
        <f t="shared" si="29"/>
        <v>5.0000000000000001E-4</v>
      </c>
      <c r="Y397" s="40">
        <v>358216.06534378242</v>
      </c>
      <c r="Z397">
        <v>1.5E-3</v>
      </c>
      <c r="AB397" s="63">
        <v>358216.06534378242</v>
      </c>
      <c r="AC397" s="63">
        <v>1.5E-3</v>
      </c>
      <c r="AD397" s="63">
        <f t="shared" si="30"/>
        <v>537.3240980156736</v>
      </c>
      <c r="AE397" s="63">
        <f t="shared" si="31"/>
        <v>192478124.2055715</v>
      </c>
      <c r="AF397" s="63">
        <f t="shared" si="32"/>
        <v>0.57099999999999873</v>
      </c>
    </row>
    <row r="398" spans="1:32" x14ac:dyDescent="0.3">
      <c r="A398">
        <v>364</v>
      </c>
      <c r="B398">
        <v>13714.368172656483</v>
      </c>
      <c r="C398">
        <v>13714.368172656483</v>
      </c>
      <c r="D398">
        <v>13714.368172656483</v>
      </c>
      <c r="E398">
        <v>13714.368172656483</v>
      </c>
      <c r="F398">
        <v>4875</v>
      </c>
      <c r="G398">
        <v>16011.970171050019</v>
      </c>
      <c r="H398">
        <v>13714.368172656483</v>
      </c>
      <c r="I398">
        <v>13714.368172656483</v>
      </c>
      <c r="J398">
        <v>13714.368172656483</v>
      </c>
      <c r="K398">
        <v>13714.368172656483</v>
      </c>
      <c r="L398">
        <v>23153.135964694739</v>
      </c>
      <c r="M398">
        <v>23153.135964694739</v>
      </c>
      <c r="N398">
        <v>23153.135964694739</v>
      </c>
      <c r="O398">
        <v>22919.916556376011</v>
      </c>
      <c r="P398">
        <v>23153.135964694739</v>
      </c>
      <c r="Q398">
        <v>23153.135964694739</v>
      </c>
      <c r="R398">
        <v>23153.135964694739</v>
      </c>
      <c r="S398">
        <v>23153.135964694739</v>
      </c>
      <c r="T398">
        <v>23153.135964694739</v>
      </c>
      <c r="U398">
        <v>23153.135964694739</v>
      </c>
      <c r="V398">
        <f t="shared" si="28"/>
        <v>361900.05579093046</v>
      </c>
      <c r="W398">
        <f t="shared" si="29"/>
        <v>5.0000000000000001E-4</v>
      </c>
      <c r="Y398" s="40">
        <v>358268.98208096623</v>
      </c>
      <c r="Z398">
        <v>3.0000000000000001E-3</v>
      </c>
      <c r="AB398" s="63">
        <v>358268.98208096623</v>
      </c>
      <c r="AC398" s="63">
        <v>3.0000000000000001E-3</v>
      </c>
      <c r="AD398" s="63">
        <f t="shared" si="30"/>
        <v>1074.8069462428987</v>
      </c>
      <c r="AE398" s="63">
        <f t="shared" si="31"/>
        <v>385069990.56399512</v>
      </c>
      <c r="AF398" s="63">
        <f t="shared" si="32"/>
        <v>0.57399999999999873</v>
      </c>
    </row>
    <row r="399" spans="1:32" x14ac:dyDescent="0.3">
      <c r="A399">
        <v>365</v>
      </c>
      <c r="B399">
        <v>13714.368172656483</v>
      </c>
      <c r="C399">
        <v>13714.368172656483</v>
      </c>
      <c r="D399">
        <v>17775.820248723336</v>
      </c>
      <c r="E399">
        <v>13714.368172656483</v>
      </c>
      <c r="F399">
        <v>13714.368172656483</v>
      </c>
      <c r="G399">
        <v>16011.970171050019</v>
      </c>
      <c r="H399">
        <v>4875</v>
      </c>
      <c r="I399">
        <v>13714.368172656483</v>
      </c>
      <c r="J399">
        <v>13714.368172656483</v>
      </c>
      <c r="K399">
        <v>13714.368172656483</v>
      </c>
      <c r="L399">
        <v>22919.916556376011</v>
      </c>
      <c r="M399">
        <v>23263.325620480769</v>
      </c>
      <c r="N399">
        <v>23153.135964694739</v>
      </c>
      <c r="O399">
        <v>23153.135964694739</v>
      </c>
      <c r="P399">
        <v>23153.135964694739</v>
      </c>
      <c r="Q399">
        <v>23153.135964694739</v>
      </c>
      <c r="R399">
        <v>23153.135964694739</v>
      </c>
      <c r="S399">
        <v>22919.916556376011</v>
      </c>
      <c r="T399">
        <v>23153.135964694739</v>
      </c>
      <c r="U399">
        <v>23153.135964694739</v>
      </c>
      <c r="V399">
        <f t="shared" si="28"/>
        <v>365838.47811446461</v>
      </c>
      <c r="W399">
        <f t="shared" si="29"/>
        <v>5.0000000000000001E-4</v>
      </c>
      <c r="Y399" s="40">
        <v>358309.82493888127</v>
      </c>
      <c r="Z399">
        <v>5.0000000000000001E-4</v>
      </c>
      <c r="AB399" s="63">
        <v>358309.82493888127</v>
      </c>
      <c r="AC399" s="63">
        <v>5.0000000000000001E-4</v>
      </c>
      <c r="AD399" s="63">
        <f t="shared" si="30"/>
        <v>179.15491246944063</v>
      </c>
      <c r="AE399" s="63">
        <f t="shared" si="31"/>
        <v>64192965.323865868</v>
      </c>
      <c r="AF399" s="63">
        <f t="shared" si="32"/>
        <v>0.57449999999999868</v>
      </c>
    </row>
    <row r="400" spans="1:32" x14ac:dyDescent="0.3">
      <c r="A400">
        <v>366</v>
      </c>
      <c r="B400">
        <v>13714.368172656483</v>
      </c>
      <c r="C400">
        <v>13714.368172656483</v>
      </c>
      <c r="D400">
        <v>13714.368172656483</v>
      </c>
      <c r="E400">
        <v>4875</v>
      </c>
      <c r="F400">
        <v>4875</v>
      </c>
      <c r="G400">
        <v>13714.368172656483</v>
      </c>
      <c r="H400">
        <v>13714.368172656483</v>
      </c>
      <c r="I400">
        <v>16011.970171050019</v>
      </c>
      <c r="J400">
        <v>13714.368172656483</v>
      </c>
      <c r="K400">
        <v>4875</v>
      </c>
      <c r="L400">
        <v>23153.135964694739</v>
      </c>
      <c r="M400">
        <v>23153.135964694739</v>
      </c>
      <c r="N400">
        <v>23153.135964694739</v>
      </c>
      <c r="O400">
        <v>23153.135964694739</v>
      </c>
      <c r="P400">
        <v>23153.135964694739</v>
      </c>
      <c r="Q400">
        <v>23153.135964694739</v>
      </c>
      <c r="R400">
        <v>23153.135964694739</v>
      </c>
      <c r="S400">
        <v>23153.135964694739</v>
      </c>
      <c r="T400">
        <v>23153.135964694739</v>
      </c>
      <c r="U400">
        <v>23153.135964694739</v>
      </c>
      <c r="V400">
        <f t="shared" si="28"/>
        <v>344454.53885393619</v>
      </c>
      <c r="W400">
        <f t="shared" si="29"/>
        <v>5.0000000000000001E-4</v>
      </c>
      <c r="Y400" s="40">
        <v>358449.28475210111</v>
      </c>
      <c r="Z400">
        <v>1.5E-3</v>
      </c>
      <c r="AB400" s="63">
        <v>358449.28475210111</v>
      </c>
      <c r="AC400" s="63">
        <v>1.5E-3</v>
      </c>
      <c r="AD400" s="63">
        <f t="shared" si="30"/>
        <v>537.67392712815172</v>
      </c>
      <c r="AE400" s="63">
        <f t="shared" si="31"/>
        <v>192728834.60893929</v>
      </c>
      <c r="AF400" s="63">
        <f t="shared" si="32"/>
        <v>0.57599999999999862</v>
      </c>
    </row>
    <row r="401" spans="1:32" x14ac:dyDescent="0.3">
      <c r="A401">
        <v>367</v>
      </c>
      <c r="B401">
        <v>13714.368172656483</v>
      </c>
      <c r="C401">
        <v>13714.368172656483</v>
      </c>
      <c r="D401">
        <v>13714.368172656483</v>
      </c>
      <c r="E401">
        <v>13714.368172656483</v>
      </c>
      <c r="F401">
        <v>16011.970171050019</v>
      </c>
      <c r="G401">
        <v>13714.368172656483</v>
      </c>
      <c r="H401">
        <v>13714.368172656483</v>
      </c>
      <c r="I401">
        <v>13714.368172656483</v>
      </c>
      <c r="J401">
        <v>13714.368172656483</v>
      </c>
      <c r="K401">
        <v>16011.970171050019</v>
      </c>
      <c r="L401">
        <v>23153.135964694739</v>
      </c>
      <c r="M401">
        <v>23153.135964694739</v>
      </c>
      <c r="N401">
        <v>23153.135964694739</v>
      </c>
      <c r="O401">
        <v>23153.135964694739</v>
      </c>
      <c r="P401">
        <v>23153.135964694739</v>
      </c>
      <c r="Q401">
        <v>23153.135964694739</v>
      </c>
      <c r="R401">
        <v>23153.135964694739</v>
      </c>
      <c r="S401">
        <v>23153.135964694739</v>
      </c>
      <c r="T401">
        <v>23153.135964694739</v>
      </c>
      <c r="U401">
        <v>23153.135964694739</v>
      </c>
      <c r="V401">
        <f t="shared" si="28"/>
        <v>373270.24537029915</v>
      </c>
      <c r="W401">
        <f t="shared" si="29"/>
        <v>5.0000000000000001E-4</v>
      </c>
      <c r="Y401" s="40">
        <v>358449.28475210117</v>
      </c>
      <c r="Z401">
        <v>1.5E-3</v>
      </c>
      <c r="AB401" s="63">
        <v>358449.28475210117</v>
      </c>
      <c r="AC401" s="63">
        <v>1.5E-3</v>
      </c>
      <c r="AD401" s="63">
        <f t="shared" si="30"/>
        <v>537.67392712815172</v>
      </c>
      <c r="AE401" s="63">
        <f t="shared" si="31"/>
        <v>192728834.60893938</v>
      </c>
      <c r="AF401" s="63">
        <f t="shared" si="32"/>
        <v>0.57749999999999857</v>
      </c>
    </row>
    <row r="402" spans="1:32" x14ac:dyDescent="0.3">
      <c r="A402">
        <v>368</v>
      </c>
      <c r="B402">
        <v>13714.368172656483</v>
      </c>
      <c r="C402">
        <v>4875</v>
      </c>
      <c r="D402">
        <v>13714.368172656483</v>
      </c>
      <c r="E402">
        <v>13714.368172656483</v>
      </c>
      <c r="F402">
        <v>13714.368172656483</v>
      </c>
      <c r="G402">
        <v>13714.368172656483</v>
      </c>
      <c r="H402">
        <v>13714.368172656483</v>
      </c>
      <c r="I402">
        <v>16011.970171050019</v>
      </c>
      <c r="J402">
        <v>16011.970171050019</v>
      </c>
      <c r="K402">
        <v>4875</v>
      </c>
      <c r="L402">
        <v>23153.135964694739</v>
      </c>
      <c r="M402">
        <v>23153.135964694739</v>
      </c>
      <c r="N402">
        <v>22919.916556376011</v>
      </c>
      <c r="O402">
        <v>23153.135964694739</v>
      </c>
      <c r="P402">
        <v>23153.135964694739</v>
      </c>
      <c r="Q402">
        <v>23153.135964694739</v>
      </c>
      <c r="R402">
        <v>23153.135964694739</v>
      </c>
      <c r="S402">
        <v>23153.135964694739</v>
      </c>
      <c r="T402">
        <v>23153.135964694739</v>
      </c>
      <c r="U402">
        <v>23153.135964694739</v>
      </c>
      <c r="V402">
        <f t="shared" si="28"/>
        <v>355358.28961666749</v>
      </c>
      <c r="W402">
        <f t="shared" si="29"/>
        <v>5.0000000000000001E-4</v>
      </c>
      <c r="Y402" s="40">
        <v>358502.20148928487</v>
      </c>
      <c r="Z402">
        <v>5.0000000000000001E-4</v>
      </c>
      <c r="AB402" s="63">
        <v>358502.20148928487</v>
      </c>
      <c r="AC402" s="63">
        <v>5.0000000000000001E-4</v>
      </c>
      <c r="AD402" s="63">
        <f t="shared" si="30"/>
        <v>179.25110074464243</v>
      </c>
      <c r="AE402" s="63">
        <f t="shared" si="31"/>
        <v>64261914.236331902</v>
      </c>
      <c r="AF402" s="63">
        <f t="shared" si="32"/>
        <v>0.57799999999999851</v>
      </c>
    </row>
    <row r="403" spans="1:32" x14ac:dyDescent="0.3">
      <c r="A403">
        <v>369</v>
      </c>
      <c r="B403">
        <v>4875</v>
      </c>
      <c r="C403">
        <v>13714.368172656483</v>
      </c>
      <c r="D403">
        <v>13714.368172656483</v>
      </c>
      <c r="E403">
        <v>4875</v>
      </c>
      <c r="F403">
        <v>4875</v>
      </c>
      <c r="G403">
        <v>13714.368172656483</v>
      </c>
      <c r="H403">
        <v>13714.368172656483</v>
      </c>
      <c r="I403">
        <v>4875</v>
      </c>
      <c r="J403">
        <v>13714.368172656483</v>
      </c>
      <c r="K403">
        <v>13714.368172656483</v>
      </c>
      <c r="L403">
        <v>23153.135964694739</v>
      </c>
      <c r="M403">
        <v>23153.135964694739</v>
      </c>
      <c r="N403">
        <v>23153.135964694739</v>
      </c>
      <c r="O403">
        <v>23153.135964694739</v>
      </c>
      <c r="P403">
        <v>23153.135964694739</v>
      </c>
      <c r="Q403">
        <v>23153.135964694739</v>
      </c>
      <c r="R403">
        <v>23153.135964694739</v>
      </c>
      <c r="S403">
        <v>23153.135964694739</v>
      </c>
      <c r="T403">
        <v>23153.135964694739</v>
      </c>
      <c r="U403">
        <v>23153.135964694739</v>
      </c>
      <c r="V403">
        <f t="shared" si="28"/>
        <v>333317.56868288619</v>
      </c>
      <c r="W403">
        <f t="shared" si="29"/>
        <v>5.0000000000000001E-4</v>
      </c>
      <c r="Y403" s="40">
        <v>358502.20148928493</v>
      </c>
      <c r="Z403">
        <v>4.0000000000000001E-3</v>
      </c>
      <c r="AB403" s="63">
        <v>358502.20148928493</v>
      </c>
      <c r="AC403" s="63">
        <v>4.0000000000000001E-3</v>
      </c>
      <c r="AD403" s="63">
        <f t="shared" si="30"/>
        <v>1434.0088059571397</v>
      </c>
      <c r="AE403" s="63">
        <f t="shared" si="31"/>
        <v>514095313.8906554</v>
      </c>
      <c r="AF403" s="63">
        <f t="shared" si="32"/>
        <v>0.58199999999999852</v>
      </c>
    </row>
    <row r="404" spans="1:32" x14ac:dyDescent="0.3">
      <c r="A404">
        <v>370</v>
      </c>
      <c r="B404">
        <v>13714.368172656483</v>
      </c>
      <c r="C404">
        <v>13714.368172656483</v>
      </c>
      <c r="D404">
        <v>16011.970171050019</v>
      </c>
      <c r="E404">
        <v>4875</v>
      </c>
      <c r="F404">
        <v>4875</v>
      </c>
      <c r="G404">
        <v>13714.368172656483</v>
      </c>
      <c r="H404">
        <v>13714.368172656483</v>
      </c>
      <c r="I404">
        <v>13714.368172656483</v>
      </c>
      <c r="J404">
        <v>13714.368172656483</v>
      </c>
      <c r="K404">
        <v>16625.060636955182</v>
      </c>
      <c r="L404">
        <v>23153.135964694739</v>
      </c>
      <c r="M404">
        <v>23153.135964694739</v>
      </c>
      <c r="N404">
        <v>23153.135964694739</v>
      </c>
      <c r="O404">
        <v>23153.135964694739</v>
      </c>
      <c r="P404">
        <v>22919.916556376011</v>
      </c>
      <c r="Q404">
        <v>23153.135964694739</v>
      </c>
      <c r="R404">
        <v>23153.135964694739</v>
      </c>
      <c r="S404">
        <v>23153.135964694739</v>
      </c>
      <c r="T404">
        <v>23153.135964694739</v>
      </c>
      <c r="U404">
        <v>22919.916556376011</v>
      </c>
      <c r="V404">
        <f t="shared" si="28"/>
        <v>355738.160674254</v>
      </c>
      <c r="W404">
        <f t="shared" si="29"/>
        <v>5.0000000000000001E-4</v>
      </c>
      <c r="Y404" s="40">
        <v>358547.44351745019</v>
      </c>
      <c r="Z404">
        <v>5.0000000000000001E-4</v>
      </c>
      <c r="AB404" s="63">
        <v>358547.44351745019</v>
      </c>
      <c r="AC404" s="63">
        <v>5.0000000000000001E-4</v>
      </c>
      <c r="AD404" s="63">
        <f t="shared" si="30"/>
        <v>179.27372175872509</v>
      </c>
      <c r="AE404" s="63">
        <f t="shared" si="31"/>
        <v>64278134.626449563</v>
      </c>
      <c r="AF404" s="63">
        <f t="shared" si="32"/>
        <v>0.58249999999999846</v>
      </c>
    </row>
    <row r="405" spans="1:32" x14ac:dyDescent="0.3">
      <c r="A405">
        <v>371</v>
      </c>
      <c r="B405">
        <v>4875</v>
      </c>
      <c r="C405">
        <v>16011.970171050019</v>
      </c>
      <c r="D405">
        <v>13714.368172656483</v>
      </c>
      <c r="E405">
        <v>13714.368172656483</v>
      </c>
      <c r="F405">
        <v>13714.368172656483</v>
      </c>
      <c r="G405">
        <v>4875</v>
      </c>
      <c r="H405">
        <v>16011.970171050019</v>
      </c>
      <c r="I405">
        <v>4875</v>
      </c>
      <c r="J405">
        <v>13714.368172656483</v>
      </c>
      <c r="K405">
        <v>16011.970171050019</v>
      </c>
      <c r="L405">
        <v>23153.135964694739</v>
      </c>
      <c r="M405">
        <v>23153.135964694739</v>
      </c>
      <c r="N405">
        <v>23153.135964694739</v>
      </c>
      <c r="O405">
        <v>23153.135964694739</v>
      </c>
      <c r="P405">
        <v>23153.135964694739</v>
      </c>
      <c r="Q405">
        <v>23153.135964694739</v>
      </c>
      <c r="R405">
        <v>23263.325620480769</v>
      </c>
      <c r="S405">
        <v>23153.135964694739</v>
      </c>
      <c r="T405">
        <v>23153.135964694739</v>
      </c>
      <c r="U405">
        <v>23153.135964694739</v>
      </c>
      <c r="V405">
        <f t="shared" si="28"/>
        <v>349159.9325065093</v>
      </c>
      <c r="W405">
        <f t="shared" si="29"/>
        <v>5.0000000000000001E-4</v>
      </c>
      <c r="Y405" s="40">
        <v>358612.39114507096</v>
      </c>
      <c r="Z405">
        <v>5.0000000000000001E-4</v>
      </c>
      <c r="AB405" s="63">
        <v>358612.39114507096</v>
      </c>
      <c r="AC405" s="63">
        <v>5.0000000000000001E-4</v>
      </c>
      <c r="AD405" s="63">
        <f t="shared" si="30"/>
        <v>179.30619557253547</v>
      </c>
      <c r="AE405" s="63">
        <f t="shared" si="31"/>
        <v>64301423.541392684</v>
      </c>
      <c r="AF405" s="63">
        <f t="shared" si="32"/>
        <v>0.58299999999999841</v>
      </c>
    </row>
    <row r="406" spans="1:32" x14ac:dyDescent="0.3">
      <c r="A406">
        <v>372</v>
      </c>
      <c r="B406">
        <v>16011.970171050019</v>
      </c>
      <c r="C406">
        <v>16011.970171050019</v>
      </c>
      <c r="D406">
        <v>13714.368172656483</v>
      </c>
      <c r="E406">
        <v>13714.368172656483</v>
      </c>
      <c r="F406">
        <v>13714.368172656483</v>
      </c>
      <c r="G406">
        <v>13714.368172656483</v>
      </c>
      <c r="H406">
        <v>16011.970171050019</v>
      </c>
      <c r="I406">
        <v>13714.368172656483</v>
      </c>
      <c r="J406">
        <v>13714.368172656483</v>
      </c>
      <c r="K406">
        <v>4875</v>
      </c>
      <c r="L406">
        <v>23153.135964694739</v>
      </c>
      <c r="M406">
        <v>22919.916556376011</v>
      </c>
      <c r="N406">
        <v>23153.135964694739</v>
      </c>
      <c r="O406">
        <v>23153.135964694739</v>
      </c>
      <c r="P406">
        <v>23153.135964694739</v>
      </c>
      <c r="Q406">
        <v>23153.135964694739</v>
      </c>
      <c r="R406">
        <v>23153.135964694739</v>
      </c>
      <c r="S406">
        <v>23153.135964694739</v>
      </c>
      <c r="T406">
        <v>22919.916556376011</v>
      </c>
      <c r="U406">
        <v>23153.135964694739</v>
      </c>
      <c r="V406">
        <f t="shared" si="28"/>
        <v>366262.04037939885</v>
      </c>
      <c r="W406">
        <f t="shared" si="29"/>
        <v>5.0000000000000001E-4</v>
      </c>
      <c r="Y406" s="40">
        <v>358648.85313855263</v>
      </c>
      <c r="Z406">
        <v>5.0000000000000001E-4</v>
      </c>
      <c r="AB406" s="63">
        <v>358648.85313855263</v>
      </c>
      <c r="AC406" s="63">
        <v>5.0000000000000001E-4</v>
      </c>
      <c r="AD406" s="63">
        <f t="shared" si="30"/>
        <v>179.32442656927631</v>
      </c>
      <c r="AE406" s="63">
        <f t="shared" si="31"/>
        <v>64314499.928799547</v>
      </c>
      <c r="AF406" s="63">
        <f t="shared" si="32"/>
        <v>0.58349999999999835</v>
      </c>
    </row>
    <row r="407" spans="1:32" x14ac:dyDescent="0.3">
      <c r="A407">
        <v>373</v>
      </c>
      <c r="B407">
        <v>4875</v>
      </c>
      <c r="C407">
        <v>13714.368172656483</v>
      </c>
      <c r="D407">
        <v>13714.368172656483</v>
      </c>
      <c r="E407">
        <v>4875</v>
      </c>
      <c r="F407">
        <v>13714.368172656483</v>
      </c>
      <c r="G407">
        <v>13714.368172656483</v>
      </c>
      <c r="H407">
        <v>4875</v>
      </c>
      <c r="I407">
        <v>13714.368172656483</v>
      </c>
      <c r="J407">
        <v>13714.368172656483</v>
      </c>
      <c r="K407">
        <v>13714.368172656483</v>
      </c>
      <c r="L407">
        <v>23153.135964694739</v>
      </c>
      <c r="M407">
        <v>23153.135964694739</v>
      </c>
      <c r="N407">
        <v>23153.135964694739</v>
      </c>
      <c r="O407">
        <v>23153.135964694739</v>
      </c>
      <c r="P407">
        <v>23153.135964694739</v>
      </c>
      <c r="Q407">
        <v>23153.135964694739</v>
      </c>
      <c r="R407">
        <v>23153.135964694739</v>
      </c>
      <c r="S407">
        <v>23153.135964694739</v>
      </c>
      <c r="T407">
        <v>23153.135964694739</v>
      </c>
      <c r="U407">
        <v>23153.135964694739</v>
      </c>
      <c r="V407">
        <f t="shared" si="28"/>
        <v>342156.93685554265</v>
      </c>
      <c r="W407">
        <f t="shared" si="29"/>
        <v>5.0000000000000001E-4</v>
      </c>
      <c r="Y407" s="40">
        <v>358648.85313855269</v>
      </c>
      <c r="Z407">
        <v>5.0000000000000001E-4</v>
      </c>
      <c r="AB407" s="63">
        <v>358648.85313855269</v>
      </c>
      <c r="AC407" s="63">
        <v>5.0000000000000001E-4</v>
      </c>
      <c r="AD407" s="63">
        <f t="shared" si="30"/>
        <v>179.32442656927634</v>
      </c>
      <c r="AE407" s="63">
        <f t="shared" si="31"/>
        <v>64314499.92879957</v>
      </c>
      <c r="AF407" s="63">
        <f t="shared" si="32"/>
        <v>0.5839999999999983</v>
      </c>
    </row>
    <row r="408" spans="1:32" x14ac:dyDescent="0.3">
      <c r="A408">
        <v>374</v>
      </c>
      <c r="B408">
        <v>13714.368172656483</v>
      </c>
      <c r="C408">
        <v>4875</v>
      </c>
      <c r="D408">
        <v>13714.368172656483</v>
      </c>
      <c r="E408">
        <v>13714.368172656483</v>
      </c>
      <c r="F408">
        <v>13714.368172656483</v>
      </c>
      <c r="G408">
        <v>13714.368172656483</v>
      </c>
      <c r="H408">
        <v>13714.368172656483</v>
      </c>
      <c r="I408">
        <v>13714.368172656483</v>
      </c>
      <c r="J408">
        <v>13714.368172656483</v>
      </c>
      <c r="K408">
        <v>13714.368172656483</v>
      </c>
      <c r="L408">
        <v>22919.916556376011</v>
      </c>
      <c r="M408">
        <v>23153.135964694739</v>
      </c>
      <c r="N408">
        <v>23153.135964694739</v>
      </c>
      <c r="O408">
        <v>23153.135964694739</v>
      </c>
      <c r="P408">
        <v>23153.135964694739</v>
      </c>
      <c r="Q408">
        <v>23153.135964694739</v>
      </c>
      <c r="R408">
        <v>23153.135964694739</v>
      </c>
      <c r="S408">
        <v>23153.135964694739</v>
      </c>
      <c r="T408">
        <v>21766.747515940242</v>
      </c>
      <c r="U408">
        <v>23153.135964694739</v>
      </c>
      <c r="V408">
        <f t="shared" si="28"/>
        <v>358216.06534378236</v>
      </c>
      <c r="W408">
        <f t="shared" si="29"/>
        <v>5.0000000000000001E-4</v>
      </c>
      <c r="Y408" s="40">
        <v>358833.32634889148</v>
      </c>
      <c r="Z408">
        <v>5.0000000000000001E-4</v>
      </c>
      <c r="AB408" s="63">
        <v>358833.32634889148</v>
      </c>
      <c r="AC408" s="63">
        <v>5.0000000000000001E-4</v>
      </c>
      <c r="AD408" s="63">
        <f t="shared" si="30"/>
        <v>179.41666317444574</v>
      </c>
      <c r="AE408" s="63">
        <f t="shared" si="31"/>
        <v>64380678.049305029</v>
      </c>
      <c r="AF408" s="63">
        <f t="shared" si="32"/>
        <v>0.58449999999999824</v>
      </c>
    </row>
    <row r="409" spans="1:32" x14ac:dyDescent="0.3">
      <c r="A409">
        <v>375</v>
      </c>
      <c r="B409">
        <v>13714.368172656483</v>
      </c>
      <c r="C409">
        <v>16011.970171050019</v>
      </c>
      <c r="D409">
        <v>13714.368172656483</v>
      </c>
      <c r="E409">
        <v>13714.368172656483</v>
      </c>
      <c r="F409">
        <v>13714.368172656483</v>
      </c>
      <c r="G409">
        <v>13714.368172656483</v>
      </c>
      <c r="H409">
        <v>13714.368172656483</v>
      </c>
      <c r="I409">
        <v>13714.368172656483</v>
      </c>
      <c r="J409">
        <v>16011.970171050019</v>
      </c>
      <c r="K409">
        <v>16011.970171050019</v>
      </c>
      <c r="L409">
        <v>23153.135964694739</v>
      </c>
      <c r="M409">
        <v>23153.135964694739</v>
      </c>
      <c r="N409">
        <v>23153.135964694739</v>
      </c>
      <c r="O409">
        <v>23153.135964694739</v>
      </c>
      <c r="P409">
        <v>23153.135964694739</v>
      </c>
      <c r="Q409">
        <v>23153.135964694739</v>
      </c>
      <c r="R409">
        <v>23153.135964694739</v>
      </c>
      <c r="S409">
        <v>23153.135964694739</v>
      </c>
      <c r="T409">
        <v>23153.135964694739</v>
      </c>
      <c r="U409">
        <v>23153.135964694739</v>
      </c>
      <c r="V409">
        <f t="shared" si="28"/>
        <v>375567.84736869269</v>
      </c>
      <c r="W409">
        <f t="shared" si="29"/>
        <v>5.0000000000000001E-4</v>
      </c>
      <c r="Y409" s="40">
        <v>358882.07254687138</v>
      </c>
      <c r="Z409">
        <v>5.0000000000000001E-4</v>
      </c>
      <c r="AB409" s="63">
        <v>358882.07254687138</v>
      </c>
      <c r="AC409" s="63">
        <v>5.0000000000000001E-4</v>
      </c>
      <c r="AD409" s="63">
        <f t="shared" si="30"/>
        <v>179.44103627343569</v>
      </c>
      <c r="AE409" s="63">
        <f t="shared" si="31"/>
        <v>64398170.997768931</v>
      </c>
      <c r="AF409" s="63">
        <f t="shared" si="32"/>
        <v>0.58499999999999819</v>
      </c>
    </row>
    <row r="410" spans="1:32" x14ac:dyDescent="0.3">
      <c r="A410">
        <v>376</v>
      </c>
      <c r="B410">
        <v>17489.93741728201</v>
      </c>
      <c r="C410">
        <v>4875</v>
      </c>
      <c r="D410">
        <v>4875</v>
      </c>
      <c r="E410">
        <v>13714.368172656483</v>
      </c>
      <c r="F410">
        <v>13714.368172656483</v>
      </c>
      <c r="G410">
        <v>13714.368172656483</v>
      </c>
      <c r="H410">
        <v>4875</v>
      </c>
      <c r="I410">
        <v>13714.368172656483</v>
      </c>
      <c r="J410">
        <v>13714.368172656483</v>
      </c>
      <c r="K410">
        <v>13714.368172656483</v>
      </c>
      <c r="L410">
        <v>23301.09366496445</v>
      </c>
      <c r="M410">
        <v>23153.135964694739</v>
      </c>
      <c r="N410">
        <v>23153.135964694739</v>
      </c>
      <c r="O410">
        <v>23153.135964694739</v>
      </c>
      <c r="P410">
        <v>23153.135964694739</v>
      </c>
      <c r="Q410">
        <v>23153.135964694739</v>
      </c>
      <c r="R410">
        <v>23153.135964694739</v>
      </c>
      <c r="S410">
        <v>23153.135964694739</v>
      </c>
      <c r="T410">
        <v>23153.135964694739</v>
      </c>
      <c r="U410">
        <v>23153.135964694739</v>
      </c>
      <c r="V410">
        <f t="shared" si="28"/>
        <v>346080.46380043786</v>
      </c>
      <c r="W410">
        <f t="shared" si="29"/>
        <v>5.0000000000000001E-4</v>
      </c>
      <c r="Y410" s="40">
        <v>359115.29195519007</v>
      </c>
      <c r="Z410">
        <v>1E-3</v>
      </c>
      <c r="AB410" s="63">
        <v>359115.29195519007</v>
      </c>
      <c r="AC410" s="63">
        <v>1E-3</v>
      </c>
      <c r="AD410" s="63">
        <f t="shared" si="30"/>
        <v>359.11529195519006</v>
      </c>
      <c r="AE410" s="63">
        <f t="shared" si="31"/>
        <v>128963792.9160614</v>
      </c>
      <c r="AF410" s="63">
        <f t="shared" si="32"/>
        <v>0.58599999999999819</v>
      </c>
    </row>
    <row r="411" spans="1:32" x14ac:dyDescent="0.3">
      <c r="A411">
        <v>377</v>
      </c>
      <c r="B411">
        <v>13714.368172656483</v>
      </c>
      <c r="C411">
        <v>13714.368172656483</v>
      </c>
      <c r="D411">
        <v>13714.368172656483</v>
      </c>
      <c r="E411">
        <v>13714.368172656483</v>
      </c>
      <c r="F411">
        <v>13714.368172656483</v>
      </c>
      <c r="G411">
        <v>13714.368172656483</v>
      </c>
      <c r="H411">
        <v>13714.368172656483</v>
      </c>
      <c r="I411">
        <v>13714.368172656483</v>
      </c>
      <c r="J411">
        <v>13714.368172656483</v>
      </c>
      <c r="K411">
        <v>13714.368172656483</v>
      </c>
      <c r="L411">
        <v>23153.135964694739</v>
      </c>
      <c r="M411">
        <v>23153.135964694739</v>
      </c>
      <c r="N411">
        <v>23153.135964694739</v>
      </c>
      <c r="O411">
        <v>23153.135964694739</v>
      </c>
      <c r="P411">
        <v>23153.135964694739</v>
      </c>
      <c r="Q411">
        <v>23153.135964694739</v>
      </c>
      <c r="R411">
        <v>23153.135964694739</v>
      </c>
      <c r="S411">
        <v>23153.135964694739</v>
      </c>
      <c r="T411">
        <v>23153.135964694739</v>
      </c>
      <c r="U411">
        <v>23153.135964694739</v>
      </c>
      <c r="V411">
        <f t="shared" si="28"/>
        <v>368675.04137351207</v>
      </c>
      <c r="W411">
        <f t="shared" si="29"/>
        <v>5.0000000000000001E-4</v>
      </c>
      <c r="Y411" s="40">
        <v>359133.85886129306</v>
      </c>
      <c r="Z411">
        <v>5.0000000000000001E-4</v>
      </c>
      <c r="AB411" s="63">
        <v>359133.85886129306</v>
      </c>
      <c r="AC411" s="63">
        <v>5.0000000000000001E-4</v>
      </c>
      <c r="AD411" s="63">
        <f t="shared" si="30"/>
        <v>179.56692943064652</v>
      </c>
      <c r="AE411" s="63">
        <f t="shared" si="31"/>
        <v>64488564.290301584</v>
      </c>
      <c r="AF411" s="63">
        <f t="shared" si="32"/>
        <v>0.58649999999999813</v>
      </c>
    </row>
    <row r="412" spans="1:32" x14ac:dyDescent="0.3">
      <c r="A412">
        <v>378</v>
      </c>
      <c r="B412">
        <v>13714.368172656483</v>
      </c>
      <c r="C412">
        <v>13714.368172656483</v>
      </c>
      <c r="D412">
        <v>13714.368172656483</v>
      </c>
      <c r="E412">
        <v>13714.368172656483</v>
      </c>
      <c r="F412">
        <v>13714.368172656483</v>
      </c>
      <c r="G412">
        <v>13714.368172656483</v>
      </c>
      <c r="H412">
        <v>13714.368172656483</v>
      </c>
      <c r="I412">
        <v>16011.970171050019</v>
      </c>
      <c r="J412">
        <v>4875</v>
      </c>
      <c r="K412">
        <v>13714.368172656483</v>
      </c>
      <c r="L412">
        <v>23153.135964694739</v>
      </c>
      <c r="M412">
        <v>23153.135964694739</v>
      </c>
      <c r="N412">
        <v>23153.135964694739</v>
      </c>
      <c r="O412">
        <v>23153.135964694739</v>
      </c>
      <c r="P412">
        <v>23153.135964694739</v>
      </c>
      <c r="Q412">
        <v>23153.135964694739</v>
      </c>
      <c r="R412">
        <v>23153.135964694739</v>
      </c>
      <c r="S412">
        <v>23153.135964694739</v>
      </c>
      <c r="T412">
        <v>23153.135964694739</v>
      </c>
      <c r="U412">
        <v>23153.135964694739</v>
      </c>
      <c r="V412">
        <f t="shared" si="28"/>
        <v>362133.27519924915</v>
      </c>
      <c r="W412">
        <f t="shared" si="29"/>
        <v>5.0000000000000001E-4</v>
      </c>
      <c r="Y412" s="40">
        <v>359180.19563060533</v>
      </c>
      <c r="Z412">
        <v>5.0000000000000001E-4</v>
      </c>
      <c r="AB412" s="63">
        <v>359180.19563060533</v>
      </c>
      <c r="AC412" s="63">
        <v>5.0000000000000001E-4</v>
      </c>
      <c r="AD412" s="63">
        <f t="shared" si="30"/>
        <v>179.59009781530267</v>
      </c>
      <c r="AE412" s="63">
        <f t="shared" si="31"/>
        <v>64505206.466619961</v>
      </c>
      <c r="AF412" s="63">
        <f t="shared" si="32"/>
        <v>0.58699999999999808</v>
      </c>
    </row>
    <row r="413" spans="1:32" x14ac:dyDescent="0.3">
      <c r="A413">
        <v>379</v>
      </c>
      <c r="B413">
        <v>13714.368172656483</v>
      </c>
      <c r="C413">
        <v>13714.368172656483</v>
      </c>
      <c r="D413">
        <v>13714.368172656483</v>
      </c>
      <c r="E413">
        <v>4875</v>
      </c>
      <c r="F413">
        <v>4875</v>
      </c>
      <c r="G413">
        <v>13714.368172656483</v>
      </c>
      <c r="H413">
        <v>13714.368172656483</v>
      </c>
      <c r="I413">
        <v>13714.368172656483</v>
      </c>
      <c r="J413">
        <v>13714.368172656483</v>
      </c>
      <c r="K413">
        <v>13714.368172656483</v>
      </c>
      <c r="L413">
        <v>23153.135964694739</v>
      </c>
      <c r="M413">
        <v>23153.135964694739</v>
      </c>
      <c r="N413">
        <v>23153.135964694739</v>
      </c>
      <c r="O413">
        <v>23153.135964694739</v>
      </c>
      <c r="P413">
        <v>22919.916556376011</v>
      </c>
      <c r="Q413">
        <v>23153.135964694739</v>
      </c>
      <c r="R413">
        <v>23153.135964694739</v>
      </c>
      <c r="S413">
        <v>23153.135964694739</v>
      </c>
      <c r="T413">
        <v>23153.135964694739</v>
      </c>
      <c r="U413">
        <v>23153.135964694739</v>
      </c>
      <c r="V413">
        <f t="shared" si="28"/>
        <v>350763.08561988041</v>
      </c>
      <c r="W413">
        <f t="shared" si="29"/>
        <v>5.0000000000000001E-4</v>
      </c>
      <c r="Y413" s="40">
        <v>359225.4816109761</v>
      </c>
      <c r="Z413">
        <v>5.0000000000000001E-4</v>
      </c>
      <c r="AB413" s="63">
        <v>359225.4816109761</v>
      </c>
      <c r="AC413" s="63">
        <v>5.0000000000000001E-4</v>
      </c>
      <c r="AD413" s="63">
        <f t="shared" si="30"/>
        <v>179.61274080548804</v>
      </c>
      <c r="AE413" s="63">
        <f t="shared" si="31"/>
        <v>64521473.319318861</v>
      </c>
      <c r="AF413" s="63">
        <f t="shared" si="32"/>
        <v>0.58749999999999802</v>
      </c>
    </row>
    <row r="414" spans="1:32" x14ac:dyDescent="0.3">
      <c r="A414">
        <v>380</v>
      </c>
      <c r="B414">
        <v>13714.368172656483</v>
      </c>
      <c r="C414">
        <v>13714.368172656483</v>
      </c>
      <c r="D414">
        <v>13714.368172656483</v>
      </c>
      <c r="E414">
        <v>4875</v>
      </c>
      <c r="F414">
        <v>13714.368172656483</v>
      </c>
      <c r="G414">
        <v>13714.368172656483</v>
      </c>
      <c r="H414">
        <v>13714.368172656483</v>
      </c>
      <c r="I414">
        <v>4875</v>
      </c>
      <c r="J414">
        <v>16011.970171050019</v>
      </c>
      <c r="K414">
        <v>13714.368172656483</v>
      </c>
      <c r="L414">
        <v>23153.135964694739</v>
      </c>
      <c r="M414">
        <v>23153.135964694739</v>
      </c>
      <c r="N414">
        <v>23153.135964694739</v>
      </c>
      <c r="O414">
        <v>23153.135964694739</v>
      </c>
      <c r="P414">
        <v>23263.325620480769</v>
      </c>
      <c r="Q414">
        <v>23153.135964694739</v>
      </c>
      <c r="R414">
        <v>23153.135964694739</v>
      </c>
      <c r="S414">
        <v>23153.135964694739</v>
      </c>
      <c r="T414">
        <v>23153.135964694739</v>
      </c>
      <c r="U414">
        <v>22919.916556376011</v>
      </c>
      <c r="V414">
        <f t="shared" si="28"/>
        <v>353170.87727405998</v>
      </c>
      <c r="W414">
        <f t="shared" si="29"/>
        <v>5.0000000000000001E-4</v>
      </c>
      <c r="Y414" s="40">
        <v>359244.04851707903</v>
      </c>
      <c r="Z414">
        <v>5.0000000000000001E-4</v>
      </c>
      <c r="AB414" s="63">
        <v>359244.04851707903</v>
      </c>
      <c r="AC414" s="63">
        <v>5.0000000000000001E-4</v>
      </c>
      <c r="AD414" s="63">
        <f t="shared" si="30"/>
        <v>179.62202425853951</v>
      </c>
      <c r="AE414" s="63">
        <f t="shared" si="31"/>
        <v>64528143.197470717</v>
      </c>
      <c r="AF414" s="63">
        <f t="shared" si="32"/>
        <v>0.58799999999999797</v>
      </c>
    </row>
    <row r="415" spans="1:32" x14ac:dyDescent="0.3">
      <c r="A415">
        <v>381</v>
      </c>
      <c r="B415">
        <v>13714.368172656483</v>
      </c>
      <c r="C415">
        <v>4875</v>
      </c>
      <c r="D415">
        <v>4875</v>
      </c>
      <c r="E415">
        <v>13714.368172656483</v>
      </c>
      <c r="F415">
        <v>4875</v>
      </c>
      <c r="G415">
        <v>4875</v>
      </c>
      <c r="H415">
        <v>13714.368172656483</v>
      </c>
      <c r="I415">
        <v>4875</v>
      </c>
      <c r="J415">
        <v>16011.970171050019</v>
      </c>
      <c r="K415">
        <v>13714.368172656483</v>
      </c>
      <c r="L415">
        <v>23153.135964694739</v>
      </c>
      <c r="M415">
        <v>23153.135964694739</v>
      </c>
      <c r="N415">
        <v>23153.135964694739</v>
      </c>
      <c r="O415">
        <v>23153.135964694739</v>
      </c>
      <c r="P415">
        <v>23153.135964694739</v>
      </c>
      <c r="Q415">
        <v>23153.135964694739</v>
      </c>
      <c r="R415">
        <v>23153.135964694739</v>
      </c>
      <c r="S415">
        <v>23153.135964694739</v>
      </c>
      <c r="T415">
        <v>23153.135964694739</v>
      </c>
      <c r="U415">
        <v>23153.135964694739</v>
      </c>
      <c r="V415">
        <f t="shared" si="28"/>
        <v>326775.80250862322</v>
      </c>
      <c r="W415">
        <f t="shared" si="29"/>
        <v>5.0000000000000001E-4</v>
      </c>
      <c r="Y415" s="40">
        <v>359308.77341753209</v>
      </c>
      <c r="Z415">
        <v>1E-3</v>
      </c>
      <c r="AB415" s="63">
        <v>359308.77341753209</v>
      </c>
      <c r="AC415" s="63">
        <v>1E-3</v>
      </c>
      <c r="AD415" s="63">
        <f t="shared" si="30"/>
        <v>359.30877341753211</v>
      </c>
      <c r="AE415" s="63">
        <f t="shared" si="31"/>
        <v>129102794.65481141</v>
      </c>
      <c r="AF415" s="63">
        <f t="shared" si="32"/>
        <v>0.58899999999999797</v>
      </c>
    </row>
    <row r="416" spans="1:32" x14ac:dyDescent="0.3">
      <c r="A416">
        <v>382</v>
      </c>
      <c r="B416">
        <v>13714.368172656483</v>
      </c>
      <c r="C416">
        <v>13714.368172656483</v>
      </c>
      <c r="D416">
        <v>16011.970171050019</v>
      </c>
      <c r="E416">
        <v>13714.368172656483</v>
      </c>
      <c r="F416">
        <v>4875</v>
      </c>
      <c r="G416">
        <v>13714.368172656483</v>
      </c>
      <c r="H416">
        <v>13714.368172656483</v>
      </c>
      <c r="I416">
        <v>13714.368172656483</v>
      </c>
      <c r="J416">
        <v>13714.368172656483</v>
      </c>
      <c r="K416">
        <v>13714.368172656483</v>
      </c>
      <c r="L416">
        <v>23153.135964694739</v>
      </c>
      <c r="M416">
        <v>23153.135964694739</v>
      </c>
      <c r="N416">
        <v>23153.135964694739</v>
      </c>
      <c r="O416">
        <v>23153.135964694739</v>
      </c>
      <c r="P416">
        <v>22919.916556376011</v>
      </c>
      <c r="Q416">
        <v>23153.135964694739</v>
      </c>
      <c r="R416">
        <v>23153.135964694739</v>
      </c>
      <c r="S416">
        <v>20949.293561400027</v>
      </c>
      <c r="T416">
        <v>21766.747515940242</v>
      </c>
      <c r="U416">
        <v>23153.135964694739</v>
      </c>
      <c r="V416">
        <f t="shared" si="28"/>
        <v>358309.82493888127</v>
      </c>
      <c r="W416">
        <f t="shared" si="29"/>
        <v>5.0000000000000001E-4</v>
      </c>
      <c r="Y416" s="40">
        <v>359367.07826961175</v>
      </c>
      <c r="Z416">
        <v>2.5000000000000001E-3</v>
      </c>
      <c r="AB416" s="63">
        <v>359367.07826961175</v>
      </c>
      <c r="AC416" s="63">
        <v>2.5000000000000001E-3</v>
      </c>
      <c r="AD416" s="63">
        <f t="shared" si="30"/>
        <v>898.41769567402935</v>
      </c>
      <c r="AE416" s="63">
        <f t="shared" si="31"/>
        <v>322861742.36009318</v>
      </c>
      <c r="AF416" s="63">
        <f t="shared" si="32"/>
        <v>0.59149999999999792</v>
      </c>
    </row>
    <row r="417" spans="1:32" x14ac:dyDescent="0.3">
      <c r="A417">
        <v>383</v>
      </c>
      <c r="B417">
        <v>16011.970171050019</v>
      </c>
      <c r="C417">
        <v>4875</v>
      </c>
      <c r="D417">
        <v>13714.368172656483</v>
      </c>
      <c r="E417">
        <v>4875</v>
      </c>
      <c r="F417">
        <v>16011.970171050019</v>
      </c>
      <c r="G417">
        <v>13714.368172656483</v>
      </c>
      <c r="H417">
        <v>16011.970171050019</v>
      </c>
      <c r="I417">
        <v>13714.368172656483</v>
      </c>
      <c r="J417">
        <v>13714.368172656483</v>
      </c>
      <c r="K417">
        <v>13714.368172656483</v>
      </c>
      <c r="L417">
        <v>23153.135964694739</v>
      </c>
      <c r="M417">
        <v>23153.135964694739</v>
      </c>
      <c r="N417">
        <v>23153.135964694739</v>
      </c>
      <c r="O417">
        <v>23153.135964694739</v>
      </c>
      <c r="P417">
        <v>23153.135964694739</v>
      </c>
      <c r="Q417">
        <v>23153.135964694739</v>
      </c>
      <c r="R417">
        <v>23153.135964694739</v>
      </c>
      <c r="S417">
        <v>23153.135964694739</v>
      </c>
      <c r="T417">
        <v>23153.135964694739</v>
      </c>
      <c r="U417">
        <v>23153.135964694739</v>
      </c>
      <c r="V417">
        <f t="shared" si="28"/>
        <v>357889.11102337972</v>
      </c>
      <c r="W417">
        <f t="shared" si="29"/>
        <v>5.0000000000000001E-4</v>
      </c>
      <c r="Y417" s="40">
        <v>359369.23438421823</v>
      </c>
      <c r="Z417">
        <v>2E-3</v>
      </c>
      <c r="AB417" s="63">
        <v>359369.23438421823</v>
      </c>
      <c r="AC417" s="63">
        <v>2E-3</v>
      </c>
      <c r="AD417" s="63">
        <f t="shared" si="30"/>
        <v>718.73846876843652</v>
      </c>
      <c r="AE417" s="63">
        <f t="shared" si="31"/>
        <v>258292493.24379838</v>
      </c>
      <c r="AF417" s="63">
        <f t="shared" si="32"/>
        <v>0.59349999999999792</v>
      </c>
    </row>
    <row r="418" spans="1:32" x14ac:dyDescent="0.3">
      <c r="A418">
        <v>384</v>
      </c>
      <c r="B418">
        <v>4875</v>
      </c>
      <c r="C418">
        <v>13714.368172656483</v>
      </c>
      <c r="D418">
        <v>13714.368172656483</v>
      </c>
      <c r="E418">
        <v>4875</v>
      </c>
      <c r="F418">
        <v>13714.368172656483</v>
      </c>
      <c r="G418">
        <v>13714.368172656483</v>
      </c>
      <c r="H418">
        <v>13714.368172656483</v>
      </c>
      <c r="I418">
        <v>13714.368172656483</v>
      </c>
      <c r="J418">
        <v>4875</v>
      </c>
      <c r="K418">
        <v>13714.368172656483</v>
      </c>
      <c r="L418">
        <v>23153.135964694739</v>
      </c>
      <c r="M418">
        <v>23153.135964694739</v>
      </c>
      <c r="N418">
        <v>23153.135964694739</v>
      </c>
      <c r="O418">
        <v>23153.135964694739</v>
      </c>
      <c r="P418">
        <v>23153.135964694739</v>
      </c>
      <c r="Q418">
        <v>23153.135964694739</v>
      </c>
      <c r="R418">
        <v>23153.135964694739</v>
      </c>
      <c r="S418">
        <v>23153.135964694739</v>
      </c>
      <c r="T418">
        <v>23153.135964694739</v>
      </c>
      <c r="U418">
        <v>22919.916556376011</v>
      </c>
      <c r="V418">
        <f t="shared" si="28"/>
        <v>341923.71744722396</v>
      </c>
      <c r="W418">
        <f t="shared" si="29"/>
        <v>5.0000000000000001E-4</v>
      </c>
      <c r="Y418" s="40">
        <v>359413.41503892397</v>
      </c>
      <c r="Z418">
        <v>5.0000000000000001E-4</v>
      </c>
      <c r="AB418" s="63">
        <v>359413.41503892397</v>
      </c>
      <c r="AC418" s="63">
        <v>5.0000000000000001E-4</v>
      </c>
      <c r="AD418" s="63">
        <f t="shared" si="30"/>
        <v>179.70670751946199</v>
      </c>
      <c r="AE418" s="63">
        <f t="shared" si="31"/>
        <v>64589001.454970911</v>
      </c>
      <c r="AF418" s="63">
        <f t="shared" si="32"/>
        <v>0.59399999999999786</v>
      </c>
    </row>
    <row r="419" spans="1:32" x14ac:dyDescent="0.3">
      <c r="A419">
        <v>385</v>
      </c>
      <c r="B419">
        <v>4875</v>
      </c>
      <c r="C419">
        <v>4875</v>
      </c>
      <c r="D419">
        <v>13714.368172656483</v>
      </c>
      <c r="E419">
        <v>13714.368172656483</v>
      </c>
      <c r="F419">
        <v>13714.368172656483</v>
      </c>
      <c r="G419">
        <v>13714.368172656483</v>
      </c>
      <c r="H419">
        <v>16011.970171050019</v>
      </c>
      <c r="I419">
        <v>4875</v>
      </c>
      <c r="J419">
        <v>16625.060636955182</v>
      </c>
      <c r="K419">
        <v>16011.970171050019</v>
      </c>
      <c r="L419">
        <v>23263.325620480769</v>
      </c>
      <c r="M419">
        <v>23153.135964694739</v>
      </c>
      <c r="N419">
        <v>23153.135964694739</v>
      </c>
      <c r="O419">
        <v>23153.135964694739</v>
      </c>
      <c r="P419">
        <v>23263.325620480769</v>
      </c>
      <c r="Q419">
        <v>23153.135964694739</v>
      </c>
      <c r="R419">
        <v>23153.135964694739</v>
      </c>
      <c r="S419">
        <v>23153.135964694739</v>
      </c>
      <c r="T419">
        <v>23263.325620480769</v>
      </c>
      <c r="U419">
        <v>23153.135964694739</v>
      </c>
      <c r="V419">
        <f t="shared" si="28"/>
        <v>349993.40228398651</v>
      </c>
      <c r="W419">
        <f t="shared" si="29"/>
        <v>5.0000000000000001E-4</v>
      </c>
      <c r="Y419" s="40">
        <v>359477.26792539778</v>
      </c>
      <c r="Z419">
        <v>5.0000000000000001E-4</v>
      </c>
      <c r="AB419" s="63">
        <v>359477.26792539778</v>
      </c>
      <c r="AC419" s="63">
        <v>5.0000000000000001E-4</v>
      </c>
      <c r="AD419" s="63">
        <f t="shared" si="30"/>
        <v>179.73863396269888</v>
      </c>
      <c r="AE419" s="63">
        <f t="shared" si="31"/>
        <v>64611953.077554107</v>
      </c>
      <c r="AF419" s="63">
        <f t="shared" si="32"/>
        <v>0.59449999999999781</v>
      </c>
    </row>
    <row r="420" spans="1:32" x14ac:dyDescent="0.3">
      <c r="A420">
        <v>386</v>
      </c>
      <c r="B420">
        <v>16011.970171050019</v>
      </c>
      <c r="C420">
        <v>13714.368172656483</v>
      </c>
      <c r="D420">
        <v>16011.970171050019</v>
      </c>
      <c r="E420">
        <v>13714.368172656483</v>
      </c>
      <c r="F420">
        <v>4875</v>
      </c>
      <c r="G420">
        <v>13714.368172656483</v>
      </c>
      <c r="H420">
        <v>16011.970171050019</v>
      </c>
      <c r="I420">
        <v>4875</v>
      </c>
      <c r="J420">
        <v>16011.970171050019</v>
      </c>
      <c r="K420">
        <v>4875</v>
      </c>
      <c r="L420">
        <v>23153.135964694739</v>
      </c>
      <c r="M420">
        <v>23153.135964694739</v>
      </c>
      <c r="N420">
        <v>23153.135964694739</v>
      </c>
      <c r="O420">
        <v>23153.135964694739</v>
      </c>
      <c r="P420">
        <v>23153.135964694739</v>
      </c>
      <c r="Q420">
        <v>23153.135964694739</v>
      </c>
      <c r="R420">
        <v>23153.135964694739</v>
      </c>
      <c r="S420">
        <v>23153.135964694739</v>
      </c>
      <c r="T420">
        <v>23153.135964694739</v>
      </c>
      <c r="U420">
        <v>23153.135964694739</v>
      </c>
      <c r="V420">
        <f t="shared" ref="V420:V483" si="33">SUM(B420:U420)</f>
        <v>351347.34484911681</v>
      </c>
      <c r="W420">
        <f t="shared" ref="W420:W483" si="34">1/2000</f>
        <v>5.0000000000000001E-4</v>
      </c>
      <c r="Y420" s="40">
        <v>359602.45379253686</v>
      </c>
      <c r="Z420">
        <v>1E-3</v>
      </c>
      <c r="AB420" s="63">
        <v>359602.45379253686</v>
      </c>
      <c r="AC420" s="63">
        <v>1E-3</v>
      </c>
      <c r="AD420" s="63">
        <f t="shared" ref="AD420:AD483" si="35">AB420*AC420</f>
        <v>359.60245379253689</v>
      </c>
      <c r="AE420" s="63">
        <f t="shared" ref="AE420:AE483" si="36">AB420^2*AC420</f>
        <v>129313924.77361362</v>
      </c>
      <c r="AF420" s="63">
        <f t="shared" si="32"/>
        <v>0.59549999999999781</v>
      </c>
    </row>
    <row r="421" spans="1:32" x14ac:dyDescent="0.3">
      <c r="A421">
        <v>387</v>
      </c>
      <c r="B421">
        <v>13714.368172656483</v>
      </c>
      <c r="C421">
        <v>13714.368172656483</v>
      </c>
      <c r="D421">
        <v>13714.368172656483</v>
      </c>
      <c r="E421">
        <v>4875</v>
      </c>
      <c r="F421">
        <v>13714.368172656483</v>
      </c>
      <c r="G421">
        <v>16011.970171050019</v>
      </c>
      <c r="H421">
        <v>13714.368172656483</v>
      </c>
      <c r="I421">
        <v>16011.970171050019</v>
      </c>
      <c r="J421">
        <v>13714.368172656483</v>
      </c>
      <c r="K421">
        <v>13714.368172656483</v>
      </c>
      <c r="L421">
        <v>23153.135964694739</v>
      </c>
      <c r="M421">
        <v>23153.135964694739</v>
      </c>
      <c r="N421">
        <v>23153.135964694739</v>
      </c>
      <c r="O421">
        <v>23153.135964694739</v>
      </c>
      <c r="P421">
        <v>23153.135964694739</v>
      </c>
      <c r="Q421">
        <v>22919.916556376011</v>
      </c>
      <c r="R421">
        <v>23153.135964694739</v>
      </c>
      <c r="S421">
        <v>23153.135964694739</v>
      </c>
      <c r="T421">
        <v>23153.135964694739</v>
      </c>
      <c r="U421">
        <v>23153.135964694739</v>
      </c>
      <c r="V421">
        <f t="shared" si="33"/>
        <v>364197.657789324</v>
      </c>
      <c r="W421">
        <f t="shared" si="34"/>
        <v>5.0000000000000001E-4</v>
      </c>
      <c r="Y421" s="40">
        <v>359602.45379253692</v>
      </c>
      <c r="Z421">
        <v>7.0000000000000027E-3</v>
      </c>
      <c r="AB421" s="63">
        <v>359602.45379253692</v>
      </c>
      <c r="AC421" s="63">
        <v>7.0000000000000027E-3</v>
      </c>
      <c r="AD421" s="63">
        <f t="shared" si="35"/>
        <v>2517.2171765477597</v>
      </c>
      <c r="AE421" s="63">
        <f t="shared" si="36"/>
        <v>905197473.41529584</v>
      </c>
      <c r="AF421" s="63">
        <f t="shared" ref="AF421:AF484" si="37">AF420+AC421</f>
        <v>0.60249999999999782</v>
      </c>
    </row>
    <row r="422" spans="1:32" x14ac:dyDescent="0.3">
      <c r="A422">
        <v>388</v>
      </c>
      <c r="B422">
        <v>13714.368172656483</v>
      </c>
      <c r="C422">
        <v>4875</v>
      </c>
      <c r="D422">
        <v>4875</v>
      </c>
      <c r="E422">
        <v>13714.368172656483</v>
      </c>
      <c r="F422">
        <v>13714.368172656483</v>
      </c>
      <c r="G422">
        <v>4875</v>
      </c>
      <c r="H422">
        <v>13714.368172656483</v>
      </c>
      <c r="I422">
        <v>13714.368172656483</v>
      </c>
      <c r="J422">
        <v>13714.368172656483</v>
      </c>
      <c r="K422">
        <v>13714.368172656483</v>
      </c>
      <c r="L422">
        <v>23153.135964694739</v>
      </c>
      <c r="M422">
        <v>23153.135964694739</v>
      </c>
      <c r="N422">
        <v>23263.325620480769</v>
      </c>
      <c r="O422">
        <v>23153.135964694739</v>
      </c>
      <c r="P422">
        <v>23153.135964694739</v>
      </c>
      <c r="Q422">
        <v>23153.135964694739</v>
      </c>
      <c r="R422">
        <v>23153.135964694739</v>
      </c>
      <c r="S422">
        <v>23153.135964694739</v>
      </c>
      <c r="T422">
        <v>23153.135964694739</v>
      </c>
      <c r="U422">
        <v>22919.916556376011</v>
      </c>
      <c r="V422">
        <f t="shared" si="33"/>
        <v>342033.90710300999</v>
      </c>
      <c r="W422">
        <f t="shared" si="34"/>
        <v>5.0000000000000001E-4</v>
      </c>
      <c r="Y422" s="40">
        <v>359623.91957466549</v>
      </c>
      <c r="Z422">
        <v>5.0000000000000001E-4</v>
      </c>
      <c r="AB422" s="63">
        <v>359623.91957466549</v>
      </c>
      <c r="AC422" s="63">
        <v>5.0000000000000001E-4</v>
      </c>
      <c r="AD422" s="63">
        <f t="shared" si="35"/>
        <v>179.81195978733274</v>
      </c>
      <c r="AE422" s="63">
        <f t="shared" si="36"/>
        <v>64664681.765122734</v>
      </c>
      <c r="AF422" s="63">
        <f t="shared" si="37"/>
        <v>0.60299999999999776</v>
      </c>
    </row>
    <row r="423" spans="1:32" x14ac:dyDescent="0.3">
      <c r="A423">
        <v>389</v>
      </c>
      <c r="B423">
        <v>4875</v>
      </c>
      <c r="C423">
        <v>13714.368172656483</v>
      </c>
      <c r="D423">
        <v>13714.368172656483</v>
      </c>
      <c r="E423">
        <v>17775.820248723336</v>
      </c>
      <c r="F423">
        <v>4875</v>
      </c>
      <c r="G423">
        <v>4875</v>
      </c>
      <c r="H423">
        <v>4875</v>
      </c>
      <c r="I423">
        <v>17489.93741728201</v>
      </c>
      <c r="J423">
        <v>13714.368172656483</v>
      </c>
      <c r="K423">
        <v>13714.368172656483</v>
      </c>
      <c r="L423">
        <v>23153.135964694739</v>
      </c>
      <c r="M423">
        <v>23153.135964694739</v>
      </c>
      <c r="N423">
        <v>23153.135964694739</v>
      </c>
      <c r="O423">
        <v>23153.135964694739</v>
      </c>
      <c r="P423">
        <v>23153.135964694739</v>
      </c>
      <c r="Q423">
        <v>23153.135964694739</v>
      </c>
      <c r="R423">
        <v>23153.135964694739</v>
      </c>
      <c r="S423">
        <v>23263.325620480769</v>
      </c>
      <c r="T423">
        <v>23153.135964694739</v>
      </c>
      <c r="U423">
        <v>23153.135964694739</v>
      </c>
      <c r="V423">
        <f t="shared" si="33"/>
        <v>341264.77965936455</v>
      </c>
      <c r="W423">
        <f t="shared" si="34"/>
        <v>5.0000000000000001E-4</v>
      </c>
      <c r="Y423" s="40">
        <v>359652.18248163682</v>
      </c>
      <c r="Z423">
        <v>5.0000000000000001E-4</v>
      </c>
      <c r="AB423" s="63">
        <v>359652.18248163682</v>
      </c>
      <c r="AC423" s="63">
        <v>5.0000000000000001E-4</v>
      </c>
      <c r="AD423" s="63">
        <f t="shared" si="35"/>
        <v>179.82609124081841</v>
      </c>
      <c r="AE423" s="63">
        <f t="shared" si="36"/>
        <v>64674846.181902297</v>
      </c>
      <c r="AF423" s="63">
        <f t="shared" si="37"/>
        <v>0.6034999999999977</v>
      </c>
    </row>
    <row r="424" spans="1:32" x14ac:dyDescent="0.3">
      <c r="A424">
        <v>390</v>
      </c>
      <c r="B424">
        <v>16625.060636955182</v>
      </c>
      <c r="C424">
        <v>13714.368172656483</v>
      </c>
      <c r="D424">
        <v>13714.368172656483</v>
      </c>
      <c r="E424">
        <v>4875</v>
      </c>
      <c r="F424">
        <v>4875</v>
      </c>
      <c r="G424">
        <v>13714.368172656483</v>
      </c>
      <c r="H424">
        <v>13714.368172656483</v>
      </c>
      <c r="I424">
        <v>4875</v>
      </c>
      <c r="J424">
        <v>13714.368172656483</v>
      </c>
      <c r="K424">
        <v>13714.368172656483</v>
      </c>
      <c r="L424">
        <v>23153.135964694739</v>
      </c>
      <c r="M424">
        <v>23153.135964694739</v>
      </c>
      <c r="N424">
        <v>23153.135964694739</v>
      </c>
      <c r="O424">
        <v>23263.325620480769</v>
      </c>
      <c r="P424">
        <v>23153.135964694739</v>
      </c>
      <c r="Q424">
        <v>23153.135964694739</v>
      </c>
      <c r="R424">
        <v>23153.135964694739</v>
      </c>
      <c r="S424">
        <v>23153.135964694739</v>
      </c>
      <c r="T424">
        <v>23153.135964694739</v>
      </c>
      <c r="U424">
        <v>23153.135964694739</v>
      </c>
      <c r="V424">
        <f t="shared" si="33"/>
        <v>345177.81897562736</v>
      </c>
      <c r="W424">
        <f t="shared" si="34"/>
        <v>5.0000000000000001E-4</v>
      </c>
      <c r="Y424" s="40">
        <v>359652.96110105305</v>
      </c>
      <c r="Z424">
        <v>5.0000000000000001E-4</v>
      </c>
      <c r="AB424" s="63">
        <v>359652.96110105305</v>
      </c>
      <c r="AC424" s="63">
        <v>5.0000000000000001E-4</v>
      </c>
      <c r="AD424" s="63">
        <f t="shared" si="35"/>
        <v>179.82648055052653</v>
      </c>
      <c r="AE424" s="63">
        <f t="shared" si="36"/>
        <v>64675126.214377791</v>
      </c>
      <c r="AF424" s="63">
        <f t="shared" si="37"/>
        <v>0.60399999999999765</v>
      </c>
    </row>
    <row r="425" spans="1:32" x14ac:dyDescent="0.3">
      <c r="A425">
        <v>391</v>
      </c>
      <c r="B425">
        <v>13714.368172656483</v>
      </c>
      <c r="C425">
        <v>13714.368172656483</v>
      </c>
      <c r="D425">
        <v>4875</v>
      </c>
      <c r="E425">
        <v>4875</v>
      </c>
      <c r="F425">
        <v>13714.368172656483</v>
      </c>
      <c r="G425">
        <v>13714.368172656483</v>
      </c>
      <c r="H425">
        <v>13714.368172656483</v>
      </c>
      <c r="I425">
        <v>13714.368172656483</v>
      </c>
      <c r="J425">
        <v>13714.368172656483</v>
      </c>
      <c r="K425">
        <v>4875</v>
      </c>
      <c r="L425">
        <v>23153.135964694739</v>
      </c>
      <c r="M425">
        <v>23153.135964694739</v>
      </c>
      <c r="N425">
        <v>23153.135964694739</v>
      </c>
      <c r="O425">
        <v>23153.135964694739</v>
      </c>
      <c r="P425">
        <v>23153.135964694739</v>
      </c>
      <c r="Q425">
        <v>23153.135964694739</v>
      </c>
      <c r="R425">
        <v>23153.135964694739</v>
      </c>
      <c r="S425">
        <v>23153.135964694739</v>
      </c>
      <c r="T425">
        <v>23153.135964694739</v>
      </c>
      <c r="U425">
        <v>23153.135964694739</v>
      </c>
      <c r="V425">
        <f t="shared" si="33"/>
        <v>342156.93685554265</v>
      </c>
      <c r="W425">
        <f t="shared" si="34"/>
        <v>5.0000000000000001E-4</v>
      </c>
      <c r="Y425" s="40">
        <v>359712.64344832295</v>
      </c>
      <c r="Z425">
        <v>3.5000000000000001E-3</v>
      </c>
      <c r="AB425" s="63">
        <v>359712.64344832295</v>
      </c>
      <c r="AC425" s="63">
        <v>3.5000000000000001E-3</v>
      </c>
      <c r="AD425" s="63">
        <f t="shared" si="35"/>
        <v>1258.9942520691304</v>
      </c>
      <c r="AE425" s="63">
        <f t="shared" si="36"/>
        <v>452876150.49803114</v>
      </c>
      <c r="AF425" s="63">
        <f t="shared" si="37"/>
        <v>0.6074999999999976</v>
      </c>
    </row>
    <row r="426" spans="1:32" x14ac:dyDescent="0.3">
      <c r="A426">
        <v>392</v>
      </c>
      <c r="B426">
        <v>13714.368172656483</v>
      </c>
      <c r="C426">
        <v>4875</v>
      </c>
      <c r="D426">
        <v>4875</v>
      </c>
      <c r="E426">
        <v>13714.368172656483</v>
      </c>
      <c r="F426">
        <v>13714.368172656483</v>
      </c>
      <c r="G426">
        <v>4875</v>
      </c>
      <c r="H426">
        <v>4875</v>
      </c>
      <c r="I426">
        <v>13714.368172656483</v>
      </c>
      <c r="J426">
        <v>13714.368172656483</v>
      </c>
      <c r="K426">
        <v>16011.970171050019</v>
      </c>
      <c r="L426">
        <v>23153.135964694739</v>
      </c>
      <c r="M426">
        <v>23153.135964694739</v>
      </c>
      <c r="N426">
        <v>23153.135964694739</v>
      </c>
      <c r="O426">
        <v>23153.135964694739</v>
      </c>
      <c r="P426">
        <v>23153.135964694739</v>
      </c>
      <c r="Q426">
        <v>23153.135964694739</v>
      </c>
      <c r="R426">
        <v>23153.135964694739</v>
      </c>
      <c r="S426">
        <v>23263.325620480769</v>
      </c>
      <c r="T426">
        <v>23153.135964694739</v>
      </c>
      <c r="U426">
        <v>23153.135964694739</v>
      </c>
      <c r="V426">
        <f t="shared" si="33"/>
        <v>335725.36033706577</v>
      </c>
      <c r="W426">
        <f t="shared" si="34"/>
        <v>5.0000000000000001E-4</v>
      </c>
      <c r="Y426" s="40">
        <v>359746.94932719821</v>
      </c>
      <c r="Z426">
        <v>5.0000000000000001E-4</v>
      </c>
      <c r="AB426" s="63">
        <v>359746.94932719821</v>
      </c>
      <c r="AC426" s="63">
        <v>5.0000000000000001E-4</v>
      </c>
      <c r="AD426" s="63">
        <f t="shared" si="35"/>
        <v>179.8734746635991</v>
      </c>
      <c r="AE426" s="63">
        <f t="shared" si="36"/>
        <v>64708933.775112852</v>
      </c>
      <c r="AF426" s="63">
        <f t="shared" si="37"/>
        <v>0.60799999999999754</v>
      </c>
    </row>
    <row r="427" spans="1:32" x14ac:dyDescent="0.3">
      <c r="A427">
        <v>393</v>
      </c>
      <c r="B427">
        <v>13714.368172656483</v>
      </c>
      <c r="C427">
        <v>13714.368172656483</v>
      </c>
      <c r="D427">
        <v>13714.368172656483</v>
      </c>
      <c r="E427">
        <v>4875</v>
      </c>
      <c r="F427">
        <v>13714.368172656483</v>
      </c>
      <c r="G427">
        <v>13714.368172656483</v>
      </c>
      <c r="H427">
        <v>13714.368172656483</v>
      </c>
      <c r="I427">
        <v>13714.368172656483</v>
      </c>
      <c r="J427">
        <v>4875</v>
      </c>
      <c r="K427">
        <v>13714.368172656483</v>
      </c>
      <c r="L427">
        <v>23153.135964694739</v>
      </c>
      <c r="M427">
        <v>23153.135964694739</v>
      </c>
      <c r="N427">
        <v>23153.135964694739</v>
      </c>
      <c r="O427">
        <v>23153.135964694739</v>
      </c>
      <c r="P427">
        <v>23153.135964694739</v>
      </c>
      <c r="Q427">
        <v>22919.916556376011</v>
      </c>
      <c r="R427">
        <v>23263.325620480769</v>
      </c>
      <c r="S427">
        <v>23153.135964694739</v>
      </c>
      <c r="T427">
        <v>23153.135964694739</v>
      </c>
      <c r="U427">
        <v>23153.135964694739</v>
      </c>
      <c r="V427">
        <f t="shared" si="33"/>
        <v>350873.27527566644</v>
      </c>
      <c r="W427">
        <f t="shared" si="34"/>
        <v>5.0000000000000001E-4</v>
      </c>
      <c r="Y427" s="40">
        <v>359750.41149280663</v>
      </c>
      <c r="Z427">
        <v>5.0000000000000001E-4</v>
      </c>
      <c r="AB427" s="63">
        <v>359750.41149280663</v>
      </c>
      <c r="AC427" s="63">
        <v>5.0000000000000001E-4</v>
      </c>
      <c r="AD427" s="63">
        <f t="shared" si="35"/>
        <v>179.87520574640331</v>
      </c>
      <c r="AE427" s="63">
        <f t="shared" si="36"/>
        <v>64710179.28462185</v>
      </c>
      <c r="AF427" s="63">
        <f t="shared" si="37"/>
        <v>0.60849999999999749</v>
      </c>
    </row>
    <row r="428" spans="1:32" x14ac:dyDescent="0.3">
      <c r="A428">
        <v>394</v>
      </c>
      <c r="B428">
        <v>13714.368172656483</v>
      </c>
      <c r="C428">
        <v>13714.368172656483</v>
      </c>
      <c r="D428">
        <v>13714.368172656483</v>
      </c>
      <c r="E428">
        <v>13714.368172656483</v>
      </c>
      <c r="F428">
        <v>16011.970171050019</v>
      </c>
      <c r="G428">
        <v>4875</v>
      </c>
      <c r="H428">
        <v>13714.368172656483</v>
      </c>
      <c r="I428">
        <v>13714.368172656483</v>
      </c>
      <c r="J428">
        <v>4875</v>
      </c>
      <c r="K428">
        <v>13714.368172656483</v>
      </c>
      <c r="L428">
        <v>23153.135964694739</v>
      </c>
      <c r="M428">
        <v>23153.135964694739</v>
      </c>
      <c r="N428">
        <v>23153.135964694739</v>
      </c>
      <c r="O428">
        <v>23153.135964694739</v>
      </c>
      <c r="P428">
        <v>23153.135964694739</v>
      </c>
      <c r="Q428">
        <v>22919.916556376011</v>
      </c>
      <c r="R428">
        <v>23153.135964694739</v>
      </c>
      <c r="S428">
        <v>23153.135964694739</v>
      </c>
      <c r="T428">
        <v>23153.135964694739</v>
      </c>
      <c r="U428">
        <v>23153.135964694739</v>
      </c>
      <c r="V428">
        <f t="shared" si="33"/>
        <v>353060.68761827395</v>
      </c>
      <c r="W428">
        <f t="shared" si="34"/>
        <v>5.0000000000000001E-4</v>
      </c>
      <c r="Y428" s="40">
        <v>359822.83310410898</v>
      </c>
      <c r="Z428">
        <v>5.0000000000000001E-4</v>
      </c>
      <c r="AB428" s="63">
        <v>359822.83310410898</v>
      </c>
      <c r="AC428" s="63">
        <v>5.0000000000000001E-4</v>
      </c>
      <c r="AD428" s="63">
        <f t="shared" si="35"/>
        <v>179.9114165520545</v>
      </c>
      <c r="AE428" s="63">
        <f t="shared" si="36"/>
        <v>64736235.611533739</v>
      </c>
      <c r="AF428" s="63">
        <f t="shared" si="37"/>
        <v>0.60899999999999743</v>
      </c>
    </row>
    <row r="429" spans="1:32" x14ac:dyDescent="0.3">
      <c r="A429">
        <v>395</v>
      </c>
      <c r="B429">
        <v>4875</v>
      </c>
      <c r="C429">
        <v>13714.368172656483</v>
      </c>
      <c r="D429">
        <v>13714.368172656483</v>
      </c>
      <c r="E429">
        <v>13714.368172656483</v>
      </c>
      <c r="F429">
        <v>13714.368172656483</v>
      </c>
      <c r="G429">
        <v>13714.368172656483</v>
      </c>
      <c r="H429">
        <v>4875</v>
      </c>
      <c r="I429">
        <v>4875</v>
      </c>
      <c r="J429">
        <v>4875</v>
      </c>
      <c r="K429">
        <v>13714.368172656483</v>
      </c>
      <c r="L429">
        <v>23153.135964694739</v>
      </c>
      <c r="M429">
        <v>23153.135964694739</v>
      </c>
      <c r="N429">
        <v>23153.135964694739</v>
      </c>
      <c r="O429">
        <v>22919.916556376011</v>
      </c>
      <c r="P429">
        <v>23153.135964694739</v>
      </c>
      <c r="Q429">
        <v>23153.135964694739</v>
      </c>
      <c r="R429">
        <v>23153.135964694739</v>
      </c>
      <c r="S429">
        <v>23153.135964694739</v>
      </c>
      <c r="T429">
        <v>23153.135964694739</v>
      </c>
      <c r="U429">
        <v>23153.135964694739</v>
      </c>
      <c r="V429">
        <f t="shared" si="33"/>
        <v>333084.3492745675</v>
      </c>
      <c r="W429">
        <f t="shared" si="34"/>
        <v>5.0000000000000001E-4</v>
      </c>
      <c r="Y429" s="40">
        <v>359835.67320085561</v>
      </c>
      <c r="Z429">
        <v>1.6500000000000011E-2</v>
      </c>
      <c r="AB429" s="63">
        <v>359835.67320085561</v>
      </c>
      <c r="AC429" s="63">
        <v>1.6500000000000011E-2</v>
      </c>
      <c r="AD429" s="63">
        <f t="shared" si="35"/>
        <v>5937.2886078141219</v>
      </c>
      <c r="AE429" s="63">
        <f t="shared" si="36"/>
        <v>2136448243.1805654</v>
      </c>
      <c r="AF429" s="63">
        <f t="shared" si="37"/>
        <v>0.62549999999999739</v>
      </c>
    </row>
    <row r="430" spans="1:32" x14ac:dyDescent="0.3">
      <c r="A430">
        <v>396</v>
      </c>
      <c r="B430">
        <v>17489.93741728201</v>
      </c>
      <c r="C430">
        <v>13714.368172656483</v>
      </c>
      <c r="D430">
        <v>13714.368172656483</v>
      </c>
      <c r="E430">
        <v>13714.368172656483</v>
      </c>
      <c r="F430">
        <v>16011.970171050019</v>
      </c>
      <c r="G430">
        <v>13714.368172656483</v>
      </c>
      <c r="H430">
        <v>16011.970171050019</v>
      </c>
      <c r="I430">
        <v>16011.970171050019</v>
      </c>
      <c r="J430">
        <v>13714.368172656483</v>
      </c>
      <c r="K430">
        <v>16011.970171050019</v>
      </c>
      <c r="L430">
        <v>22919.916556376011</v>
      </c>
      <c r="M430">
        <v>23153.135964694739</v>
      </c>
      <c r="N430">
        <v>23153.135964694739</v>
      </c>
      <c r="O430">
        <v>23153.135964694739</v>
      </c>
      <c r="P430">
        <v>23153.135964694739</v>
      </c>
      <c r="Q430">
        <v>23153.135964694739</v>
      </c>
      <c r="R430">
        <v>23153.135964694739</v>
      </c>
      <c r="S430">
        <v>23153.135964694739</v>
      </c>
      <c r="T430">
        <v>23153.135964694739</v>
      </c>
      <c r="U430">
        <v>23153.135964694739</v>
      </c>
      <c r="V430">
        <f t="shared" si="33"/>
        <v>381407.79920339305</v>
      </c>
      <c r="W430">
        <f t="shared" si="34"/>
        <v>5.0000000000000001E-4</v>
      </c>
      <c r="Y430" s="40">
        <v>359909.80240610684</v>
      </c>
      <c r="Z430">
        <v>5.0000000000000001E-4</v>
      </c>
      <c r="AB430" s="63">
        <v>359909.80240610684</v>
      </c>
      <c r="AC430" s="63">
        <v>5.0000000000000001E-4</v>
      </c>
      <c r="AD430" s="63">
        <f t="shared" si="35"/>
        <v>179.95490120305342</v>
      </c>
      <c r="AE430" s="63">
        <f t="shared" si="36"/>
        <v>64767532.934001438</v>
      </c>
      <c r="AF430" s="63">
        <f t="shared" si="37"/>
        <v>0.62599999999999734</v>
      </c>
    </row>
    <row r="431" spans="1:32" x14ac:dyDescent="0.3">
      <c r="A431">
        <v>397</v>
      </c>
      <c r="B431">
        <v>4875</v>
      </c>
      <c r="C431">
        <v>13714.368172656483</v>
      </c>
      <c r="D431">
        <v>13714.368172656483</v>
      </c>
      <c r="E431">
        <v>16011.970171050019</v>
      </c>
      <c r="F431">
        <v>13714.368172656483</v>
      </c>
      <c r="G431">
        <v>13714.368172656483</v>
      </c>
      <c r="H431">
        <v>13714.368172656483</v>
      </c>
      <c r="I431">
        <v>13714.368172656483</v>
      </c>
      <c r="J431">
        <v>13714.368172656483</v>
      </c>
      <c r="K431">
        <v>13714.368172656483</v>
      </c>
      <c r="L431">
        <v>23153.135964694739</v>
      </c>
      <c r="M431">
        <v>23153.135964694739</v>
      </c>
      <c r="N431">
        <v>23153.135964694739</v>
      </c>
      <c r="O431">
        <v>23153.135964694739</v>
      </c>
      <c r="P431">
        <v>23153.135964694739</v>
      </c>
      <c r="Q431">
        <v>23153.135964694739</v>
      </c>
      <c r="R431">
        <v>23153.135964694739</v>
      </c>
      <c r="S431">
        <v>23153.135964694739</v>
      </c>
      <c r="T431">
        <v>23153.135964694739</v>
      </c>
      <c r="U431">
        <v>23153.135964694739</v>
      </c>
      <c r="V431">
        <f t="shared" si="33"/>
        <v>362133.27519924915</v>
      </c>
      <c r="W431">
        <f t="shared" si="34"/>
        <v>5.0000000000000001E-4</v>
      </c>
      <c r="Y431" s="40">
        <v>359929.43279595446</v>
      </c>
      <c r="Z431">
        <v>1.5E-3</v>
      </c>
      <c r="AB431" s="63">
        <v>359929.43279595446</v>
      </c>
      <c r="AC431" s="63">
        <v>1.5E-3</v>
      </c>
      <c r="AD431" s="63">
        <f t="shared" si="35"/>
        <v>539.89414919393175</v>
      </c>
      <c r="AE431" s="63">
        <f t="shared" si="36"/>
        <v>194323794.88922626</v>
      </c>
      <c r="AF431" s="63">
        <f t="shared" si="37"/>
        <v>0.62749999999999728</v>
      </c>
    </row>
    <row r="432" spans="1:32" x14ac:dyDescent="0.3">
      <c r="A432">
        <v>398</v>
      </c>
      <c r="B432">
        <v>13714.368172656483</v>
      </c>
      <c r="C432">
        <v>13714.368172656483</v>
      </c>
      <c r="D432">
        <v>4875</v>
      </c>
      <c r="E432">
        <v>16011.970171050019</v>
      </c>
      <c r="F432">
        <v>13714.368172656483</v>
      </c>
      <c r="G432">
        <v>4875</v>
      </c>
      <c r="H432">
        <v>13714.368172656483</v>
      </c>
      <c r="I432">
        <v>13714.368172656483</v>
      </c>
      <c r="J432">
        <v>16011.970171050019</v>
      </c>
      <c r="K432">
        <v>13714.368172656483</v>
      </c>
      <c r="L432">
        <v>23153.135964694739</v>
      </c>
      <c r="M432">
        <v>23153.135964694739</v>
      </c>
      <c r="N432">
        <v>23153.135964694739</v>
      </c>
      <c r="O432">
        <v>23153.135964694739</v>
      </c>
      <c r="P432">
        <v>23153.135964694739</v>
      </c>
      <c r="Q432">
        <v>23153.135964694739</v>
      </c>
      <c r="R432">
        <v>23153.135964694739</v>
      </c>
      <c r="S432">
        <v>23153.135964694739</v>
      </c>
      <c r="T432">
        <v>23153.135964694739</v>
      </c>
      <c r="U432">
        <v>23153.135964694739</v>
      </c>
      <c r="V432">
        <f t="shared" si="33"/>
        <v>355591.50902498618</v>
      </c>
      <c r="W432">
        <f t="shared" si="34"/>
        <v>5.0000000000000001E-4</v>
      </c>
      <c r="Y432" s="40">
        <v>359945.86285664164</v>
      </c>
      <c r="Z432">
        <v>4.5000000000000005E-3</v>
      </c>
      <c r="AB432" s="63">
        <v>359945.86285664164</v>
      </c>
      <c r="AC432" s="63">
        <v>4.5000000000000005E-3</v>
      </c>
      <c r="AD432" s="63">
        <f t="shared" si="35"/>
        <v>1619.7563828548875</v>
      </c>
      <c r="AE432" s="63">
        <f t="shared" si="36"/>
        <v>583024608.84425533</v>
      </c>
      <c r="AF432" s="63">
        <f t="shared" si="37"/>
        <v>0.63199999999999723</v>
      </c>
    </row>
    <row r="433" spans="1:32" x14ac:dyDescent="0.3">
      <c r="A433">
        <v>399</v>
      </c>
      <c r="B433">
        <v>13714.368172656483</v>
      </c>
      <c r="C433">
        <v>13714.368172656483</v>
      </c>
      <c r="D433">
        <v>4875</v>
      </c>
      <c r="E433">
        <v>16011.970171050019</v>
      </c>
      <c r="F433">
        <v>16011.970171050019</v>
      </c>
      <c r="G433">
        <v>17664.851973521054</v>
      </c>
      <c r="H433">
        <v>13714.368172656483</v>
      </c>
      <c r="I433">
        <v>16625.060636955182</v>
      </c>
      <c r="J433">
        <v>13714.368172656483</v>
      </c>
      <c r="K433">
        <v>16625.060636955182</v>
      </c>
      <c r="L433">
        <v>23263.325620480769</v>
      </c>
      <c r="M433">
        <v>23153.135964694739</v>
      </c>
      <c r="N433">
        <v>23153.135964694739</v>
      </c>
      <c r="O433">
        <v>23153.135964694739</v>
      </c>
      <c r="P433">
        <v>23153.135964694739</v>
      </c>
      <c r="Q433">
        <v>23153.135964694739</v>
      </c>
      <c r="R433">
        <v>23153.135964694739</v>
      </c>
      <c r="S433">
        <v>23153.135964694739</v>
      </c>
      <c r="T433">
        <v>23153.135964694739</v>
      </c>
      <c r="U433">
        <v>23153.135964694739</v>
      </c>
      <c r="V433">
        <f t="shared" si="33"/>
        <v>374312.9355828907</v>
      </c>
      <c r="W433">
        <f t="shared" si="34"/>
        <v>5.0000000000000001E-4</v>
      </c>
      <c r="Y433" s="40">
        <v>359980.1687355169</v>
      </c>
      <c r="Z433">
        <v>1.5E-3</v>
      </c>
      <c r="AB433" s="63">
        <v>359980.1687355169</v>
      </c>
      <c r="AC433" s="63">
        <v>1.5E-3</v>
      </c>
      <c r="AD433" s="63">
        <f t="shared" si="35"/>
        <v>539.97025310327535</v>
      </c>
      <c r="AE433" s="63">
        <f t="shared" si="36"/>
        <v>194378582.82427683</v>
      </c>
      <c r="AF433" s="63">
        <f t="shared" si="37"/>
        <v>0.63349999999999718</v>
      </c>
    </row>
    <row r="434" spans="1:32" x14ac:dyDescent="0.3">
      <c r="A434">
        <v>400</v>
      </c>
      <c r="B434">
        <v>13714.368172656483</v>
      </c>
      <c r="C434">
        <v>13714.368172656483</v>
      </c>
      <c r="D434">
        <v>13714.368172656483</v>
      </c>
      <c r="E434">
        <v>4875</v>
      </c>
      <c r="F434">
        <v>4875</v>
      </c>
      <c r="G434">
        <v>13714.368172656483</v>
      </c>
      <c r="H434">
        <v>13714.368172656483</v>
      </c>
      <c r="I434">
        <v>13714.368172656483</v>
      </c>
      <c r="J434">
        <v>13714.368172656483</v>
      </c>
      <c r="K434">
        <v>4875</v>
      </c>
      <c r="L434">
        <v>23153.135964694739</v>
      </c>
      <c r="M434">
        <v>23153.135964694739</v>
      </c>
      <c r="N434">
        <v>23153.135964694739</v>
      </c>
      <c r="O434">
        <v>23153.135964694739</v>
      </c>
      <c r="P434">
        <v>23153.135964694739</v>
      </c>
      <c r="Q434">
        <v>23153.135964694739</v>
      </c>
      <c r="R434">
        <v>23153.135964694739</v>
      </c>
      <c r="S434">
        <v>23153.135964694739</v>
      </c>
      <c r="T434">
        <v>23153.135964694739</v>
      </c>
      <c r="U434">
        <v>23153.135964694739</v>
      </c>
      <c r="V434">
        <f t="shared" si="33"/>
        <v>342156.93685554265</v>
      </c>
      <c r="W434">
        <f t="shared" si="34"/>
        <v>5.0000000000000001E-4</v>
      </c>
      <c r="Y434" s="40">
        <v>360032.8321586395</v>
      </c>
      <c r="Z434">
        <v>5.0000000000000001E-4</v>
      </c>
      <c r="AB434" s="63">
        <v>360032.8321586395</v>
      </c>
      <c r="AC434" s="63">
        <v>5.0000000000000001E-4</v>
      </c>
      <c r="AD434" s="63">
        <f t="shared" si="35"/>
        <v>180.01641607931975</v>
      </c>
      <c r="AE434" s="63">
        <f t="shared" si="36"/>
        <v>64811820.116085544</v>
      </c>
      <c r="AF434" s="63">
        <f t="shared" si="37"/>
        <v>0.63399999999999712</v>
      </c>
    </row>
    <row r="435" spans="1:32" x14ac:dyDescent="0.3">
      <c r="A435">
        <v>401</v>
      </c>
      <c r="B435">
        <v>4875</v>
      </c>
      <c r="C435">
        <v>13714.368172656483</v>
      </c>
      <c r="D435">
        <v>13714.368172656483</v>
      </c>
      <c r="E435">
        <v>16011.970171050019</v>
      </c>
      <c r="F435">
        <v>13714.368172656483</v>
      </c>
      <c r="G435">
        <v>4875</v>
      </c>
      <c r="H435">
        <v>16011.970171050019</v>
      </c>
      <c r="I435">
        <v>13714.368172656483</v>
      </c>
      <c r="J435">
        <v>13714.368172656483</v>
      </c>
      <c r="K435">
        <v>13714.368172656483</v>
      </c>
      <c r="L435">
        <v>22919.916556376011</v>
      </c>
      <c r="M435">
        <v>23153.135964694739</v>
      </c>
      <c r="N435">
        <v>23153.135964694739</v>
      </c>
      <c r="O435">
        <v>23153.135964694739</v>
      </c>
      <c r="P435">
        <v>23153.135964694739</v>
      </c>
      <c r="Q435">
        <v>23153.135964694739</v>
      </c>
      <c r="R435">
        <v>23153.135964694739</v>
      </c>
      <c r="S435">
        <v>23153.135964694739</v>
      </c>
      <c r="T435">
        <v>23153.135964694739</v>
      </c>
      <c r="U435">
        <v>23153.135964694739</v>
      </c>
      <c r="V435">
        <f t="shared" si="33"/>
        <v>355358.28961666749</v>
      </c>
      <c r="W435">
        <f t="shared" si="34"/>
        <v>5.0000000000000001E-4</v>
      </c>
      <c r="Y435" s="40">
        <v>360039.62245174049</v>
      </c>
      <c r="Z435">
        <v>5.0000000000000001E-4</v>
      </c>
      <c r="AB435" s="63">
        <v>360039.62245174049</v>
      </c>
      <c r="AC435" s="63">
        <v>5.0000000000000001E-4</v>
      </c>
      <c r="AD435" s="63">
        <f t="shared" si="35"/>
        <v>180.01981122587026</v>
      </c>
      <c r="AE435" s="63">
        <f t="shared" si="36"/>
        <v>64814264.867595918</v>
      </c>
      <c r="AF435" s="63">
        <f t="shared" si="37"/>
        <v>0.63449999999999707</v>
      </c>
    </row>
    <row r="436" spans="1:32" x14ac:dyDescent="0.3">
      <c r="A436">
        <v>402</v>
      </c>
      <c r="B436">
        <v>4875</v>
      </c>
      <c r="C436">
        <v>13714.368172656483</v>
      </c>
      <c r="D436">
        <v>13714.368172656483</v>
      </c>
      <c r="E436">
        <v>13714.368172656483</v>
      </c>
      <c r="F436">
        <v>4875</v>
      </c>
      <c r="G436">
        <v>13714.368172656483</v>
      </c>
      <c r="H436">
        <v>13714.368172656483</v>
      </c>
      <c r="I436">
        <v>13714.368172656483</v>
      </c>
      <c r="J436">
        <v>4875</v>
      </c>
      <c r="K436">
        <v>4875</v>
      </c>
      <c r="L436">
        <v>22919.916556376011</v>
      </c>
      <c r="M436">
        <v>23153.135964694739</v>
      </c>
      <c r="N436">
        <v>23153.135964694739</v>
      </c>
      <c r="O436">
        <v>23153.135964694739</v>
      </c>
      <c r="P436">
        <v>23153.135964694739</v>
      </c>
      <c r="Q436">
        <v>23153.135964694739</v>
      </c>
      <c r="R436">
        <v>23153.135964694739</v>
      </c>
      <c r="S436">
        <v>23153.135964694739</v>
      </c>
      <c r="T436">
        <v>23153.135964694739</v>
      </c>
      <c r="U436">
        <v>23153.135964694739</v>
      </c>
      <c r="V436">
        <f t="shared" si="33"/>
        <v>333084.34927456744</v>
      </c>
      <c r="W436">
        <f t="shared" si="34"/>
        <v>5.0000000000000001E-4</v>
      </c>
      <c r="Y436" s="40">
        <v>360090.35839130293</v>
      </c>
      <c r="Z436">
        <v>5.0000000000000001E-4</v>
      </c>
      <c r="AB436" s="63">
        <v>360090.35839130293</v>
      </c>
      <c r="AC436" s="63">
        <v>5.0000000000000001E-4</v>
      </c>
      <c r="AD436" s="63">
        <f t="shared" si="35"/>
        <v>180.04517919565146</v>
      </c>
      <c r="AE436" s="63">
        <f t="shared" si="36"/>
        <v>64832533.103188492</v>
      </c>
      <c r="AF436" s="63">
        <f t="shared" si="37"/>
        <v>0.63499999999999701</v>
      </c>
    </row>
    <row r="437" spans="1:32" x14ac:dyDescent="0.3">
      <c r="A437">
        <v>403</v>
      </c>
      <c r="B437">
        <v>13714.368172656483</v>
      </c>
      <c r="C437">
        <v>13714.368172656483</v>
      </c>
      <c r="D437">
        <v>13714.368172656483</v>
      </c>
      <c r="E437">
        <v>16011.970171050019</v>
      </c>
      <c r="F437">
        <v>13714.368172656483</v>
      </c>
      <c r="G437">
        <v>13714.368172656483</v>
      </c>
      <c r="H437">
        <v>13714.368172656483</v>
      </c>
      <c r="I437">
        <v>4875</v>
      </c>
      <c r="J437">
        <v>13714.368172656483</v>
      </c>
      <c r="K437">
        <v>13714.368172656483</v>
      </c>
      <c r="L437">
        <v>23153.135964694739</v>
      </c>
      <c r="M437">
        <v>23153.135964694739</v>
      </c>
      <c r="N437">
        <v>23153.135964694739</v>
      </c>
      <c r="O437">
        <v>23153.135964694739</v>
      </c>
      <c r="P437">
        <v>22919.916556376011</v>
      </c>
      <c r="Q437">
        <v>23153.135964694739</v>
      </c>
      <c r="R437">
        <v>23153.135964694739</v>
      </c>
      <c r="S437">
        <v>23153.135964694739</v>
      </c>
      <c r="T437">
        <v>23153.135964694739</v>
      </c>
      <c r="U437">
        <v>23153.135964694739</v>
      </c>
      <c r="V437">
        <f t="shared" si="33"/>
        <v>361900.05579093046</v>
      </c>
      <c r="W437">
        <f t="shared" si="34"/>
        <v>5.0000000000000001E-4</v>
      </c>
      <c r="Y437" s="40">
        <v>360101.45131372428</v>
      </c>
      <c r="Z437">
        <v>5.0000000000000001E-4</v>
      </c>
      <c r="AB437" s="63">
        <v>360101.45131372428</v>
      </c>
      <c r="AC437" s="63">
        <v>5.0000000000000001E-4</v>
      </c>
      <c r="AD437" s="63">
        <f t="shared" si="35"/>
        <v>180.05072565686214</v>
      </c>
      <c r="AE437" s="63">
        <f t="shared" si="36"/>
        <v>64836527.619125269</v>
      </c>
      <c r="AF437" s="63">
        <f t="shared" si="37"/>
        <v>0.63549999999999696</v>
      </c>
    </row>
    <row r="438" spans="1:32" x14ac:dyDescent="0.3">
      <c r="A438">
        <v>404</v>
      </c>
      <c r="B438">
        <v>13714.368172656483</v>
      </c>
      <c r="C438">
        <v>13714.368172656483</v>
      </c>
      <c r="D438">
        <v>13714.368172656483</v>
      </c>
      <c r="E438">
        <v>13714.368172656483</v>
      </c>
      <c r="F438">
        <v>13714.368172656483</v>
      </c>
      <c r="G438">
        <v>13714.368172656483</v>
      </c>
      <c r="H438">
        <v>13714.368172656483</v>
      </c>
      <c r="I438">
        <v>13714.368172656483</v>
      </c>
      <c r="J438">
        <v>13714.368172656483</v>
      </c>
      <c r="K438">
        <v>13714.368172656483</v>
      </c>
      <c r="L438">
        <v>23153.135964694739</v>
      </c>
      <c r="M438">
        <v>22919.916556376011</v>
      </c>
      <c r="N438">
        <v>23153.135964694739</v>
      </c>
      <c r="O438">
        <v>23153.135964694739</v>
      </c>
      <c r="P438">
        <v>23153.135964694739</v>
      </c>
      <c r="Q438">
        <v>23153.135964694739</v>
      </c>
      <c r="R438">
        <v>23153.135964694739</v>
      </c>
      <c r="S438">
        <v>23153.135964694739</v>
      </c>
      <c r="T438">
        <v>23153.135964694739</v>
      </c>
      <c r="U438">
        <v>23153.135964694739</v>
      </c>
      <c r="V438">
        <f t="shared" si="33"/>
        <v>368441.82196519338</v>
      </c>
      <c r="W438">
        <f t="shared" si="34"/>
        <v>5.0000000000000001E-4</v>
      </c>
      <c r="Y438" s="40">
        <v>360145.38729088765</v>
      </c>
      <c r="Z438">
        <v>5.0000000000000001E-4</v>
      </c>
      <c r="AB438" s="63">
        <v>360145.38729088765</v>
      </c>
      <c r="AC438" s="63">
        <v>5.0000000000000001E-4</v>
      </c>
      <c r="AD438" s="63">
        <f t="shared" si="35"/>
        <v>180.07269364544382</v>
      </c>
      <c r="AE438" s="63">
        <f t="shared" si="36"/>
        <v>64852349.993451729</v>
      </c>
      <c r="AF438" s="63">
        <f t="shared" si="37"/>
        <v>0.6359999999999969</v>
      </c>
    </row>
    <row r="439" spans="1:32" x14ac:dyDescent="0.3">
      <c r="A439">
        <v>405</v>
      </c>
      <c r="B439">
        <v>16011.970171050019</v>
      </c>
      <c r="C439">
        <v>13714.368172656483</v>
      </c>
      <c r="D439">
        <v>13714.368172656483</v>
      </c>
      <c r="E439">
        <v>13714.368172656483</v>
      </c>
      <c r="F439">
        <v>4875</v>
      </c>
      <c r="G439">
        <v>4875</v>
      </c>
      <c r="H439">
        <v>13714.368172656483</v>
      </c>
      <c r="I439">
        <v>4875</v>
      </c>
      <c r="J439">
        <v>13714.368172656483</v>
      </c>
      <c r="K439">
        <v>4875</v>
      </c>
      <c r="L439">
        <v>23153.135964694739</v>
      </c>
      <c r="M439">
        <v>23153.135964694739</v>
      </c>
      <c r="N439">
        <v>23153.135964694739</v>
      </c>
      <c r="O439">
        <v>23153.135964694739</v>
      </c>
      <c r="P439">
        <v>23153.135964694739</v>
      </c>
      <c r="Q439">
        <v>23153.135964694739</v>
      </c>
      <c r="R439">
        <v>23153.135964694739</v>
      </c>
      <c r="S439">
        <v>23153.135964694739</v>
      </c>
      <c r="T439">
        <v>23153.135964694739</v>
      </c>
      <c r="U439">
        <v>23153.135964694739</v>
      </c>
      <c r="V439">
        <f t="shared" si="33"/>
        <v>335615.17068127973</v>
      </c>
      <c r="W439">
        <f t="shared" si="34"/>
        <v>5.0000000000000001E-4</v>
      </c>
      <c r="Y439" s="40">
        <v>360186.71302177326</v>
      </c>
      <c r="Z439">
        <v>1.5E-3</v>
      </c>
      <c r="AB439" s="63">
        <v>360186.71302177326</v>
      </c>
      <c r="AC439" s="63">
        <v>1.5E-3</v>
      </c>
      <c r="AD439" s="63">
        <f t="shared" si="35"/>
        <v>540.28006953265992</v>
      </c>
      <c r="AE439" s="63">
        <f t="shared" si="36"/>
        <v>194601702.35614386</v>
      </c>
      <c r="AF439" s="63">
        <f t="shared" si="37"/>
        <v>0.63749999999999685</v>
      </c>
    </row>
    <row r="440" spans="1:32" x14ac:dyDescent="0.3">
      <c r="A440">
        <v>406</v>
      </c>
      <c r="B440">
        <v>16625.060636955182</v>
      </c>
      <c r="C440">
        <v>16011.970171050019</v>
      </c>
      <c r="D440">
        <v>13714.368172656483</v>
      </c>
      <c r="E440">
        <v>4875</v>
      </c>
      <c r="F440">
        <v>4875</v>
      </c>
      <c r="G440">
        <v>4875</v>
      </c>
      <c r="H440">
        <v>16011.970171050019</v>
      </c>
      <c r="I440">
        <v>13714.368172656483</v>
      </c>
      <c r="J440">
        <v>13714.368172656483</v>
      </c>
      <c r="K440">
        <v>13714.368172656483</v>
      </c>
      <c r="L440">
        <v>23153.135964694739</v>
      </c>
      <c r="M440">
        <v>23153.135964694739</v>
      </c>
      <c r="N440">
        <v>23153.135964694739</v>
      </c>
      <c r="O440">
        <v>23153.135964694739</v>
      </c>
      <c r="P440">
        <v>23153.135964694739</v>
      </c>
      <c r="Q440">
        <v>23153.135964694739</v>
      </c>
      <c r="R440">
        <v>23153.135964694739</v>
      </c>
      <c r="S440">
        <v>23153.135964694739</v>
      </c>
      <c r="T440">
        <v>23153.135964694739</v>
      </c>
      <c r="U440">
        <v>23153.135964694739</v>
      </c>
      <c r="V440">
        <f t="shared" si="33"/>
        <v>349662.83331662841</v>
      </c>
      <c r="W440">
        <f t="shared" si="34"/>
        <v>5.0000000000000001E-4</v>
      </c>
      <c r="Y440" s="40">
        <v>360359.81116205704</v>
      </c>
      <c r="Z440">
        <v>5.0000000000000001E-4</v>
      </c>
      <c r="AB440" s="63">
        <v>360359.81116205704</v>
      </c>
      <c r="AC440" s="63">
        <v>5.0000000000000001E-4</v>
      </c>
      <c r="AD440" s="63">
        <f t="shared" si="35"/>
        <v>180.17990558102852</v>
      </c>
      <c r="AE440" s="63">
        <f t="shared" si="36"/>
        <v>64929596.750376709</v>
      </c>
      <c r="AF440" s="63">
        <f t="shared" si="37"/>
        <v>0.63799999999999679</v>
      </c>
    </row>
    <row r="441" spans="1:32" x14ac:dyDescent="0.3">
      <c r="A441">
        <v>407</v>
      </c>
      <c r="B441">
        <v>13714.368172656483</v>
      </c>
      <c r="C441">
        <v>4875</v>
      </c>
      <c r="D441">
        <v>4875</v>
      </c>
      <c r="E441">
        <v>13714.368172656483</v>
      </c>
      <c r="F441">
        <v>16011.970171050019</v>
      </c>
      <c r="G441">
        <v>13714.368172656483</v>
      </c>
      <c r="H441">
        <v>13714.368172656483</v>
      </c>
      <c r="I441">
        <v>4875</v>
      </c>
      <c r="J441">
        <v>13714.368172656483</v>
      </c>
      <c r="K441">
        <v>13714.368172656483</v>
      </c>
      <c r="L441">
        <v>23153.135964694739</v>
      </c>
      <c r="M441">
        <v>23153.135964694739</v>
      </c>
      <c r="N441">
        <v>23153.135964694739</v>
      </c>
      <c r="O441">
        <v>23153.135964694739</v>
      </c>
      <c r="P441">
        <v>23153.135964694739</v>
      </c>
      <c r="Q441">
        <v>23153.135964694739</v>
      </c>
      <c r="R441">
        <v>23153.135964694739</v>
      </c>
      <c r="S441">
        <v>23153.135964694739</v>
      </c>
      <c r="T441">
        <v>23153.135964694739</v>
      </c>
      <c r="U441">
        <v>23153.135964694739</v>
      </c>
      <c r="V441">
        <f t="shared" si="33"/>
        <v>344454.53885393619</v>
      </c>
      <c r="W441">
        <f t="shared" si="34"/>
        <v>5.0000000000000001E-4</v>
      </c>
      <c r="Y441" s="40">
        <v>360470.22944888938</v>
      </c>
      <c r="Z441">
        <v>5.0000000000000001E-4</v>
      </c>
      <c r="AB441" s="63">
        <v>360470.22944888938</v>
      </c>
      <c r="AC441" s="63">
        <v>5.0000000000000001E-4</v>
      </c>
      <c r="AD441" s="63">
        <f t="shared" si="35"/>
        <v>180.23511472444468</v>
      </c>
      <c r="AE441" s="63">
        <f t="shared" si="36"/>
        <v>64969393.159467474</v>
      </c>
      <c r="AF441" s="63">
        <f t="shared" si="37"/>
        <v>0.63849999999999674</v>
      </c>
    </row>
    <row r="442" spans="1:32" x14ac:dyDescent="0.3">
      <c r="A442">
        <v>408</v>
      </c>
      <c r="B442">
        <v>13714.368172656483</v>
      </c>
      <c r="C442">
        <v>13714.368172656483</v>
      </c>
      <c r="D442">
        <v>13714.368172656483</v>
      </c>
      <c r="E442">
        <v>17489.93741728201</v>
      </c>
      <c r="F442">
        <v>13714.368172656483</v>
      </c>
      <c r="G442">
        <v>13714.368172656483</v>
      </c>
      <c r="H442">
        <v>13714.368172656483</v>
      </c>
      <c r="I442">
        <v>13714.368172656483</v>
      </c>
      <c r="J442">
        <v>16011.970171050019</v>
      </c>
      <c r="K442">
        <v>13714.368172656483</v>
      </c>
      <c r="L442">
        <v>22919.916556376011</v>
      </c>
      <c r="M442">
        <v>23153.135964694739</v>
      </c>
      <c r="N442">
        <v>22919.916556376011</v>
      </c>
      <c r="O442">
        <v>23153.135964694739</v>
      </c>
      <c r="P442">
        <v>23153.135964694739</v>
      </c>
      <c r="Q442">
        <v>23153.135964694739</v>
      </c>
      <c r="R442">
        <v>23153.135964694739</v>
      </c>
      <c r="S442">
        <v>23153.135964694739</v>
      </c>
      <c r="T442">
        <v>22919.916556376011</v>
      </c>
      <c r="U442">
        <v>23153.135964694739</v>
      </c>
      <c r="V442">
        <f t="shared" si="33"/>
        <v>374048.55439157505</v>
      </c>
      <c r="W442">
        <f t="shared" si="34"/>
        <v>5.0000000000000001E-4</v>
      </c>
      <c r="Y442" s="40">
        <v>360513.66734217596</v>
      </c>
      <c r="Z442">
        <v>1E-3</v>
      </c>
      <c r="AB442" s="63">
        <v>360513.66734217596</v>
      </c>
      <c r="AC442" s="63">
        <v>1E-3</v>
      </c>
      <c r="AD442" s="63">
        <f t="shared" si="35"/>
        <v>360.51366734217595</v>
      </c>
      <c r="AE442" s="63">
        <f t="shared" si="36"/>
        <v>129970104.34050511</v>
      </c>
      <c r="AF442" s="63">
        <f t="shared" si="37"/>
        <v>0.63949999999999674</v>
      </c>
    </row>
    <row r="443" spans="1:32" x14ac:dyDescent="0.3">
      <c r="A443">
        <v>409</v>
      </c>
      <c r="B443">
        <v>13714.368172656483</v>
      </c>
      <c r="C443">
        <v>13714.368172656483</v>
      </c>
      <c r="D443">
        <v>13714.368172656483</v>
      </c>
      <c r="E443">
        <v>4875</v>
      </c>
      <c r="F443">
        <v>16011.970171050019</v>
      </c>
      <c r="G443">
        <v>13714.368172656483</v>
      </c>
      <c r="H443">
        <v>16011.970171050019</v>
      </c>
      <c r="I443">
        <v>4875</v>
      </c>
      <c r="J443">
        <v>13714.368172656483</v>
      </c>
      <c r="K443">
        <v>16625.060636955182</v>
      </c>
      <c r="L443">
        <v>23153.135964694739</v>
      </c>
      <c r="M443">
        <v>23153.135964694739</v>
      </c>
      <c r="N443">
        <v>23153.135964694739</v>
      </c>
      <c r="O443">
        <v>23153.135964694739</v>
      </c>
      <c r="P443">
        <v>23153.135964694739</v>
      </c>
      <c r="Q443">
        <v>23153.135964694739</v>
      </c>
      <c r="R443">
        <v>23153.135964694739</v>
      </c>
      <c r="S443">
        <v>23153.135964694739</v>
      </c>
      <c r="T443">
        <v>23153.135964694739</v>
      </c>
      <c r="U443">
        <v>23153.135964694739</v>
      </c>
      <c r="V443">
        <f t="shared" si="33"/>
        <v>358502.20148928493</v>
      </c>
      <c r="W443">
        <f t="shared" si="34"/>
        <v>5.0000000000000001E-4</v>
      </c>
      <c r="Y443" s="40">
        <v>360566.58407935972</v>
      </c>
      <c r="Z443">
        <v>5.0000000000000001E-4</v>
      </c>
      <c r="AB443" s="63">
        <v>360566.58407935972</v>
      </c>
      <c r="AC443" s="63">
        <v>5.0000000000000001E-4</v>
      </c>
      <c r="AD443" s="63">
        <f t="shared" si="35"/>
        <v>180.28329203967985</v>
      </c>
      <c r="AE443" s="63">
        <f t="shared" si="36"/>
        <v>65004130.77732899</v>
      </c>
      <c r="AF443" s="63">
        <f t="shared" si="37"/>
        <v>0.63999999999999668</v>
      </c>
    </row>
    <row r="444" spans="1:32" x14ac:dyDescent="0.3">
      <c r="A444">
        <v>410</v>
      </c>
      <c r="B444">
        <v>17489.93741728201</v>
      </c>
      <c r="C444">
        <v>4875</v>
      </c>
      <c r="D444">
        <v>13714.368172656483</v>
      </c>
      <c r="E444">
        <v>13714.368172656483</v>
      </c>
      <c r="F444">
        <v>13714.368172656483</v>
      </c>
      <c r="G444">
        <v>13714.368172656483</v>
      </c>
      <c r="H444">
        <v>13714.368172656483</v>
      </c>
      <c r="I444">
        <v>13714.368172656483</v>
      </c>
      <c r="J444">
        <v>13714.368172656483</v>
      </c>
      <c r="K444">
        <v>13714.368172656483</v>
      </c>
      <c r="L444">
        <v>23153.135964694739</v>
      </c>
      <c r="M444">
        <v>23153.135964694739</v>
      </c>
      <c r="N444">
        <v>23153.135964694739</v>
      </c>
      <c r="O444">
        <v>22919.916556376011</v>
      </c>
      <c r="P444">
        <v>23153.135964694739</v>
      </c>
      <c r="Q444">
        <v>23153.135964694739</v>
      </c>
      <c r="R444">
        <v>23153.135964694739</v>
      </c>
      <c r="S444">
        <v>23153.135964694739</v>
      </c>
      <c r="T444">
        <v>23153.135964694739</v>
      </c>
      <c r="U444">
        <v>23153.135964694739</v>
      </c>
      <c r="V444">
        <f t="shared" si="33"/>
        <v>363378.02303716243</v>
      </c>
      <c r="W444">
        <f t="shared" si="34"/>
        <v>5.0000000000000001E-4</v>
      </c>
      <c r="Y444" s="40">
        <v>360566.58407935977</v>
      </c>
      <c r="Z444">
        <v>5.0000000000000001E-4</v>
      </c>
      <c r="AB444" s="63">
        <v>360566.58407935977</v>
      </c>
      <c r="AC444" s="63">
        <v>5.0000000000000001E-4</v>
      </c>
      <c r="AD444" s="63">
        <f t="shared" si="35"/>
        <v>180.28329203967988</v>
      </c>
      <c r="AE444" s="63">
        <f t="shared" si="36"/>
        <v>65004130.777329013</v>
      </c>
      <c r="AF444" s="63">
        <f t="shared" si="37"/>
        <v>0.64049999999999663</v>
      </c>
    </row>
    <row r="445" spans="1:32" x14ac:dyDescent="0.3">
      <c r="A445">
        <v>411</v>
      </c>
      <c r="B445">
        <v>4875</v>
      </c>
      <c r="C445">
        <v>16011.970171050019</v>
      </c>
      <c r="D445">
        <v>13714.368172656483</v>
      </c>
      <c r="E445">
        <v>16011.970171050019</v>
      </c>
      <c r="F445">
        <v>13714.368172656483</v>
      </c>
      <c r="G445">
        <v>4875</v>
      </c>
      <c r="H445">
        <v>13714.368172656483</v>
      </c>
      <c r="I445">
        <v>13714.368172656483</v>
      </c>
      <c r="J445">
        <v>13714.368172656483</v>
      </c>
      <c r="K445">
        <v>4875</v>
      </c>
      <c r="L445">
        <v>23153.135964694739</v>
      </c>
      <c r="M445">
        <v>23153.135964694739</v>
      </c>
      <c r="N445">
        <v>23153.135964694739</v>
      </c>
      <c r="O445">
        <v>23153.135964694739</v>
      </c>
      <c r="P445">
        <v>23153.135964694739</v>
      </c>
      <c r="Q445">
        <v>23153.135964694739</v>
      </c>
      <c r="R445">
        <v>23153.135964694739</v>
      </c>
      <c r="S445">
        <v>23153.135964694739</v>
      </c>
      <c r="T445">
        <v>23153.135964694739</v>
      </c>
      <c r="U445">
        <v>23153.135964694739</v>
      </c>
      <c r="V445">
        <f t="shared" si="33"/>
        <v>346752.14085232973</v>
      </c>
      <c r="W445">
        <f t="shared" si="34"/>
        <v>5.0000000000000001E-4</v>
      </c>
      <c r="Y445" s="40">
        <v>360611.82610752503</v>
      </c>
      <c r="Z445">
        <v>5.0000000000000001E-4</v>
      </c>
      <c r="AB445" s="63">
        <v>360611.82610752503</v>
      </c>
      <c r="AC445" s="63">
        <v>5.0000000000000001E-4</v>
      </c>
      <c r="AD445" s="63">
        <f t="shared" si="35"/>
        <v>180.30591305376251</v>
      </c>
      <c r="AE445" s="63">
        <f t="shared" si="36"/>
        <v>65020444.564301938</v>
      </c>
      <c r="AF445" s="63">
        <f t="shared" si="37"/>
        <v>0.64099999999999657</v>
      </c>
    </row>
    <row r="446" spans="1:32" x14ac:dyDescent="0.3">
      <c r="A446">
        <v>412</v>
      </c>
      <c r="B446">
        <v>4875</v>
      </c>
      <c r="C446">
        <v>16011.970171050019</v>
      </c>
      <c r="D446">
        <v>13714.368172656483</v>
      </c>
      <c r="E446">
        <v>4875</v>
      </c>
      <c r="F446">
        <v>13714.368172656483</v>
      </c>
      <c r="G446">
        <v>13714.368172656483</v>
      </c>
      <c r="H446">
        <v>4875</v>
      </c>
      <c r="I446">
        <v>13714.368172656483</v>
      </c>
      <c r="J446">
        <v>4875</v>
      </c>
      <c r="K446">
        <v>13714.368172656483</v>
      </c>
      <c r="L446">
        <v>23153.135964694739</v>
      </c>
      <c r="M446">
        <v>23153.135964694739</v>
      </c>
      <c r="N446">
        <v>20949.293561400027</v>
      </c>
      <c r="O446">
        <v>23153.135964694739</v>
      </c>
      <c r="P446">
        <v>23153.135964694739</v>
      </c>
      <c r="Q446">
        <v>23153.135964694739</v>
      </c>
      <c r="R446">
        <v>23153.135964694739</v>
      </c>
      <c r="S446">
        <v>23153.135964694739</v>
      </c>
      <c r="T446">
        <v>22919.916556376011</v>
      </c>
      <c r="U446">
        <v>23153.135964694739</v>
      </c>
      <c r="V446">
        <f t="shared" si="33"/>
        <v>333178.10886966635</v>
      </c>
      <c r="W446">
        <f t="shared" si="34"/>
        <v>5.0000000000000001E-4</v>
      </c>
      <c r="Y446" s="40">
        <v>360746.88675049465</v>
      </c>
      <c r="Z446">
        <v>5.0000000000000001E-4</v>
      </c>
      <c r="AB446" s="63">
        <v>360746.88675049465</v>
      </c>
      <c r="AC446" s="63">
        <v>5.0000000000000001E-4</v>
      </c>
      <c r="AD446" s="63">
        <f t="shared" si="35"/>
        <v>180.37344337524732</v>
      </c>
      <c r="AE446" s="63">
        <f t="shared" si="36"/>
        <v>65069158.150087103</v>
      </c>
      <c r="AF446" s="63">
        <f t="shared" si="37"/>
        <v>0.64149999999999652</v>
      </c>
    </row>
    <row r="447" spans="1:32" x14ac:dyDescent="0.3">
      <c r="A447">
        <v>413</v>
      </c>
      <c r="B447">
        <v>13714.368172656483</v>
      </c>
      <c r="C447">
        <v>13714.368172656483</v>
      </c>
      <c r="D447">
        <v>4875</v>
      </c>
      <c r="E447">
        <v>13714.368172656483</v>
      </c>
      <c r="F447">
        <v>13714.368172656483</v>
      </c>
      <c r="G447">
        <v>16011.970171050019</v>
      </c>
      <c r="H447">
        <v>16011.970171050019</v>
      </c>
      <c r="I447">
        <v>16625.060636955182</v>
      </c>
      <c r="J447">
        <v>13714.368172656483</v>
      </c>
      <c r="K447">
        <v>13714.368172656483</v>
      </c>
      <c r="L447">
        <v>23263.325620480769</v>
      </c>
      <c r="M447">
        <v>22919.916556376011</v>
      </c>
      <c r="N447">
        <v>23153.135964694739</v>
      </c>
      <c r="O447">
        <v>23153.135964694739</v>
      </c>
      <c r="P447">
        <v>23153.135964694739</v>
      </c>
      <c r="Q447">
        <v>23153.135964694739</v>
      </c>
      <c r="R447">
        <v>22919.916556376011</v>
      </c>
      <c r="S447">
        <v>23153.135964694739</v>
      </c>
      <c r="T447">
        <v>23153.135964694739</v>
      </c>
      <c r="U447">
        <v>23153.135964694739</v>
      </c>
      <c r="V447">
        <f t="shared" si="33"/>
        <v>366985.32050109003</v>
      </c>
      <c r="W447">
        <f t="shared" si="34"/>
        <v>5.0000000000000001E-4</v>
      </c>
      <c r="Y447" s="40">
        <v>360746.88675049471</v>
      </c>
      <c r="Z447">
        <v>1.5E-3</v>
      </c>
      <c r="AB447" s="63">
        <v>360746.88675049471</v>
      </c>
      <c r="AC447" s="63">
        <v>1.5E-3</v>
      </c>
      <c r="AD447" s="63">
        <f t="shared" si="35"/>
        <v>541.12033012574204</v>
      </c>
      <c r="AE447" s="63">
        <f t="shared" si="36"/>
        <v>195207474.45026138</v>
      </c>
      <c r="AF447" s="63">
        <f t="shared" si="37"/>
        <v>0.64299999999999646</v>
      </c>
    </row>
    <row r="448" spans="1:32" x14ac:dyDescent="0.3">
      <c r="A448">
        <v>414</v>
      </c>
      <c r="B448">
        <v>13714.368172656483</v>
      </c>
      <c r="C448">
        <v>13714.368172656483</v>
      </c>
      <c r="D448">
        <v>16011.970171050019</v>
      </c>
      <c r="E448">
        <v>13714.368172656483</v>
      </c>
      <c r="F448">
        <v>13714.368172656483</v>
      </c>
      <c r="G448">
        <v>13714.368172656483</v>
      </c>
      <c r="H448">
        <v>13714.368172656483</v>
      </c>
      <c r="I448">
        <v>13714.368172656483</v>
      </c>
      <c r="J448">
        <v>4875</v>
      </c>
      <c r="K448">
        <v>17489.93741728201</v>
      </c>
      <c r="L448">
        <v>23153.135964694739</v>
      </c>
      <c r="M448">
        <v>23153.135964694739</v>
      </c>
      <c r="N448">
        <v>23153.135964694739</v>
      </c>
      <c r="O448">
        <v>22919.916556376011</v>
      </c>
      <c r="P448">
        <v>23153.135964694739</v>
      </c>
      <c r="Q448">
        <v>23153.135964694739</v>
      </c>
      <c r="R448">
        <v>23153.135964694739</v>
      </c>
      <c r="S448">
        <v>23153.135964694739</v>
      </c>
      <c r="T448">
        <v>23153.135964694739</v>
      </c>
      <c r="U448">
        <v>23153.135964694739</v>
      </c>
      <c r="V448">
        <f t="shared" si="33"/>
        <v>365675.62503555598</v>
      </c>
      <c r="W448">
        <f t="shared" si="34"/>
        <v>5.0000000000000001E-4</v>
      </c>
      <c r="Y448" s="40">
        <v>360799.80348767841</v>
      </c>
      <c r="Z448">
        <v>5.0000000000000001E-4</v>
      </c>
      <c r="AB448" s="63">
        <v>360799.80348767841</v>
      </c>
      <c r="AC448" s="63">
        <v>5.0000000000000001E-4</v>
      </c>
      <c r="AD448" s="63">
        <f t="shared" si="35"/>
        <v>180.39990174383919</v>
      </c>
      <c r="AE448" s="63">
        <f t="shared" si="36"/>
        <v>65088249.098373681</v>
      </c>
      <c r="AF448" s="63">
        <f t="shared" si="37"/>
        <v>0.64349999999999641</v>
      </c>
    </row>
    <row r="449" spans="1:32" x14ac:dyDescent="0.3">
      <c r="A449">
        <v>415</v>
      </c>
      <c r="B449">
        <v>13714.368172656483</v>
      </c>
      <c r="C449">
        <v>13714.368172656483</v>
      </c>
      <c r="D449">
        <v>13714.368172656483</v>
      </c>
      <c r="E449">
        <v>13714.368172656483</v>
      </c>
      <c r="F449">
        <v>4875</v>
      </c>
      <c r="G449">
        <v>13714.368172656483</v>
      </c>
      <c r="H449">
        <v>13714.368172656483</v>
      </c>
      <c r="I449">
        <v>13714.368172656483</v>
      </c>
      <c r="J449">
        <v>17664.851973521054</v>
      </c>
      <c r="K449">
        <v>13714.368172656483</v>
      </c>
      <c r="L449">
        <v>22919.916556376011</v>
      </c>
      <c r="M449">
        <v>23153.135964694739</v>
      </c>
      <c r="N449">
        <v>23153.135964694739</v>
      </c>
      <c r="O449">
        <v>23153.135964694739</v>
      </c>
      <c r="P449">
        <v>23153.135964694739</v>
      </c>
      <c r="Q449">
        <v>23153.135964694739</v>
      </c>
      <c r="R449">
        <v>23153.135964694739</v>
      </c>
      <c r="S449">
        <v>23153.135964694739</v>
      </c>
      <c r="T449">
        <v>23153.135964694739</v>
      </c>
      <c r="U449">
        <v>23153.135964694739</v>
      </c>
      <c r="V449">
        <f t="shared" si="33"/>
        <v>363552.93759340147</v>
      </c>
      <c r="W449">
        <f t="shared" si="34"/>
        <v>5.0000000000000001E-4</v>
      </c>
      <c r="Y449" s="40">
        <v>360799.80348767847</v>
      </c>
      <c r="Z449">
        <v>5.0000000000000001E-4</v>
      </c>
      <c r="AB449" s="63">
        <v>360799.80348767847</v>
      </c>
      <c r="AC449" s="63">
        <v>5.0000000000000001E-4</v>
      </c>
      <c r="AD449" s="63">
        <f t="shared" si="35"/>
        <v>180.39990174383922</v>
      </c>
      <c r="AE449" s="63">
        <f t="shared" si="36"/>
        <v>65088249.098373696</v>
      </c>
      <c r="AF449" s="63">
        <f t="shared" si="37"/>
        <v>0.64399999999999635</v>
      </c>
    </row>
    <row r="450" spans="1:32" x14ac:dyDescent="0.3">
      <c r="A450">
        <v>416</v>
      </c>
      <c r="B450">
        <v>13714.368172656483</v>
      </c>
      <c r="C450">
        <v>4875</v>
      </c>
      <c r="D450">
        <v>13714.368172656483</v>
      </c>
      <c r="E450">
        <v>13714.368172656483</v>
      </c>
      <c r="F450">
        <v>16011.970171050019</v>
      </c>
      <c r="G450">
        <v>16011.970171050019</v>
      </c>
      <c r="H450">
        <v>13714.368172656483</v>
      </c>
      <c r="I450">
        <v>13714.368172656483</v>
      </c>
      <c r="J450">
        <v>13714.368172656483</v>
      </c>
      <c r="K450">
        <v>13714.368172656483</v>
      </c>
      <c r="L450">
        <v>23153.135964694739</v>
      </c>
      <c r="M450">
        <v>21766.747515940242</v>
      </c>
      <c r="N450">
        <v>23153.135964694739</v>
      </c>
      <c r="O450">
        <v>23153.135964694739</v>
      </c>
      <c r="P450">
        <v>23153.135964694739</v>
      </c>
      <c r="Q450">
        <v>23153.135964694739</v>
      </c>
      <c r="R450">
        <v>23153.135964694739</v>
      </c>
      <c r="S450">
        <v>23153.135964694739</v>
      </c>
      <c r="T450">
        <v>23153.135964694739</v>
      </c>
      <c r="U450">
        <v>23153.135964694739</v>
      </c>
      <c r="V450">
        <f t="shared" si="33"/>
        <v>363044.48874888825</v>
      </c>
      <c r="W450">
        <f t="shared" si="34"/>
        <v>5.0000000000000001E-4</v>
      </c>
      <c r="Y450" s="40">
        <v>360845.04551584373</v>
      </c>
      <c r="Z450">
        <v>5.0000000000000001E-4</v>
      </c>
      <c r="AB450" s="63">
        <v>360845.04551584373</v>
      </c>
      <c r="AC450" s="63">
        <v>5.0000000000000001E-4</v>
      </c>
      <c r="AD450" s="63">
        <f t="shared" si="35"/>
        <v>180.42252275792185</v>
      </c>
      <c r="AE450" s="63">
        <f t="shared" si="36"/>
        <v>65104573.436665669</v>
      </c>
      <c r="AF450" s="63">
        <f t="shared" si="37"/>
        <v>0.6444999999999963</v>
      </c>
    </row>
    <row r="451" spans="1:32" x14ac:dyDescent="0.3">
      <c r="A451">
        <v>417</v>
      </c>
      <c r="B451">
        <v>16625.060636955182</v>
      </c>
      <c r="C451">
        <v>13714.368172656483</v>
      </c>
      <c r="D451">
        <v>13714.368172656483</v>
      </c>
      <c r="E451">
        <v>13714.368172656483</v>
      </c>
      <c r="F451">
        <v>13714.368172656483</v>
      </c>
      <c r="G451">
        <v>13714.368172656483</v>
      </c>
      <c r="H451">
        <v>4875</v>
      </c>
      <c r="I451">
        <v>13714.368172656483</v>
      </c>
      <c r="J451">
        <v>13714.368172656483</v>
      </c>
      <c r="K451">
        <v>4875</v>
      </c>
      <c r="L451">
        <v>23153.135964694739</v>
      </c>
      <c r="M451">
        <v>23153.135964694739</v>
      </c>
      <c r="N451">
        <v>23153.135964694739</v>
      </c>
      <c r="O451">
        <v>23153.135964694739</v>
      </c>
      <c r="P451">
        <v>23153.135964694739</v>
      </c>
      <c r="Q451">
        <v>23153.135964694739</v>
      </c>
      <c r="R451">
        <v>23153.135964694739</v>
      </c>
      <c r="S451">
        <v>23153.135964694739</v>
      </c>
      <c r="T451">
        <v>23153.135964694739</v>
      </c>
      <c r="U451">
        <v>23153.135964694739</v>
      </c>
      <c r="V451">
        <f t="shared" si="33"/>
        <v>353906.99749249785</v>
      </c>
      <c r="W451">
        <f t="shared" si="34"/>
        <v>5.0000000000000001E-4</v>
      </c>
      <c r="Y451" s="40">
        <v>360857.07640628068</v>
      </c>
      <c r="Z451">
        <v>5.0000000000000001E-4</v>
      </c>
      <c r="AB451" s="63">
        <v>360857.07640628068</v>
      </c>
      <c r="AC451" s="63">
        <v>5.0000000000000001E-4</v>
      </c>
      <c r="AD451" s="63">
        <f t="shared" si="35"/>
        <v>180.42853820314033</v>
      </c>
      <c r="AE451" s="63">
        <f t="shared" si="36"/>
        <v>65108914.796244152</v>
      </c>
      <c r="AF451" s="63">
        <f t="shared" si="37"/>
        <v>0.64499999999999624</v>
      </c>
    </row>
    <row r="452" spans="1:32" x14ac:dyDescent="0.3">
      <c r="A452">
        <v>418</v>
      </c>
      <c r="B452">
        <v>16011.970171050019</v>
      </c>
      <c r="C452">
        <v>16625.060636955182</v>
      </c>
      <c r="D452">
        <v>16011.970171050019</v>
      </c>
      <c r="E452">
        <v>13714.368172656483</v>
      </c>
      <c r="F452">
        <v>13714.368172656483</v>
      </c>
      <c r="G452">
        <v>13714.368172656483</v>
      </c>
      <c r="H452">
        <v>13714.368172656483</v>
      </c>
      <c r="I452">
        <v>16625.060636955182</v>
      </c>
      <c r="J452">
        <v>13714.368172656483</v>
      </c>
      <c r="K452">
        <v>4875</v>
      </c>
      <c r="L452">
        <v>23153.135964694739</v>
      </c>
      <c r="M452">
        <v>23153.135964694739</v>
      </c>
      <c r="N452">
        <v>23153.135964694739</v>
      </c>
      <c r="O452">
        <v>23153.135964694739</v>
      </c>
      <c r="P452">
        <v>23153.135964694739</v>
      </c>
      <c r="Q452">
        <v>23153.135964694739</v>
      </c>
      <c r="R452">
        <v>23153.135964694739</v>
      </c>
      <c r="S452">
        <v>23153.135964694739</v>
      </c>
      <c r="T452">
        <v>23263.325620480769</v>
      </c>
      <c r="U452">
        <v>23153.135964694739</v>
      </c>
      <c r="V452">
        <f t="shared" si="33"/>
        <v>370362.4517820261</v>
      </c>
      <c r="W452">
        <f t="shared" si="34"/>
        <v>5.0000000000000001E-4</v>
      </c>
      <c r="Y452" s="40">
        <v>360909.99314346444</v>
      </c>
      <c r="Z452">
        <v>5.0000000000000001E-4</v>
      </c>
      <c r="AB452" s="63">
        <v>360909.99314346444</v>
      </c>
      <c r="AC452" s="63">
        <v>5.0000000000000001E-4</v>
      </c>
      <c r="AD452" s="63">
        <f t="shared" si="35"/>
        <v>180.45499657173221</v>
      </c>
      <c r="AE452" s="63">
        <f t="shared" si="36"/>
        <v>65128011.575407781</v>
      </c>
      <c r="AF452" s="63">
        <f t="shared" si="37"/>
        <v>0.64549999999999619</v>
      </c>
    </row>
    <row r="453" spans="1:32" x14ac:dyDescent="0.3">
      <c r="A453">
        <v>419</v>
      </c>
      <c r="B453">
        <v>4875</v>
      </c>
      <c r="C453">
        <v>13714.368172656483</v>
      </c>
      <c r="D453">
        <v>16011.970171050019</v>
      </c>
      <c r="E453">
        <v>16011.970171050019</v>
      </c>
      <c r="F453">
        <v>13714.368172656483</v>
      </c>
      <c r="G453">
        <v>13714.368172656483</v>
      </c>
      <c r="H453">
        <v>13714.368172656483</v>
      </c>
      <c r="I453">
        <v>13714.368172656483</v>
      </c>
      <c r="J453">
        <v>13714.368172656483</v>
      </c>
      <c r="K453">
        <v>4875</v>
      </c>
      <c r="L453">
        <v>23153.135964694739</v>
      </c>
      <c r="M453">
        <v>23153.135964694739</v>
      </c>
      <c r="N453">
        <v>23153.135964694739</v>
      </c>
      <c r="O453">
        <v>23153.135964694739</v>
      </c>
      <c r="P453">
        <v>23153.135964694739</v>
      </c>
      <c r="Q453">
        <v>23153.135964694739</v>
      </c>
      <c r="R453">
        <v>23153.135964694739</v>
      </c>
      <c r="S453">
        <v>23153.135964694739</v>
      </c>
      <c r="T453">
        <v>23153.135964694739</v>
      </c>
      <c r="U453">
        <v>23153.135964694739</v>
      </c>
      <c r="V453">
        <f t="shared" si="33"/>
        <v>355591.50902498618</v>
      </c>
      <c r="W453">
        <f t="shared" si="34"/>
        <v>5.0000000000000001E-4</v>
      </c>
      <c r="Y453" s="40">
        <v>360909.9931434645</v>
      </c>
      <c r="Z453">
        <v>5.0000000000000001E-4</v>
      </c>
      <c r="AB453" s="63">
        <v>360909.9931434645</v>
      </c>
      <c r="AC453" s="63">
        <v>5.0000000000000001E-4</v>
      </c>
      <c r="AD453" s="63">
        <f t="shared" si="35"/>
        <v>180.45499657173224</v>
      </c>
      <c r="AE453" s="63">
        <f t="shared" si="36"/>
        <v>65128011.575407803</v>
      </c>
      <c r="AF453" s="63">
        <f t="shared" si="37"/>
        <v>0.64599999999999613</v>
      </c>
    </row>
    <row r="454" spans="1:32" x14ac:dyDescent="0.3">
      <c r="A454">
        <v>420</v>
      </c>
      <c r="B454">
        <v>4875</v>
      </c>
      <c r="C454">
        <v>13714.368172656483</v>
      </c>
      <c r="D454">
        <v>16011.970171050019</v>
      </c>
      <c r="E454">
        <v>13714.368172656483</v>
      </c>
      <c r="F454">
        <v>13714.368172656483</v>
      </c>
      <c r="G454">
        <v>16011.970171050019</v>
      </c>
      <c r="H454">
        <v>4875</v>
      </c>
      <c r="I454">
        <v>13714.368172656483</v>
      </c>
      <c r="J454">
        <v>13714.368172656483</v>
      </c>
      <c r="K454">
        <v>16011.970171050019</v>
      </c>
      <c r="L454">
        <v>23153.135964694739</v>
      </c>
      <c r="M454">
        <v>23263.325620480769</v>
      </c>
      <c r="N454">
        <v>23153.135964694739</v>
      </c>
      <c r="O454">
        <v>23153.135964694739</v>
      </c>
      <c r="P454">
        <v>23153.135964694739</v>
      </c>
      <c r="Q454">
        <v>23153.135964694739</v>
      </c>
      <c r="R454">
        <v>23153.135964694739</v>
      </c>
      <c r="S454">
        <v>22919.916556376011</v>
      </c>
      <c r="T454">
        <v>23153.135964694739</v>
      </c>
      <c r="U454">
        <v>23153.135964694739</v>
      </c>
      <c r="V454">
        <f t="shared" si="33"/>
        <v>357766.08127084706</v>
      </c>
      <c r="W454">
        <f t="shared" si="34"/>
        <v>5.0000000000000001E-4</v>
      </c>
      <c r="Y454" s="40">
        <v>361412.89395358361</v>
      </c>
      <c r="Z454">
        <v>5.0000000000000001E-4</v>
      </c>
      <c r="AB454" s="63">
        <v>361412.89395358361</v>
      </c>
      <c r="AC454" s="63">
        <v>5.0000000000000001E-4</v>
      </c>
      <c r="AD454" s="63">
        <f t="shared" si="35"/>
        <v>180.7064469767918</v>
      </c>
      <c r="AE454" s="63">
        <f t="shared" si="36"/>
        <v>65309639.957952134</v>
      </c>
      <c r="AF454" s="63">
        <f t="shared" si="37"/>
        <v>0.64649999999999608</v>
      </c>
    </row>
    <row r="455" spans="1:32" x14ac:dyDescent="0.3">
      <c r="A455">
        <v>421</v>
      </c>
      <c r="B455">
        <v>13714.368172656483</v>
      </c>
      <c r="C455">
        <v>13714.368172656483</v>
      </c>
      <c r="D455">
        <v>4875</v>
      </c>
      <c r="E455">
        <v>13714.368172656483</v>
      </c>
      <c r="F455">
        <v>13714.368172656483</v>
      </c>
      <c r="G455">
        <v>4875</v>
      </c>
      <c r="H455">
        <v>13714.368172656483</v>
      </c>
      <c r="I455">
        <v>13714.368172656483</v>
      </c>
      <c r="J455">
        <v>4875</v>
      </c>
      <c r="K455">
        <v>4875</v>
      </c>
      <c r="L455">
        <v>23263.325620480769</v>
      </c>
      <c r="M455">
        <v>23153.135964694739</v>
      </c>
      <c r="N455">
        <v>23153.135964694739</v>
      </c>
      <c r="O455">
        <v>23153.135964694739</v>
      </c>
      <c r="P455">
        <v>23153.135964694739</v>
      </c>
      <c r="Q455">
        <v>23153.135964694739</v>
      </c>
      <c r="R455">
        <v>23153.135964694739</v>
      </c>
      <c r="S455">
        <v>23153.135964694739</v>
      </c>
      <c r="T455">
        <v>23153.135964694739</v>
      </c>
      <c r="U455">
        <v>23153.135964694739</v>
      </c>
      <c r="V455">
        <f t="shared" si="33"/>
        <v>333427.75833867223</v>
      </c>
      <c r="W455">
        <f t="shared" si="34"/>
        <v>5.0000000000000001E-4</v>
      </c>
      <c r="Y455" s="40">
        <v>361543.80663007905</v>
      </c>
      <c r="Z455">
        <v>5.0000000000000001E-4</v>
      </c>
      <c r="AB455" s="63">
        <v>361543.80663007905</v>
      </c>
      <c r="AC455" s="63">
        <v>5.0000000000000001E-4</v>
      </c>
      <c r="AD455" s="63">
        <f t="shared" si="35"/>
        <v>180.77190331503954</v>
      </c>
      <c r="AE455" s="63">
        <f t="shared" si="36"/>
        <v>65356962.056283996</v>
      </c>
      <c r="AF455" s="63">
        <f t="shared" si="37"/>
        <v>0.64699999999999602</v>
      </c>
    </row>
    <row r="456" spans="1:32" x14ac:dyDescent="0.3">
      <c r="A456">
        <v>422</v>
      </c>
      <c r="B456">
        <v>4875</v>
      </c>
      <c r="C456">
        <v>16011.970171050019</v>
      </c>
      <c r="D456">
        <v>4875</v>
      </c>
      <c r="E456">
        <v>13714.368172656483</v>
      </c>
      <c r="F456">
        <v>4875</v>
      </c>
      <c r="G456">
        <v>16011.970171050019</v>
      </c>
      <c r="H456">
        <v>16011.970171050019</v>
      </c>
      <c r="I456">
        <v>4875</v>
      </c>
      <c r="J456">
        <v>13714.368172656483</v>
      </c>
      <c r="K456">
        <v>17489.93741728201</v>
      </c>
      <c r="L456">
        <v>22919.916556376011</v>
      </c>
      <c r="M456">
        <v>22919.916556376011</v>
      </c>
      <c r="N456">
        <v>23153.135964694739</v>
      </c>
      <c r="O456">
        <v>23153.135964694739</v>
      </c>
      <c r="P456">
        <v>22919.916556376011</v>
      </c>
      <c r="Q456">
        <v>23153.135964694739</v>
      </c>
      <c r="R456">
        <v>23153.135964694739</v>
      </c>
      <c r="S456">
        <v>23153.135964694739</v>
      </c>
      <c r="T456">
        <v>23153.135964694739</v>
      </c>
      <c r="U456">
        <v>23153.135964694739</v>
      </c>
      <c r="V456">
        <f t="shared" si="33"/>
        <v>343286.2856977362</v>
      </c>
      <c r="W456">
        <f t="shared" si="34"/>
        <v>5.0000000000000001E-4</v>
      </c>
      <c r="Y456" s="40">
        <v>361664.68026800524</v>
      </c>
      <c r="Z456">
        <v>5.0000000000000001E-4</v>
      </c>
      <c r="AB456" s="63">
        <v>361664.68026800524</v>
      </c>
      <c r="AC456" s="63">
        <v>5.0000000000000001E-4</v>
      </c>
      <c r="AD456" s="63">
        <f t="shared" si="35"/>
        <v>180.83234013400264</v>
      </c>
      <c r="AE456" s="63">
        <f t="shared" si="36"/>
        <v>65400670.476679228</v>
      </c>
      <c r="AF456" s="63">
        <f t="shared" si="37"/>
        <v>0.64749999999999597</v>
      </c>
    </row>
    <row r="457" spans="1:32" x14ac:dyDescent="0.3">
      <c r="A457">
        <v>423</v>
      </c>
      <c r="B457">
        <v>13714.368172656483</v>
      </c>
      <c r="C457">
        <v>16011.970171050019</v>
      </c>
      <c r="D457">
        <v>4875</v>
      </c>
      <c r="E457">
        <v>4875</v>
      </c>
      <c r="F457">
        <v>13714.368172656483</v>
      </c>
      <c r="G457">
        <v>4875</v>
      </c>
      <c r="H457">
        <v>13714.368172656483</v>
      </c>
      <c r="I457">
        <v>13714.368172656483</v>
      </c>
      <c r="J457">
        <v>16011.970171050019</v>
      </c>
      <c r="K457">
        <v>13714.368172656483</v>
      </c>
      <c r="L457">
        <v>23153.135964694739</v>
      </c>
      <c r="M457">
        <v>23153.135964694739</v>
      </c>
      <c r="N457">
        <v>23153.135964694739</v>
      </c>
      <c r="O457">
        <v>22919.916556376011</v>
      </c>
      <c r="P457">
        <v>23153.135964694739</v>
      </c>
      <c r="Q457">
        <v>23153.135964694739</v>
      </c>
      <c r="R457">
        <v>23153.135964694739</v>
      </c>
      <c r="S457">
        <v>23153.135964694739</v>
      </c>
      <c r="T457">
        <v>21766.747515940242</v>
      </c>
      <c r="U457">
        <v>23153.135964694739</v>
      </c>
      <c r="V457">
        <f t="shared" si="33"/>
        <v>345132.53299525654</v>
      </c>
      <c r="W457">
        <f t="shared" si="34"/>
        <v>5.0000000000000001E-4</v>
      </c>
      <c r="Y457" s="40">
        <v>361664.68026800529</v>
      </c>
      <c r="Z457">
        <v>1E-3</v>
      </c>
      <c r="AB457" s="63">
        <v>361664.68026800529</v>
      </c>
      <c r="AC457" s="63">
        <v>1E-3</v>
      </c>
      <c r="AD457" s="63">
        <f t="shared" si="35"/>
        <v>361.66468026800533</v>
      </c>
      <c r="AE457" s="63">
        <f t="shared" si="36"/>
        <v>130801340.95335849</v>
      </c>
      <c r="AF457" s="63">
        <f t="shared" si="37"/>
        <v>0.64849999999999597</v>
      </c>
    </row>
    <row r="458" spans="1:32" x14ac:dyDescent="0.3">
      <c r="A458">
        <v>424</v>
      </c>
      <c r="B458">
        <v>13714.368172656483</v>
      </c>
      <c r="C458">
        <v>13714.368172656483</v>
      </c>
      <c r="D458">
        <v>13714.368172656483</v>
      </c>
      <c r="E458">
        <v>13714.368172656483</v>
      </c>
      <c r="F458">
        <v>13714.368172656483</v>
      </c>
      <c r="G458">
        <v>13714.368172656483</v>
      </c>
      <c r="H458">
        <v>4875</v>
      </c>
      <c r="I458">
        <v>16011.970171050019</v>
      </c>
      <c r="J458">
        <v>13714.368172656483</v>
      </c>
      <c r="K458">
        <v>13714.368172656483</v>
      </c>
      <c r="L458">
        <v>23153.135964694739</v>
      </c>
      <c r="M458">
        <v>23153.135964694739</v>
      </c>
      <c r="N458">
        <v>23153.135964694739</v>
      </c>
      <c r="O458">
        <v>23153.135964694739</v>
      </c>
      <c r="P458">
        <v>23153.135964694739</v>
      </c>
      <c r="Q458">
        <v>23263.325620480769</v>
      </c>
      <c r="R458">
        <v>23153.135964694739</v>
      </c>
      <c r="S458">
        <v>23153.135964694739</v>
      </c>
      <c r="T458">
        <v>23153.135964694739</v>
      </c>
      <c r="U458">
        <v>23153.135964694739</v>
      </c>
      <c r="V458">
        <f t="shared" si="33"/>
        <v>362243.46485503518</v>
      </c>
      <c r="W458">
        <f t="shared" si="34"/>
        <v>5.0000000000000001E-4</v>
      </c>
      <c r="Y458" s="40">
        <v>361666.83638261171</v>
      </c>
      <c r="Z458">
        <v>5.0000000000000001E-4</v>
      </c>
      <c r="AB458" s="63">
        <v>361666.83638261171</v>
      </c>
      <c r="AC458" s="63">
        <v>5.0000000000000001E-4</v>
      </c>
      <c r="AD458" s="63">
        <f t="shared" si="35"/>
        <v>180.83341819130587</v>
      </c>
      <c r="AE458" s="63">
        <f t="shared" si="36"/>
        <v>65401450.269503422</v>
      </c>
      <c r="AF458" s="63">
        <f t="shared" si="37"/>
        <v>0.64899999999999591</v>
      </c>
    </row>
    <row r="459" spans="1:32" x14ac:dyDescent="0.3">
      <c r="A459">
        <v>425</v>
      </c>
      <c r="B459">
        <v>13714.368172656483</v>
      </c>
      <c r="C459">
        <v>16011.970171050019</v>
      </c>
      <c r="D459">
        <v>13714.368172656483</v>
      </c>
      <c r="E459">
        <v>13714.368172656483</v>
      </c>
      <c r="F459">
        <v>16625.060636955182</v>
      </c>
      <c r="G459">
        <v>13714.368172656483</v>
      </c>
      <c r="H459">
        <v>13714.368172656483</v>
      </c>
      <c r="I459">
        <v>13714.368172656483</v>
      </c>
      <c r="J459">
        <v>13714.368172656483</v>
      </c>
      <c r="K459">
        <v>13714.368172656483</v>
      </c>
      <c r="L459">
        <v>23153.135964694739</v>
      </c>
      <c r="M459">
        <v>23153.135964694739</v>
      </c>
      <c r="N459">
        <v>22919.916556376011</v>
      </c>
      <c r="O459">
        <v>23153.135964694739</v>
      </c>
      <c r="P459">
        <v>23153.135964694739</v>
      </c>
      <c r="Q459">
        <v>23153.135964694739</v>
      </c>
      <c r="R459">
        <v>23153.135964694739</v>
      </c>
      <c r="S459">
        <v>23153.135964694739</v>
      </c>
      <c r="T459">
        <v>23153.135964694739</v>
      </c>
      <c r="U459">
        <v>23153.135964694739</v>
      </c>
      <c r="V459">
        <f t="shared" si="33"/>
        <v>373650.1164278856</v>
      </c>
      <c r="W459">
        <f t="shared" si="34"/>
        <v>5.0000000000000001E-4</v>
      </c>
      <c r="Y459" s="40">
        <v>361666.83638261177</v>
      </c>
      <c r="Z459">
        <v>2.5000000000000001E-3</v>
      </c>
      <c r="AB459" s="63">
        <v>361666.83638261177</v>
      </c>
      <c r="AC459" s="63">
        <v>2.5000000000000001E-3</v>
      </c>
      <c r="AD459" s="63">
        <f t="shared" si="35"/>
        <v>904.16709095652948</v>
      </c>
      <c r="AE459" s="63">
        <f t="shared" si="36"/>
        <v>327007251.34751719</v>
      </c>
      <c r="AF459" s="63">
        <f t="shared" si="37"/>
        <v>0.65149999999999586</v>
      </c>
    </row>
    <row r="460" spans="1:32" x14ac:dyDescent="0.3">
      <c r="A460">
        <v>426</v>
      </c>
      <c r="B460">
        <v>13714.368172656483</v>
      </c>
      <c r="C460">
        <v>13714.368172656483</v>
      </c>
      <c r="D460">
        <v>13714.368172656483</v>
      </c>
      <c r="E460">
        <v>13714.368172656483</v>
      </c>
      <c r="F460">
        <v>13714.368172656483</v>
      </c>
      <c r="G460">
        <v>13714.368172656483</v>
      </c>
      <c r="H460">
        <v>4875</v>
      </c>
      <c r="I460">
        <v>16625.060636955182</v>
      </c>
      <c r="J460">
        <v>13714.368172656483</v>
      </c>
      <c r="K460">
        <v>4875</v>
      </c>
      <c r="L460">
        <v>23153.135964694739</v>
      </c>
      <c r="M460">
        <v>23153.135964694739</v>
      </c>
      <c r="N460">
        <v>23153.135964694739</v>
      </c>
      <c r="O460">
        <v>23153.135964694739</v>
      </c>
      <c r="P460">
        <v>23153.135964694739</v>
      </c>
      <c r="Q460">
        <v>23263.325620480769</v>
      </c>
      <c r="R460">
        <v>23153.135964694739</v>
      </c>
      <c r="S460">
        <v>23153.135964694739</v>
      </c>
      <c r="T460">
        <v>23153.135964694739</v>
      </c>
      <c r="U460">
        <v>23153.135964694739</v>
      </c>
      <c r="V460">
        <f t="shared" si="33"/>
        <v>354017.18714828388</v>
      </c>
      <c r="W460">
        <f t="shared" si="34"/>
        <v>5.0000000000000001E-4</v>
      </c>
      <c r="Y460" s="40">
        <v>361774.86992379132</v>
      </c>
      <c r="Z460">
        <v>5.0000000000000001E-4</v>
      </c>
      <c r="AB460" s="63">
        <v>361774.86992379132</v>
      </c>
      <c r="AC460" s="63">
        <v>5.0000000000000001E-4</v>
      </c>
      <c r="AD460" s="63">
        <f t="shared" si="35"/>
        <v>180.88743496189568</v>
      </c>
      <c r="AE460" s="63">
        <f t="shared" si="36"/>
        <v>65440528.254188068</v>
      </c>
      <c r="AF460" s="63">
        <f t="shared" si="37"/>
        <v>0.65199999999999581</v>
      </c>
    </row>
    <row r="461" spans="1:32" x14ac:dyDescent="0.3">
      <c r="A461">
        <v>427</v>
      </c>
      <c r="B461">
        <v>13714.368172656483</v>
      </c>
      <c r="C461">
        <v>13714.368172656483</v>
      </c>
      <c r="D461">
        <v>13714.368172656483</v>
      </c>
      <c r="E461">
        <v>13714.368172656483</v>
      </c>
      <c r="F461">
        <v>4875</v>
      </c>
      <c r="G461">
        <v>4875</v>
      </c>
      <c r="H461">
        <v>13714.368172656483</v>
      </c>
      <c r="I461">
        <v>13714.368172656483</v>
      </c>
      <c r="J461">
        <v>16625.060636955182</v>
      </c>
      <c r="K461">
        <v>13714.368172656483</v>
      </c>
      <c r="L461">
        <v>23153.135964694739</v>
      </c>
      <c r="M461">
        <v>23153.135964694739</v>
      </c>
      <c r="N461">
        <v>23153.135964694739</v>
      </c>
      <c r="O461">
        <v>23153.135964694739</v>
      </c>
      <c r="P461">
        <v>23153.135964694739</v>
      </c>
      <c r="Q461">
        <v>23153.135964694739</v>
      </c>
      <c r="R461">
        <v>23153.135964694739</v>
      </c>
      <c r="S461">
        <v>23153.135964694739</v>
      </c>
      <c r="T461">
        <v>23153.135964694739</v>
      </c>
      <c r="U461">
        <v>23153.135964694739</v>
      </c>
      <c r="V461">
        <f t="shared" si="33"/>
        <v>353906.99749249785</v>
      </c>
      <c r="W461">
        <f t="shared" si="34"/>
        <v>5.0000000000000001E-4</v>
      </c>
      <c r="Y461" s="40">
        <v>361777.0260383978</v>
      </c>
      <c r="Z461">
        <v>1E-3</v>
      </c>
      <c r="AB461" s="63">
        <v>361777.0260383978</v>
      </c>
      <c r="AC461" s="63">
        <v>1E-3</v>
      </c>
      <c r="AD461" s="63">
        <f t="shared" si="35"/>
        <v>361.77702603839782</v>
      </c>
      <c r="AE461" s="63">
        <f t="shared" si="36"/>
        <v>130882616.56918757</v>
      </c>
      <c r="AF461" s="63">
        <f t="shared" si="37"/>
        <v>0.65299999999999581</v>
      </c>
    </row>
    <row r="462" spans="1:32" x14ac:dyDescent="0.3">
      <c r="A462">
        <v>428</v>
      </c>
      <c r="B462">
        <v>13714.368172656483</v>
      </c>
      <c r="C462">
        <v>17489.93741728201</v>
      </c>
      <c r="D462">
        <v>17489.93741728201</v>
      </c>
      <c r="E462">
        <v>13714.368172656483</v>
      </c>
      <c r="F462">
        <v>13714.368172656483</v>
      </c>
      <c r="G462">
        <v>16011.970171050019</v>
      </c>
      <c r="H462">
        <v>4875</v>
      </c>
      <c r="I462">
        <v>13714.368172656483</v>
      </c>
      <c r="J462">
        <v>13714.368172656483</v>
      </c>
      <c r="K462">
        <v>4875</v>
      </c>
      <c r="L462">
        <v>23153.135964694739</v>
      </c>
      <c r="M462">
        <v>23153.135964694739</v>
      </c>
      <c r="N462">
        <v>22919.916556376011</v>
      </c>
      <c r="O462">
        <v>23153.135964694739</v>
      </c>
      <c r="P462">
        <v>23153.135964694739</v>
      </c>
      <c r="Q462">
        <v>23153.135964694739</v>
      </c>
      <c r="R462">
        <v>23153.135964694739</v>
      </c>
      <c r="S462">
        <v>23153.135964694739</v>
      </c>
      <c r="T462">
        <v>23153.135964694739</v>
      </c>
      <c r="U462">
        <v>23153.135964694739</v>
      </c>
      <c r="V462">
        <f t="shared" si="33"/>
        <v>360611.82610752503</v>
      </c>
      <c r="W462">
        <f t="shared" si="34"/>
        <v>5.0000000000000001E-4</v>
      </c>
      <c r="Y462" s="40">
        <v>361900.0557909304</v>
      </c>
      <c r="Z462">
        <v>5.0000000000000001E-4</v>
      </c>
      <c r="AB462" s="63">
        <v>361900.0557909304</v>
      </c>
      <c r="AC462" s="63">
        <v>5.0000000000000001E-4</v>
      </c>
      <c r="AD462" s="63">
        <f t="shared" si="35"/>
        <v>180.95002789546521</v>
      </c>
      <c r="AE462" s="63">
        <f t="shared" si="36"/>
        <v>65485825.190739274</v>
      </c>
      <c r="AF462" s="63">
        <f t="shared" si="37"/>
        <v>0.65349999999999575</v>
      </c>
    </row>
    <row r="463" spans="1:32" x14ac:dyDescent="0.3">
      <c r="A463">
        <v>429</v>
      </c>
      <c r="B463">
        <v>13714.368172656483</v>
      </c>
      <c r="C463">
        <v>4875</v>
      </c>
      <c r="D463">
        <v>13714.368172656483</v>
      </c>
      <c r="E463">
        <v>13714.368172656483</v>
      </c>
      <c r="F463">
        <v>4875</v>
      </c>
      <c r="G463">
        <v>13714.368172656483</v>
      </c>
      <c r="H463">
        <v>16011.970171050019</v>
      </c>
      <c r="I463">
        <v>4875</v>
      </c>
      <c r="J463">
        <v>13714.368172656483</v>
      </c>
      <c r="K463">
        <v>13714.368172656483</v>
      </c>
      <c r="L463">
        <v>23153.135964694739</v>
      </c>
      <c r="M463">
        <v>23153.135964694739</v>
      </c>
      <c r="N463">
        <v>23153.135964694739</v>
      </c>
      <c r="O463">
        <v>23153.135964694739</v>
      </c>
      <c r="P463">
        <v>22919.916556376011</v>
      </c>
      <c r="Q463">
        <v>22919.916556376011</v>
      </c>
      <c r="R463">
        <v>23153.135964694739</v>
      </c>
      <c r="S463">
        <v>23153.135964694739</v>
      </c>
      <c r="T463">
        <v>23153.135964694739</v>
      </c>
      <c r="U463">
        <v>23153.135964694739</v>
      </c>
      <c r="V463">
        <f t="shared" si="33"/>
        <v>343988.10003729875</v>
      </c>
      <c r="W463">
        <f t="shared" si="34"/>
        <v>5.0000000000000001E-4</v>
      </c>
      <c r="Y463" s="40">
        <v>361900.05579093046</v>
      </c>
      <c r="Z463">
        <v>1.1000000000000006E-2</v>
      </c>
      <c r="AB463" s="63">
        <v>361900.05579093046</v>
      </c>
      <c r="AC463" s="63">
        <v>1.1000000000000006E-2</v>
      </c>
      <c r="AD463" s="63">
        <f t="shared" si="35"/>
        <v>3980.9006137002375</v>
      </c>
      <c r="AE463" s="63">
        <f t="shared" si="36"/>
        <v>1440688154.1962652</v>
      </c>
      <c r="AF463" s="63">
        <f t="shared" si="37"/>
        <v>0.66449999999999576</v>
      </c>
    </row>
    <row r="464" spans="1:32" x14ac:dyDescent="0.3">
      <c r="A464">
        <v>430</v>
      </c>
      <c r="B464">
        <v>13714.368172656483</v>
      </c>
      <c r="C464">
        <v>13714.368172656483</v>
      </c>
      <c r="D464">
        <v>13714.368172656483</v>
      </c>
      <c r="E464">
        <v>13714.368172656483</v>
      </c>
      <c r="F464">
        <v>4875</v>
      </c>
      <c r="G464">
        <v>13714.368172656483</v>
      </c>
      <c r="H464">
        <v>13714.368172656483</v>
      </c>
      <c r="I464">
        <v>13714.368172656483</v>
      </c>
      <c r="J464">
        <v>13714.368172656483</v>
      </c>
      <c r="K464">
        <v>13714.368172656483</v>
      </c>
      <c r="L464">
        <v>23153.135964694739</v>
      </c>
      <c r="M464">
        <v>23153.135964694739</v>
      </c>
      <c r="N464">
        <v>23153.135964694739</v>
      </c>
      <c r="O464">
        <v>23153.135964694739</v>
      </c>
      <c r="P464">
        <v>23153.135964694739</v>
      </c>
      <c r="Q464">
        <v>23153.135964694739</v>
      </c>
      <c r="R464">
        <v>22919.916556376011</v>
      </c>
      <c r="S464">
        <v>23153.135964694739</v>
      </c>
      <c r="T464">
        <v>23153.135964694739</v>
      </c>
      <c r="U464">
        <v>23153.135964694739</v>
      </c>
      <c r="V464">
        <f t="shared" si="33"/>
        <v>359602.45379253692</v>
      </c>
      <c r="W464">
        <f t="shared" si="34"/>
        <v>5.0000000000000001E-4</v>
      </c>
      <c r="Y464" s="40">
        <v>361991.63458840793</v>
      </c>
      <c r="Z464">
        <v>5.0000000000000001E-4</v>
      </c>
      <c r="AB464" s="63">
        <v>361991.63458840793</v>
      </c>
      <c r="AC464" s="63">
        <v>5.0000000000000001E-4</v>
      </c>
      <c r="AD464" s="63">
        <f t="shared" si="35"/>
        <v>180.99581729420396</v>
      </c>
      <c r="AE464" s="63">
        <f t="shared" si="36"/>
        <v>65518971.755993731</v>
      </c>
      <c r="AF464" s="63">
        <f t="shared" si="37"/>
        <v>0.66499999999999571</v>
      </c>
    </row>
    <row r="465" spans="1:32" x14ac:dyDescent="0.3">
      <c r="A465">
        <v>431</v>
      </c>
      <c r="B465">
        <v>16625.060636955182</v>
      </c>
      <c r="C465">
        <v>13714.368172656483</v>
      </c>
      <c r="D465">
        <v>13714.368172656483</v>
      </c>
      <c r="E465">
        <v>13714.368172656483</v>
      </c>
      <c r="F465">
        <v>13714.368172656483</v>
      </c>
      <c r="G465">
        <v>16011.970171050019</v>
      </c>
      <c r="H465">
        <v>13714.368172656483</v>
      </c>
      <c r="I465">
        <v>16011.970171050019</v>
      </c>
      <c r="J465">
        <v>13714.368172656483</v>
      </c>
      <c r="K465">
        <v>13714.368172656483</v>
      </c>
      <c r="L465">
        <v>23153.135964694739</v>
      </c>
      <c r="M465">
        <v>23153.135964694739</v>
      </c>
      <c r="N465">
        <v>23153.135964694739</v>
      </c>
      <c r="O465">
        <v>23153.135964694739</v>
      </c>
      <c r="P465">
        <v>23153.135964694739</v>
      </c>
      <c r="Q465">
        <v>23153.135964694739</v>
      </c>
      <c r="R465">
        <v>22919.916556376011</v>
      </c>
      <c r="S465">
        <v>23153.135964694739</v>
      </c>
      <c r="T465">
        <v>23153.135964694739</v>
      </c>
      <c r="U465">
        <v>23153.135964694739</v>
      </c>
      <c r="V465">
        <f t="shared" si="33"/>
        <v>375947.71842627914</v>
      </c>
      <c r="W465">
        <f t="shared" si="34"/>
        <v>5.0000000000000001E-4</v>
      </c>
      <c r="Y465" s="40">
        <v>362010.24544671644</v>
      </c>
      <c r="Z465">
        <v>1E-3</v>
      </c>
      <c r="AB465" s="63">
        <v>362010.24544671644</v>
      </c>
      <c r="AC465" s="63">
        <v>1E-3</v>
      </c>
      <c r="AD465" s="63">
        <f t="shared" si="35"/>
        <v>362.01024544671645</v>
      </c>
      <c r="AE465" s="63">
        <f t="shared" si="36"/>
        <v>131051417.80839188</v>
      </c>
      <c r="AF465" s="63">
        <f t="shared" si="37"/>
        <v>0.66599999999999571</v>
      </c>
    </row>
    <row r="466" spans="1:32" x14ac:dyDescent="0.3">
      <c r="A466">
        <v>432</v>
      </c>
      <c r="B466">
        <v>13714.368172656483</v>
      </c>
      <c r="C466">
        <v>13714.368172656483</v>
      </c>
      <c r="D466">
        <v>13714.368172656483</v>
      </c>
      <c r="E466">
        <v>13714.368172656483</v>
      </c>
      <c r="F466">
        <v>17489.93741728201</v>
      </c>
      <c r="G466">
        <v>17489.93741728201</v>
      </c>
      <c r="H466">
        <v>13714.368172656483</v>
      </c>
      <c r="I466">
        <v>16011.970171050019</v>
      </c>
      <c r="J466">
        <v>4875</v>
      </c>
      <c r="K466">
        <v>13714.368172656483</v>
      </c>
      <c r="L466">
        <v>23153.135964694739</v>
      </c>
      <c r="M466">
        <v>23153.135964694739</v>
      </c>
      <c r="N466">
        <v>23153.135964694739</v>
      </c>
      <c r="O466">
        <v>23153.135964694739</v>
      </c>
      <c r="P466">
        <v>23153.135964694739</v>
      </c>
      <c r="Q466">
        <v>23153.135964694739</v>
      </c>
      <c r="R466">
        <v>23153.135964694739</v>
      </c>
      <c r="S466">
        <v>23153.135964694739</v>
      </c>
      <c r="T466">
        <v>23153.135964694739</v>
      </c>
      <c r="U466">
        <v>23153.135964694739</v>
      </c>
      <c r="V466">
        <f t="shared" si="33"/>
        <v>369684.41368850018</v>
      </c>
      <c r="W466">
        <f t="shared" si="34"/>
        <v>5.0000000000000001E-4</v>
      </c>
      <c r="Y466" s="40">
        <v>362010.24544671649</v>
      </c>
      <c r="Z466">
        <v>2E-3</v>
      </c>
      <c r="AB466" s="63">
        <v>362010.24544671649</v>
      </c>
      <c r="AC466" s="63">
        <v>2E-3</v>
      </c>
      <c r="AD466" s="63">
        <f t="shared" si="35"/>
        <v>724.02049089343302</v>
      </c>
      <c r="AE466" s="63">
        <f t="shared" si="36"/>
        <v>262102835.61678386</v>
      </c>
      <c r="AF466" s="63">
        <f t="shared" si="37"/>
        <v>0.66799999999999571</v>
      </c>
    </row>
    <row r="467" spans="1:32" x14ac:dyDescent="0.3">
      <c r="A467">
        <v>433</v>
      </c>
      <c r="B467">
        <v>13714.368172656483</v>
      </c>
      <c r="C467">
        <v>13714.368172656483</v>
      </c>
      <c r="D467">
        <v>13714.368172656483</v>
      </c>
      <c r="E467">
        <v>13714.368172656483</v>
      </c>
      <c r="F467">
        <v>13714.368172656483</v>
      </c>
      <c r="G467">
        <v>16011.970171050019</v>
      </c>
      <c r="H467">
        <v>4875</v>
      </c>
      <c r="I467">
        <v>4875</v>
      </c>
      <c r="J467">
        <v>13714.368172656483</v>
      </c>
      <c r="K467">
        <v>4875</v>
      </c>
      <c r="L467">
        <v>23153.135964694739</v>
      </c>
      <c r="M467">
        <v>23153.135964694739</v>
      </c>
      <c r="N467">
        <v>23153.135964694739</v>
      </c>
      <c r="O467">
        <v>23153.135964694739</v>
      </c>
      <c r="P467">
        <v>23153.135964694739</v>
      </c>
      <c r="Q467">
        <v>23153.135964694739</v>
      </c>
      <c r="R467">
        <v>23153.135964694739</v>
      </c>
      <c r="S467">
        <v>23153.135964694739</v>
      </c>
      <c r="T467">
        <v>23153.135964694739</v>
      </c>
      <c r="U467">
        <v>23153.135964694739</v>
      </c>
      <c r="V467">
        <f t="shared" si="33"/>
        <v>344454.53885393619</v>
      </c>
      <c r="W467">
        <f t="shared" si="34"/>
        <v>5.0000000000000001E-4</v>
      </c>
      <c r="Y467" s="40">
        <v>362025.98441948876</v>
      </c>
      <c r="Z467">
        <v>5.0000000000000001E-4</v>
      </c>
      <c r="AB467" s="63">
        <v>362025.98441948876</v>
      </c>
      <c r="AC467" s="63">
        <v>5.0000000000000001E-4</v>
      </c>
      <c r="AD467" s="63">
        <f t="shared" si="35"/>
        <v>181.01299220974437</v>
      </c>
      <c r="AE467" s="63">
        <f t="shared" si="36"/>
        <v>65531406.69744996</v>
      </c>
      <c r="AF467" s="63">
        <f t="shared" si="37"/>
        <v>0.66849999999999565</v>
      </c>
    </row>
    <row r="468" spans="1:32" x14ac:dyDescent="0.3">
      <c r="A468">
        <v>434</v>
      </c>
      <c r="B468">
        <v>4875</v>
      </c>
      <c r="C468">
        <v>17489.93741728201</v>
      </c>
      <c r="D468">
        <v>4875</v>
      </c>
      <c r="E468">
        <v>13714.368172656483</v>
      </c>
      <c r="F468">
        <v>4875</v>
      </c>
      <c r="G468">
        <v>13714.368172656483</v>
      </c>
      <c r="H468">
        <v>16011.970171050019</v>
      </c>
      <c r="I468">
        <v>13714.368172656483</v>
      </c>
      <c r="J468">
        <v>4875</v>
      </c>
      <c r="K468">
        <v>13714.368172656483</v>
      </c>
      <c r="L468">
        <v>23153.135964694739</v>
      </c>
      <c r="M468">
        <v>23153.135964694739</v>
      </c>
      <c r="N468">
        <v>23153.135964694739</v>
      </c>
      <c r="O468">
        <v>23153.135964694739</v>
      </c>
      <c r="P468">
        <v>23153.135964694739</v>
      </c>
      <c r="Q468">
        <v>23153.135964694739</v>
      </c>
      <c r="R468">
        <v>23153.135964694739</v>
      </c>
      <c r="S468">
        <v>23153.135964694739</v>
      </c>
      <c r="T468">
        <v>23153.135964694739</v>
      </c>
      <c r="U468">
        <v>23153.135964694739</v>
      </c>
      <c r="V468">
        <f t="shared" si="33"/>
        <v>339390.73992590525</v>
      </c>
      <c r="W468">
        <f t="shared" si="34"/>
        <v>5.0000000000000001E-4</v>
      </c>
      <c r="Y468" s="40">
        <v>362044.55132559175</v>
      </c>
      <c r="Z468">
        <v>5.0000000000000001E-4</v>
      </c>
      <c r="AB468" s="63">
        <v>362044.55132559175</v>
      </c>
      <c r="AC468" s="63">
        <v>5.0000000000000001E-4</v>
      </c>
      <c r="AD468" s="63">
        <f t="shared" si="35"/>
        <v>181.02227566279586</v>
      </c>
      <c r="AE468" s="63">
        <f t="shared" si="36"/>
        <v>65538128.572274521</v>
      </c>
      <c r="AF468" s="63">
        <f t="shared" si="37"/>
        <v>0.6689999999999956</v>
      </c>
    </row>
    <row r="469" spans="1:32" x14ac:dyDescent="0.3">
      <c r="A469">
        <v>435</v>
      </c>
      <c r="B469">
        <v>13714.368172656483</v>
      </c>
      <c r="C469">
        <v>13714.368172656483</v>
      </c>
      <c r="D469">
        <v>13714.368172656483</v>
      </c>
      <c r="E469">
        <v>13714.368172656483</v>
      </c>
      <c r="F469">
        <v>4875</v>
      </c>
      <c r="G469">
        <v>13714.368172656483</v>
      </c>
      <c r="H469">
        <v>16011.970171050019</v>
      </c>
      <c r="I469">
        <v>4875</v>
      </c>
      <c r="J469">
        <v>13714.368172656483</v>
      </c>
      <c r="K469">
        <v>16625.060636955182</v>
      </c>
      <c r="L469">
        <v>23153.135964694739</v>
      </c>
      <c r="M469">
        <v>23153.135964694739</v>
      </c>
      <c r="N469">
        <v>23153.135964694739</v>
      </c>
      <c r="O469">
        <v>23153.135964694739</v>
      </c>
      <c r="P469">
        <v>23153.135964694739</v>
      </c>
      <c r="Q469">
        <v>23153.135964694739</v>
      </c>
      <c r="R469">
        <v>23153.135964694739</v>
      </c>
      <c r="S469">
        <v>23263.325620480769</v>
      </c>
      <c r="T469">
        <v>23153.135964694739</v>
      </c>
      <c r="U469">
        <v>23153.135964694739</v>
      </c>
      <c r="V469">
        <f t="shared" si="33"/>
        <v>356314.78914667742</v>
      </c>
      <c r="W469">
        <f t="shared" si="34"/>
        <v>5.0000000000000001E-4</v>
      </c>
      <c r="Y469" s="40">
        <v>362048.01349120017</v>
      </c>
      <c r="Z469">
        <v>5.0000000000000001E-4</v>
      </c>
      <c r="AB469" s="63">
        <v>362048.01349120017</v>
      </c>
      <c r="AC469" s="63">
        <v>5.0000000000000001E-4</v>
      </c>
      <c r="AD469" s="63">
        <f t="shared" si="35"/>
        <v>181.02400674560008</v>
      </c>
      <c r="AE469" s="63">
        <f t="shared" si="36"/>
        <v>65539382.036462128</v>
      </c>
      <c r="AF469" s="63">
        <f t="shared" si="37"/>
        <v>0.66949999999999554</v>
      </c>
    </row>
    <row r="470" spans="1:32" x14ac:dyDescent="0.3">
      <c r="A470">
        <v>436</v>
      </c>
      <c r="B470">
        <v>13714.368172656483</v>
      </c>
      <c r="C470">
        <v>13714.368172656483</v>
      </c>
      <c r="D470">
        <v>4875</v>
      </c>
      <c r="E470">
        <v>16011.970171050019</v>
      </c>
      <c r="F470">
        <v>13714.368172656483</v>
      </c>
      <c r="G470">
        <v>13714.368172656483</v>
      </c>
      <c r="H470">
        <v>4875</v>
      </c>
      <c r="I470">
        <v>16011.970171050019</v>
      </c>
      <c r="J470">
        <v>16011.970171050019</v>
      </c>
      <c r="K470">
        <v>4875</v>
      </c>
      <c r="L470">
        <v>23153.135964694739</v>
      </c>
      <c r="M470">
        <v>23153.135964694739</v>
      </c>
      <c r="N470">
        <v>23153.135964694739</v>
      </c>
      <c r="O470">
        <v>23153.135964694739</v>
      </c>
      <c r="P470">
        <v>23153.135964694739</v>
      </c>
      <c r="Q470">
        <v>23153.135964694739</v>
      </c>
      <c r="R470">
        <v>23153.135964694739</v>
      </c>
      <c r="S470">
        <v>23153.135964694739</v>
      </c>
      <c r="T470">
        <v>23153.135964694739</v>
      </c>
      <c r="U470">
        <v>23153.135964694739</v>
      </c>
      <c r="V470">
        <f t="shared" si="33"/>
        <v>349049.74285072327</v>
      </c>
      <c r="W470">
        <f t="shared" si="34"/>
        <v>5.0000000000000001E-4</v>
      </c>
      <c r="Y470" s="40">
        <v>362133.27519924915</v>
      </c>
      <c r="Z470">
        <v>2.7500000000000021E-2</v>
      </c>
      <c r="AB470" s="63">
        <v>362133.27519924915</v>
      </c>
      <c r="AC470" s="63">
        <v>2.7500000000000021E-2</v>
      </c>
      <c r="AD470" s="63">
        <f t="shared" si="35"/>
        <v>9958.6650679793602</v>
      </c>
      <c r="AE470" s="63">
        <f t="shared" si="36"/>
        <v>3606363997.6797185</v>
      </c>
      <c r="AF470" s="63">
        <f t="shared" si="37"/>
        <v>0.69699999999999551</v>
      </c>
    </row>
    <row r="471" spans="1:32" x14ac:dyDescent="0.3">
      <c r="A471">
        <v>437</v>
      </c>
      <c r="B471">
        <v>13714.368172656483</v>
      </c>
      <c r="C471">
        <v>13714.368172656483</v>
      </c>
      <c r="D471">
        <v>4875</v>
      </c>
      <c r="E471">
        <v>4875</v>
      </c>
      <c r="F471">
        <v>13714.368172656483</v>
      </c>
      <c r="G471">
        <v>13714.368172656483</v>
      </c>
      <c r="H471">
        <v>13714.368172656483</v>
      </c>
      <c r="I471">
        <v>13714.368172656483</v>
      </c>
      <c r="J471">
        <v>13714.368172656483</v>
      </c>
      <c r="K471">
        <v>13714.368172656483</v>
      </c>
      <c r="L471">
        <v>23153.135964694739</v>
      </c>
      <c r="M471">
        <v>23153.135964694739</v>
      </c>
      <c r="N471">
        <v>23153.135964694739</v>
      </c>
      <c r="O471">
        <v>23153.135964694739</v>
      </c>
      <c r="P471">
        <v>23153.135964694739</v>
      </c>
      <c r="Q471">
        <v>23153.135964694739</v>
      </c>
      <c r="R471">
        <v>23153.135964694739</v>
      </c>
      <c r="S471">
        <v>23153.135964694739</v>
      </c>
      <c r="T471">
        <v>23153.135964694739</v>
      </c>
      <c r="U471">
        <v>23153.135964694739</v>
      </c>
      <c r="V471">
        <f t="shared" si="33"/>
        <v>350996.3050281991</v>
      </c>
      <c r="W471">
        <f t="shared" si="34"/>
        <v>5.0000000000000001E-4</v>
      </c>
      <c r="Y471" s="40">
        <v>362224.85399672663</v>
      </c>
      <c r="Z471">
        <v>5.0000000000000001E-4</v>
      </c>
      <c r="AB471" s="63">
        <v>362224.85399672663</v>
      </c>
      <c r="AC471" s="63">
        <v>5.0000000000000001E-4</v>
      </c>
      <c r="AD471" s="63">
        <f t="shared" si="35"/>
        <v>181.1124269983633</v>
      </c>
      <c r="AE471" s="63">
        <f t="shared" si="36"/>
        <v>65603422.426474959</v>
      </c>
      <c r="AF471" s="63">
        <f t="shared" si="37"/>
        <v>0.69749999999999546</v>
      </c>
    </row>
    <row r="472" spans="1:32" x14ac:dyDescent="0.3">
      <c r="A472">
        <v>438</v>
      </c>
      <c r="B472">
        <v>16011.970171050019</v>
      </c>
      <c r="C472">
        <v>16011.970171050019</v>
      </c>
      <c r="D472">
        <v>13714.368172656483</v>
      </c>
      <c r="E472">
        <v>4875</v>
      </c>
      <c r="F472">
        <v>16011.970171050019</v>
      </c>
      <c r="G472">
        <v>16011.970171050019</v>
      </c>
      <c r="H472">
        <v>13714.368172656483</v>
      </c>
      <c r="I472">
        <v>13714.368172656483</v>
      </c>
      <c r="J472">
        <v>4875</v>
      </c>
      <c r="K472">
        <v>4875</v>
      </c>
      <c r="L472">
        <v>23153.135964694739</v>
      </c>
      <c r="M472">
        <v>21766.747515940242</v>
      </c>
      <c r="N472">
        <v>23153.135964694739</v>
      </c>
      <c r="O472">
        <v>23153.135964694739</v>
      </c>
      <c r="P472">
        <v>23153.135964694739</v>
      </c>
      <c r="Q472">
        <v>23153.135964694739</v>
      </c>
      <c r="R472">
        <v>23153.135964694739</v>
      </c>
      <c r="S472">
        <v>23153.135964694739</v>
      </c>
      <c r="T472">
        <v>23153.135964694739</v>
      </c>
      <c r="U472">
        <v>23153.135964694739</v>
      </c>
      <c r="V472">
        <f t="shared" si="33"/>
        <v>349960.95640036231</v>
      </c>
      <c r="W472">
        <f t="shared" si="34"/>
        <v>5.0000000000000001E-4</v>
      </c>
      <c r="Y472" s="40">
        <v>362224.85399672668</v>
      </c>
      <c r="Z472">
        <v>5.0000000000000001E-4</v>
      </c>
      <c r="AB472" s="63">
        <v>362224.85399672668</v>
      </c>
      <c r="AC472" s="63">
        <v>5.0000000000000001E-4</v>
      </c>
      <c r="AD472" s="63">
        <f t="shared" si="35"/>
        <v>181.11242699836333</v>
      </c>
      <c r="AE472" s="63">
        <f t="shared" si="36"/>
        <v>65603422.426474981</v>
      </c>
      <c r="AF472" s="63">
        <f t="shared" si="37"/>
        <v>0.6979999999999954</v>
      </c>
    </row>
    <row r="473" spans="1:32" x14ac:dyDescent="0.3">
      <c r="A473">
        <v>439</v>
      </c>
      <c r="B473">
        <v>16011.970171050019</v>
      </c>
      <c r="C473">
        <v>16011.970171050019</v>
      </c>
      <c r="D473">
        <v>16011.970171050019</v>
      </c>
      <c r="E473">
        <v>13714.368172656483</v>
      </c>
      <c r="F473">
        <v>16011.970171050019</v>
      </c>
      <c r="G473">
        <v>4875</v>
      </c>
      <c r="H473">
        <v>16625.060636955182</v>
      </c>
      <c r="I473">
        <v>13714.368172656483</v>
      </c>
      <c r="J473">
        <v>13714.368172656483</v>
      </c>
      <c r="K473">
        <v>13714.368172656483</v>
      </c>
      <c r="L473">
        <v>23153.135964694739</v>
      </c>
      <c r="M473">
        <v>23153.135964694739</v>
      </c>
      <c r="N473">
        <v>23153.135964694739</v>
      </c>
      <c r="O473">
        <v>23153.135964694739</v>
      </c>
      <c r="P473">
        <v>23153.135964694739</v>
      </c>
      <c r="Q473">
        <v>23153.135964694739</v>
      </c>
      <c r="R473">
        <v>23153.135964694739</v>
      </c>
      <c r="S473">
        <v>23153.135964694739</v>
      </c>
      <c r="T473">
        <v>23153.135964694739</v>
      </c>
      <c r="U473">
        <v>23153.135964694739</v>
      </c>
      <c r="V473">
        <f t="shared" si="33"/>
        <v>371936.77365872846</v>
      </c>
      <c r="W473">
        <f t="shared" si="34"/>
        <v>5.0000000000000001E-4</v>
      </c>
      <c r="Y473" s="40">
        <v>362227.034794348</v>
      </c>
      <c r="Z473">
        <v>5.0000000000000001E-4</v>
      </c>
      <c r="AB473" s="63">
        <v>362227.034794348</v>
      </c>
      <c r="AC473" s="63">
        <v>5.0000000000000001E-4</v>
      </c>
      <c r="AD473" s="63">
        <f t="shared" si="35"/>
        <v>181.11351739717401</v>
      </c>
      <c r="AE473" s="63">
        <f t="shared" si="36"/>
        <v>65604212.367952898</v>
      </c>
      <c r="AF473" s="63">
        <f t="shared" si="37"/>
        <v>0.69849999999999535</v>
      </c>
    </row>
    <row r="474" spans="1:32" x14ac:dyDescent="0.3">
      <c r="A474">
        <v>440</v>
      </c>
      <c r="B474">
        <v>16011.970171050019</v>
      </c>
      <c r="C474">
        <v>4875</v>
      </c>
      <c r="D474">
        <v>13714.368172656483</v>
      </c>
      <c r="E474">
        <v>16011.970171050019</v>
      </c>
      <c r="F474">
        <v>13714.368172656483</v>
      </c>
      <c r="G474">
        <v>13714.368172656483</v>
      </c>
      <c r="H474">
        <v>16011.970171050019</v>
      </c>
      <c r="I474">
        <v>4875</v>
      </c>
      <c r="J474">
        <v>4875</v>
      </c>
      <c r="K474">
        <v>13714.368172656483</v>
      </c>
      <c r="L474">
        <v>23153.135964694739</v>
      </c>
      <c r="M474">
        <v>23153.135964694739</v>
      </c>
      <c r="N474">
        <v>23153.135964694739</v>
      </c>
      <c r="O474">
        <v>23153.135964694739</v>
      </c>
      <c r="P474">
        <v>23153.135964694739</v>
      </c>
      <c r="Q474">
        <v>23153.135964694739</v>
      </c>
      <c r="R474">
        <v>23153.135964694739</v>
      </c>
      <c r="S474">
        <v>23153.135964694739</v>
      </c>
      <c r="T474">
        <v>23153.135964694739</v>
      </c>
      <c r="U474">
        <v>23153.135964694739</v>
      </c>
      <c r="V474">
        <f t="shared" si="33"/>
        <v>349049.74285072327</v>
      </c>
      <c r="W474">
        <f t="shared" si="34"/>
        <v>5.0000000000000001E-4</v>
      </c>
      <c r="Y474" s="40">
        <v>362243.46485503518</v>
      </c>
      <c r="Z474">
        <v>7.5000000000000032E-3</v>
      </c>
      <c r="AB474" s="63">
        <v>362243.46485503518</v>
      </c>
      <c r="AC474" s="63">
        <v>7.5000000000000032E-3</v>
      </c>
      <c r="AD474" s="63">
        <f t="shared" si="35"/>
        <v>2716.8259864127649</v>
      </c>
      <c r="AE474" s="63">
        <f t="shared" si="36"/>
        <v>984152458.72635877</v>
      </c>
      <c r="AF474" s="63">
        <f t="shared" si="37"/>
        <v>0.7059999999999953</v>
      </c>
    </row>
    <row r="475" spans="1:32" x14ac:dyDescent="0.3">
      <c r="A475">
        <v>441</v>
      </c>
      <c r="B475">
        <v>13714.368172656483</v>
      </c>
      <c r="C475">
        <v>13714.368172656483</v>
      </c>
      <c r="D475">
        <v>16011.970171050019</v>
      </c>
      <c r="E475">
        <v>13714.368172656483</v>
      </c>
      <c r="F475">
        <v>13714.368172656483</v>
      </c>
      <c r="G475">
        <v>16011.970171050019</v>
      </c>
      <c r="H475">
        <v>13714.368172656483</v>
      </c>
      <c r="I475">
        <v>13714.368172656483</v>
      </c>
      <c r="J475">
        <v>13714.368172656483</v>
      </c>
      <c r="K475">
        <v>13714.368172656483</v>
      </c>
      <c r="L475">
        <v>23153.135964694739</v>
      </c>
      <c r="M475">
        <v>23153.135964694739</v>
      </c>
      <c r="N475">
        <v>23153.135964694739</v>
      </c>
      <c r="O475">
        <v>23153.135964694739</v>
      </c>
      <c r="P475">
        <v>23153.135964694739</v>
      </c>
      <c r="Q475">
        <v>23153.135964694739</v>
      </c>
      <c r="R475">
        <v>23153.135964694739</v>
      </c>
      <c r="S475">
        <v>23153.135964694739</v>
      </c>
      <c r="T475">
        <v>23153.135964694739</v>
      </c>
      <c r="U475">
        <v>23153.135964694739</v>
      </c>
      <c r="V475">
        <f t="shared" si="33"/>
        <v>373270.24537029915</v>
      </c>
      <c r="W475">
        <f t="shared" si="34"/>
        <v>5.0000000000000001E-4</v>
      </c>
      <c r="Y475" s="40">
        <v>362251.09561184811</v>
      </c>
      <c r="Z475">
        <v>5.0000000000000001E-4</v>
      </c>
      <c r="AB475" s="63">
        <v>362251.09561184811</v>
      </c>
      <c r="AC475" s="63">
        <v>5.0000000000000001E-4</v>
      </c>
      <c r="AD475" s="63">
        <f t="shared" si="35"/>
        <v>181.12554780592407</v>
      </c>
      <c r="AE475" s="63">
        <f t="shared" si="36"/>
        <v>65612928.135992169</v>
      </c>
      <c r="AF475" s="63">
        <f t="shared" si="37"/>
        <v>0.70649999999999524</v>
      </c>
    </row>
    <row r="476" spans="1:32" x14ac:dyDescent="0.3">
      <c r="A476">
        <v>442</v>
      </c>
      <c r="B476">
        <v>4875</v>
      </c>
      <c r="C476">
        <v>16011.970171050019</v>
      </c>
      <c r="D476">
        <v>13714.368172656483</v>
      </c>
      <c r="E476">
        <v>13714.368172656483</v>
      </c>
      <c r="F476">
        <v>13714.368172656483</v>
      </c>
      <c r="G476">
        <v>13714.368172656483</v>
      </c>
      <c r="H476">
        <v>17489.93741728201</v>
      </c>
      <c r="I476">
        <v>13714.368172656483</v>
      </c>
      <c r="J476">
        <v>13714.368172656483</v>
      </c>
      <c r="K476">
        <v>16011.970171050019</v>
      </c>
      <c r="L476">
        <v>23153.135964694739</v>
      </c>
      <c r="M476">
        <v>23153.135964694739</v>
      </c>
      <c r="N476">
        <v>23153.135964694739</v>
      </c>
      <c r="O476">
        <v>23153.135964694739</v>
      </c>
      <c r="P476">
        <v>23153.135964694739</v>
      </c>
      <c r="Q476">
        <v>23153.135964694739</v>
      </c>
      <c r="R476">
        <v>23153.135964694739</v>
      </c>
      <c r="S476">
        <v>23153.135964694739</v>
      </c>
      <c r="T476">
        <v>23153.135964694739</v>
      </c>
      <c r="U476">
        <v>23153.135964694739</v>
      </c>
      <c r="V476">
        <f t="shared" si="33"/>
        <v>368206.44644226821</v>
      </c>
      <c r="W476">
        <f t="shared" si="34"/>
        <v>5.0000000000000001E-4</v>
      </c>
      <c r="Y476" s="40">
        <v>362268.39280277223</v>
      </c>
      <c r="Z476">
        <v>5.0000000000000001E-4</v>
      </c>
      <c r="AB476" s="63">
        <v>362268.39280277223</v>
      </c>
      <c r="AC476" s="63">
        <v>5.0000000000000001E-4</v>
      </c>
      <c r="AD476" s="63">
        <f t="shared" si="35"/>
        <v>181.13419640138611</v>
      </c>
      <c r="AE476" s="63">
        <f t="shared" si="36"/>
        <v>65619194.211951837</v>
      </c>
      <c r="AF476" s="63">
        <f t="shared" si="37"/>
        <v>0.70699999999999519</v>
      </c>
    </row>
    <row r="477" spans="1:32" x14ac:dyDescent="0.3">
      <c r="A477">
        <v>443</v>
      </c>
      <c r="B477">
        <v>13714.368172656483</v>
      </c>
      <c r="C477">
        <v>16011.970171050019</v>
      </c>
      <c r="D477">
        <v>13714.368172656483</v>
      </c>
      <c r="E477">
        <v>13714.368172656483</v>
      </c>
      <c r="F477">
        <v>13714.368172656483</v>
      </c>
      <c r="G477">
        <v>4875</v>
      </c>
      <c r="H477">
        <v>13714.368172656483</v>
      </c>
      <c r="I477">
        <v>16011.970171050019</v>
      </c>
      <c r="J477">
        <v>13714.368172656483</v>
      </c>
      <c r="K477">
        <v>16625.060636955182</v>
      </c>
      <c r="L477">
        <v>23153.135964694739</v>
      </c>
      <c r="M477">
        <v>23153.135964694739</v>
      </c>
      <c r="N477">
        <v>23153.135964694739</v>
      </c>
      <c r="O477">
        <v>23153.135964694739</v>
      </c>
      <c r="P477">
        <v>23153.135964694739</v>
      </c>
      <c r="Q477">
        <v>23153.135964694739</v>
      </c>
      <c r="R477">
        <v>23153.135964694739</v>
      </c>
      <c r="S477">
        <v>23153.135964694739</v>
      </c>
      <c r="T477">
        <v>23153.135964694739</v>
      </c>
      <c r="U477">
        <v>23153.135964694739</v>
      </c>
      <c r="V477">
        <f t="shared" si="33"/>
        <v>367341.56966194138</v>
      </c>
      <c r="W477">
        <f t="shared" si="34"/>
        <v>5.0000000000000001E-4</v>
      </c>
      <c r="Y477" s="40">
        <v>362277.77073391044</v>
      </c>
      <c r="Z477">
        <v>5.0000000000000001E-4</v>
      </c>
      <c r="AB477" s="63">
        <v>362277.77073391044</v>
      </c>
      <c r="AC477" s="63">
        <v>5.0000000000000001E-4</v>
      </c>
      <c r="AD477" s="63">
        <f t="shared" si="35"/>
        <v>181.13888536695524</v>
      </c>
      <c r="AE477" s="63">
        <f t="shared" si="36"/>
        <v>65622591.58396589</v>
      </c>
      <c r="AF477" s="63">
        <f t="shared" si="37"/>
        <v>0.70749999999999513</v>
      </c>
    </row>
    <row r="478" spans="1:32" x14ac:dyDescent="0.3">
      <c r="A478">
        <v>444</v>
      </c>
      <c r="B478">
        <v>16011.970171050019</v>
      </c>
      <c r="C478">
        <v>13714.368172656483</v>
      </c>
      <c r="D478">
        <v>4875</v>
      </c>
      <c r="E478">
        <v>13714.368172656483</v>
      </c>
      <c r="F478">
        <v>4875</v>
      </c>
      <c r="G478">
        <v>13714.368172656483</v>
      </c>
      <c r="H478">
        <v>4875</v>
      </c>
      <c r="I478">
        <v>13714.368172656483</v>
      </c>
      <c r="J478">
        <v>13714.368172656483</v>
      </c>
      <c r="K478">
        <v>16011.970171050019</v>
      </c>
      <c r="L478">
        <v>23153.135964694739</v>
      </c>
      <c r="M478">
        <v>23153.135964694739</v>
      </c>
      <c r="N478">
        <v>23263.325620480769</v>
      </c>
      <c r="O478">
        <v>23263.325620480769</v>
      </c>
      <c r="P478">
        <v>23153.135964694739</v>
      </c>
      <c r="Q478">
        <v>23153.135964694739</v>
      </c>
      <c r="R478">
        <v>22919.916556376011</v>
      </c>
      <c r="S478">
        <v>23153.135964694739</v>
      </c>
      <c r="T478">
        <v>23153.135964694739</v>
      </c>
      <c r="U478">
        <v>23153.135964694739</v>
      </c>
      <c r="V478">
        <f t="shared" si="33"/>
        <v>346739.3007555831</v>
      </c>
      <c r="W478">
        <f t="shared" si="34"/>
        <v>5.0000000000000001E-4</v>
      </c>
      <c r="Y478" s="40">
        <v>362279.92684851692</v>
      </c>
      <c r="Z478">
        <v>1.5E-3</v>
      </c>
      <c r="AB478" s="63">
        <v>362279.92684851692</v>
      </c>
      <c r="AC478" s="63">
        <v>1.5E-3</v>
      </c>
      <c r="AD478" s="63">
        <f t="shared" si="35"/>
        <v>543.41989027277543</v>
      </c>
      <c r="AE478" s="63">
        <f t="shared" si="36"/>
        <v>196870118.09605014</v>
      </c>
      <c r="AF478" s="63">
        <f t="shared" si="37"/>
        <v>0.70899999999999508</v>
      </c>
    </row>
    <row r="479" spans="1:32" x14ac:dyDescent="0.3">
      <c r="A479">
        <v>445</v>
      </c>
      <c r="B479">
        <v>13714.368172656483</v>
      </c>
      <c r="C479">
        <v>16011.970171050019</v>
      </c>
      <c r="D479">
        <v>13714.368172656483</v>
      </c>
      <c r="E479">
        <v>13714.368172656483</v>
      </c>
      <c r="F479">
        <v>13714.368172656483</v>
      </c>
      <c r="G479">
        <v>4875</v>
      </c>
      <c r="H479">
        <v>13714.368172656483</v>
      </c>
      <c r="I479">
        <v>13714.368172656483</v>
      </c>
      <c r="J479">
        <v>13714.368172656483</v>
      </c>
      <c r="K479">
        <v>13714.368172656483</v>
      </c>
      <c r="L479">
        <v>23153.135964694739</v>
      </c>
      <c r="M479">
        <v>23153.135964694739</v>
      </c>
      <c r="N479">
        <v>23153.135964694739</v>
      </c>
      <c r="O479">
        <v>23153.135964694739</v>
      </c>
      <c r="P479">
        <v>23153.135964694739</v>
      </c>
      <c r="Q479">
        <v>23153.135964694739</v>
      </c>
      <c r="R479">
        <v>23153.135964694739</v>
      </c>
      <c r="S479">
        <v>20949.293561400027</v>
      </c>
      <c r="T479">
        <v>23153.135964694739</v>
      </c>
      <c r="U479">
        <v>23153.135964694739</v>
      </c>
      <c r="V479">
        <f t="shared" si="33"/>
        <v>359929.43279595446</v>
      </c>
      <c r="W479">
        <f t="shared" si="34"/>
        <v>5.0000000000000001E-4</v>
      </c>
      <c r="Y479" s="40">
        <v>362337.22445013403</v>
      </c>
      <c r="Z479">
        <v>5.0000000000000001E-4</v>
      </c>
      <c r="AB479" s="63">
        <v>362337.22445013403</v>
      </c>
      <c r="AC479" s="63">
        <v>5.0000000000000001E-4</v>
      </c>
      <c r="AD479" s="63">
        <f t="shared" si="35"/>
        <v>181.16861222506702</v>
      </c>
      <c r="AE479" s="63">
        <f t="shared" si="36"/>
        <v>65644132.111113407</v>
      </c>
      <c r="AF479" s="63">
        <f t="shared" si="37"/>
        <v>0.70949999999999502</v>
      </c>
    </row>
    <row r="480" spans="1:32" x14ac:dyDescent="0.3">
      <c r="A480">
        <v>446</v>
      </c>
      <c r="B480">
        <v>13714.368172656483</v>
      </c>
      <c r="C480">
        <v>13714.368172656483</v>
      </c>
      <c r="D480">
        <v>13714.368172656483</v>
      </c>
      <c r="E480">
        <v>13714.368172656483</v>
      </c>
      <c r="F480">
        <v>4875</v>
      </c>
      <c r="G480">
        <v>13714.368172656483</v>
      </c>
      <c r="H480">
        <v>13714.368172656483</v>
      </c>
      <c r="I480">
        <v>13714.368172656483</v>
      </c>
      <c r="J480">
        <v>13714.368172656483</v>
      </c>
      <c r="K480">
        <v>16625.060636955182</v>
      </c>
      <c r="L480">
        <v>22919.916556376011</v>
      </c>
      <c r="M480">
        <v>23153.135964694739</v>
      </c>
      <c r="N480">
        <v>23153.135964694739</v>
      </c>
      <c r="O480">
        <v>23153.135964694739</v>
      </c>
      <c r="P480">
        <v>23153.135964694739</v>
      </c>
      <c r="Q480">
        <v>23153.135964694739</v>
      </c>
      <c r="R480">
        <v>23153.135964694739</v>
      </c>
      <c r="S480">
        <v>23153.135964694739</v>
      </c>
      <c r="T480">
        <v>23153.135964694739</v>
      </c>
      <c r="U480">
        <v>23153.135964694739</v>
      </c>
      <c r="V480">
        <f t="shared" si="33"/>
        <v>362513.14625683561</v>
      </c>
      <c r="W480">
        <f t="shared" si="34"/>
        <v>5.0000000000000001E-4</v>
      </c>
      <c r="Y480" s="40">
        <v>362353.65451082122</v>
      </c>
      <c r="Z480">
        <v>1E-3</v>
      </c>
      <c r="AB480" s="63">
        <v>362353.65451082122</v>
      </c>
      <c r="AC480" s="63">
        <v>1E-3</v>
      </c>
      <c r="AD480" s="63">
        <f t="shared" si="35"/>
        <v>362.35365451082123</v>
      </c>
      <c r="AE480" s="63">
        <f t="shared" si="36"/>
        <v>131300170.93734758</v>
      </c>
      <c r="AF480" s="63">
        <f t="shared" si="37"/>
        <v>0.71049999999999502</v>
      </c>
    </row>
    <row r="481" spans="1:32" x14ac:dyDescent="0.3">
      <c r="A481">
        <v>447</v>
      </c>
      <c r="B481">
        <v>13714.368172656483</v>
      </c>
      <c r="C481">
        <v>13714.368172656483</v>
      </c>
      <c r="D481">
        <v>13714.368172656483</v>
      </c>
      <c r="E481">
        <v>13714.368172656483</v>
      </c>
      <c r="F481">
        <v>13714.368172656483</v>
      </c>
      <c r="G481">
        <v>16011.970171050019</v>
      </c>
      <c r="H481">
        <v>16011.970171050019</v>
      </c>
      <c r="I481">
        <v>13714.368172656483</v>
      </c>
      <c r="J481">
        <v>13714.368172656483</v>
      </c>
      <c r="K481">
        <v>13714.368172656483</v>
      </c>
      <c r="L481">
        <v>23153.135964694739</v>
      </c>
      <c r="M481">
        <v>23153.135964694739</v>
      </c>
      <c r="N481">
        <v>23153.135964694739</v>
      </c>
      <c r="O481">
        <v>23153.135964694739</v>
      </c>
      <c r="P481">
        <v>23153.135964694739</v>
      </c>
      <c r="Q481">
        <v>23153.135964694739</v>
      </c>
      <c r="R481">
        <v>23153.135964694739</v>
      </c>
      <c r="S481">
        <v>23153.135964694739</v>
      </c>
      <c r="T481">
        <v>23153.135964694739</v>
      </c>
      <c r="U481">
        <v>23153.135964694739</v>
      </c>
      <c r="V481">
        <f t="shared" si="33"/>
        <v>373270.24537029915</v>
      </c>
      <c r="W481">
        <f t="shared" si="34"/>
        <v>5.0000000000000001E-4</v>
      </c>
      <c r="Y481" s="40">
        <v>362391.42255530495</v>
      </c>
      <c r="Z481">
        <v>5.0000000000000001E-4</v>
      </c>
      <c r="AB481" s="63">
        <v>362391.42255530495</v>
      </c>
      <c r="AC481" s="63">
        <v>5.0000000000000001E-4</v>
      </c>
      <c r="AD481" s="63">
        <f t="shared" si="35"/>
        <v>181.19571127765246</v>
      </c>
      <c r="AE481" s="63">
        <f t="shared" si="36"/>
        <v>65663771.570828788</v>
      </c>
      <c r="AF481" s="63">
        <f t="shared" si="37"/>
        <v>0.71099999999999497</v>
      </c>
    </row>
    <row r="482" spans="1:32" x14ac:dyDescent="0.3">
      <c r="A482">
        <v>448</v>
      </c>
      <c r="B482">
        <v>13714.368172656483</v>
      </c>
      <c r="C482">
        <v>4875</v>
      </c>
      <c r="D482">
        <v>13714.368172656483</v>
      </c>
      <c r="E482">
        <v>13714.368172656483</v>
      </c>
      <c r="F482">
        <v>17775.820248723336</v>
      </c>
      <c r="G482">
        <v>13714.368172656483</v>
      </c>
      <c r="H482">
        <v>13714.368172656483</v>
      </c>
      <c r="I482">
        <v>13714.368172656483</v>
      </c>
      <c r="J482">
        <v>16011.970171050019</v>
      </c>
      <c r="K482">
        <v>13714.368172656483</v>
      </c>
      <c r="L482">
        <v>23153.135964694739</v>
      </c>
      <c r="M482">
        <v>23153.135964694739</v>
      </c>
      <c r="N482">
        <v>23153.135964694739</v>
      </c>
      <c r="O482">
        <v>23153.135964694739</v>
      </c>
      <c r="P482">
        <v>23153.135964694739</v>
      </c>
      <c r="Q482">
        <v>23153.135964694739</v>
      </c>
      <c r="R482">
        <v>23153.135964694739</v>
      </c>
      <c r="S482">
        <v>23153.135964694739</v>
      </c>
      <c r="T482">
        <v>23153.135964694739</v>
      </c>
      <c r="U482">
        <v>23153.135964694739</v>
      </c>
      <c r="V482">
        <f t="shared" si="33"/>
        <v>366194.72727531596</v>
      </c>
      <c r="W482">
        <f t="shared" si="34"/>
        <v>5.0000000000000001E-4</v>
      </c>
      <c r="Y482" s="40">
        <v>362513.14625683561</v>
      </c>
      <c r="Z482">
        <v>4.0000000000000001E-3</v>
      </c>
      <c r="AB482" s="63">
        <v>362513.14625683561</v>
      </c>
      <c r="AC482" s="63">
        <v>4.0000000000000001E-3</v>
      </c>
      <c r="AD482" s="63">
        <f t="shared" si="35"/>
        <v>1450.0525850273425</v>
      </c>
      <c r="AE482" s="63">
        <f t="shared" si="36"/>
        <v>525663124.83611953</v>
      </c>
      <c r="AF482" s="63">
        <f t="shared" si="37"/>
        <v>0.71499999999999497</v>
      </c>
    </row>
    <row r="483" spans="1:32" x14ac:dyDescent="0.3">
      <c r="A483">
        <v>449</v>
      </c>
      <c r="B483">
        <v>13714.368172656483</v>
      </c>
      <c r="C483">
        <v>4875</v>
      </c>
      <c r="D483">
        <v>16011.970171050019</v>
      </c>
      <c r="E483">
        <v>16011.970171050019</v>
      </c>
      <c r="F483">
        <v>13714.368172656483</v>
      </c>
      <c r="G483">
        <v>13714.368172656483</v>
      </c>
      <c r="H483">
        <v>4875</v>
      </c>
      <c r="I483">
        <v>13714.368172656483</v>
      </c>
      <c r="J483">
        <v>13714.368172656483</v>
      </c>
      <c r="K483">
        <v>17489.93741728201</v>
      </c>
      <c r="L483">
        <v>23153.135964694739</v>
      </c>
      <c r="M483">
        <v>23153.135964694739</v>
      </c>
      <c r="N483">
        <v>23153.135964694739</v>
      </c>
      <c r="O483">
        <v>23153.135964694739</v>
      </c>
      <c r="P483">
        <v>23153.135964694739</v>
      </c>
      <c r="Q483">
        <v>23153.135964694739</v>
      </c>
      <c r="R483">
        <v>23153.135964694739</v>
      </c>
      <c r="S483">
        <v>23153.135964694739</v>
      </c>
      <c r="T483">
        <v>23153.135964694739</v>
      </c>
      <c r="U483">
        <v>23153.135964694739</v>
      </c>
      <c r="V483">
        <f t="shared" si="33"/>
        <v>359367.07826961175</v>
      </c>
      <c r="W483">
        <f t="shared" si="34"/>
        <v>5.0000000000000001E-4</v>
      </c>
      <c r="Y483" s="40">
        <v>362606.90585193445</v>
      </c>
      <c r="Z483">
        <v>5.0000000000000001E-4</v>
      </c>
      <c r="AB483" s="63">
        <v>362606.90585193445</v>
      </c>
      <c r="AC483" s="63">
        <v>5.0000000000000001E-4</v>
      </c>
      <c r="AD483" s="63">
        <f t="shared" si="35"/>
        <v>181.30345292596724</v>
      </c>
      <c r="AE483" s="63">
        <f t="shared" si="36"/>
        <v>65741884.085756831</v>
      </c>
      <c r="AF483" s="63">
        <f t="shared" si="37"/>
        <v>0.71549999999999492</v>
      </c>
    </row>
    <row r="484" spans="1:32" x14ac:dyDescent="0.3">
      <c r="A484">
        <v>450</v>
      </c>
      <c r="B484">
        <v>16011.970171050019</v>
      </c>
      <c r="C484">
        <v>13714.368172656483</v>
      </c>
      <c r="D484">
        <v>13714.368172656483</v>
      </c>
      <c r="E484">
        <v>16011.970171050019</v>
      </c>
      <c r="F484">
        <v>13714.368172656483</v>
      </c>
      <c r="G484">
        <v>13714.368172656483</v>
      </c>
      <c r="H484">
        <v>13714.368172656483</v>
      </c>
      <c r="I484">
        <v>4875</v>
      </c>
      <c r="J484">
        <v>16011.970171050019</v>
      </c>
      <c r="K484">
        <v>13714.368172656483</v>
      </c>
      <c r="L484">
        <v>23153.135964694739</v>
      </c>
      <c r="M484">
        <v>23153.135964694739</v>
      </c>
      <c r="N484">
        <v>23153.135964694739</v>
      </c>
      <c r="O484">
        <v>23153.135964694739</v>
      </c>
      <c r="P484">
        <v>23153.135964694739</v>
      </c>
      <c r="Q484">
        <v>23153.135964694739</v>
      </c>
      <c r="R484">
        <v>23153.135964694739</v>
      </c>
      <c r="S484">
        <v>23153.135964694739</v>
      </c>
      <c r="T484">
        <v>23153.135964694739</v>
      </c>
      <c r="U484">
        <v>23153.135964694739</v>
      </c>
      <c r="V484">
        <f t="shared" ref="V484:V547" si="38">SUM(B484:U484)</f>
        <v>366728.47919603623</v>
      </c>
      <c r="W484">
        <f t="shared" ref="W484:W547" si="39">1/2000</f>
        <v>5.0000000000000001E-4</v>
      </c>
      <c r="Y484" s="40">
        <v>362623.33591262164</v>
      </c>
      <c r="Z484">
        <v>1E-3</v>
      </c>
      <c r="AB484" s="63">
        <v>362623.33591262164</v>
      </c>
      <c r="AC484" s="63">
        <v>1E-3</v>
      </c>
      <c r="AD484" s="63">
        <f t="shared" ref="AD484:AD547" si="40">AB484*AC484</f>
        <v>362.62333591262166</v>
      </c>
      <c r="AE484" s="63">
        <f t="shared" ref="AE484:AE547" si="41">AB484^2*AC484</f>
        <v>131495683.74839802</v>
      </c>
      <c r="AF484" s="63">
        <f t="shared" si="37"/>
        <v>0.71649999999999492</v>
      </c>
    </row>
    <row r="485" spans="1:32" x14ac:dyDescent="0.3">
      <c r="A485">
        <v>451</v>
      </c>
      <c r="B485">
        <v>13714.368172656483</v>
      </c>
      <c r="C485">
        <v>16011.970171050019</v>
      </c>
      <c r="D485">
        <v>4875</v>
      </c>
      <c r="E485">
        <v>4875</v>
      </c>
      <c r="F485">
        <v>13714.368172656483</v>
      </c>
      <c r="G485">
        <v>4875</v>
      </c>
      <c r="H485">
        <v>13714.368172656483</v>
      </c>
      <c r="I485">
        <v>4875</v>
      </c>
      <c r="J485">
        <v>13714.368172656483</v>
      </c>
      <c r="K485">
        <v>13714.368172656483</v>
      </c>
      <c r="L485">
        <v>23153.135964694739</v>
      </c>
      <c r="M485">
        <v>23263.325620480769</v>
      </c>
      <c r="N485">
        <v>23153.135964694739</v>
      </c>
      <c r="O485">
        <v>23153.135964694739</v>
      </c>
      <c r="P485">
        <v>23153.135964694739</v>
      </c>
      <c r="Q485">
        <v>23153.135964694739</v>
      </c>
      <c r="R485">
        <v>23153.135964694739</v>
      </c>
      <c r="S485">
        <v>23153.135964694739</v>
      </c>
      <c r="T485">
        <v>23153.135964694739</v>
      </c>
      <c r="U485">
        <v>23153.135964694739</v>
      </c>
      <c r="V485">
        <f t="shared" si="38"/>
        <v>335725.36033706577</v>
      </c>
      <c r="W485">
        <f t="shared" si="39"/>
        <v>5.0000000000000001E-4</v>
      </c>
      <c r="Y485" s="40">
        <v>362746.3656651543</v>
      </c>
      <c r="Z485">
        <v>6.0000000000000019E-3</v>
      </c>
      <c r="AB485" s="63">
        <v>362746.3656651543</v>
      </c>
      <c r="AC485" s="63">
        <v>6.0000000000000019E-3</v>
      </c>
      <c r="AD485" s="63">
        <f t="shared" si="40"/>
        <v>2176.4781939909267</v>
      </c>
      <c r="AE485" s="63">
        <f t="shared" si="41"/>
        <v>789509554.81966722</v>
      </c>
      <c r="AF485" s="63">
        <f t="shared" ref="AF485:AF548" si="42">AF484+AC485</f>
        <v>0.72249999999999492</v>
      </c>
    </row>
    <row r="486" spans="1:32" x14ac:dyDescent="0.3">
      <c r="A486">
        <v>452</v>
      </c>
      <c r="B486">
        <v>13714.368172656483</v>
      </c>
      <c r="C486">
        <v>13714.368172656483</v>
      </c>
      <c r="D486">
        <v>13714.368172656483</v>
      </c>
      <c r="E486">
        <v>16011.970171050019</v>
      </c>
      <c r="F486">
        <v>4875</v>
      </c>
      <c r="G486">
        <v>13714.368172656483</v>
      </c>
      <c r="H486">
        <v>13714.368172656483</v>
      </c>
      <c r="I486">
        <v>4875</v>
      </c>
      <c r="J486">
        <v>13714.368172656483</v>
      </c>
      <c r="K486">
        <v>16011.970171050019</v>
      </c>
      <c r="L486">
        <v>23153.135964694739</v>
      </c>
      <c r="M486">
        <v>23153.135964694739</v>
      </c>
      <c r="N486">
        <v>23153.135964694739</v>
      </c>
      <c r="O486">
        <v>23153.135964694739</v>
      </c>
      <c r="P486">
        <v>23153.135964694739</v>
      </c>
      <c r="Q486">
        <v>23153.135964694739</v>
      </c>
      <c r="R486">
        <v>23153.135964694739</v>
      </c>
      <c r="S486">
        <v>23153.135964694739</v>
      </c>
      <c r="T486">
        <v>23153.135964694739</v>
      </c>
      <c r="U486">
        <v>23153.135964694739</v>
      </c>
      <c r="V486">
        <f t="shared" si="38"/>
        <v>355591.50902498618</v>
      </c>
      <c r="W486">
        <f t="shared" si="39"/>
        <v>5.0000000000000001E-4</v>
      </c>
      <c r="Y486" s="40">
        <v>362811.26934056956</v>
      </c>
      <c r="Z486">
        <v>5.0000000000000001E-4</v>
      </c>
      <c r="AB486" s="63">
        <v>362811.26934056956</v>
      </c>
      <c r="AC486" s="63">
        <v>5.0000000000000001E-4</v>
      </c>
      <c r="AD486" s="63">
        <f t="shared" si="40"/>
        <v>181.4056346702848</v>
      </c>
      <c r="AE486" s="63">
        <f t="shared" si="41"/>
        <v>65816008.580257654</v>
      </c>
      <c r="AF486" s="63">
        <f t="shared" si="42"/>
        <v>0.72299999999999487</v>
      </c>
    </row>
    <row r="487" spans="1:32" x14ac:dyDescent="0.3">
      <c r="A487">
        <v>453</v>
      </c>
      <c r="B487">
        <v>16011.970171050019</v>
      </c>
      <c r="C487">
        <v>16011.970171050019</v>
      </c>
      <c r="D487">
        <v>16011.970171050019</v>
      </c>
      <c r="E487">
        <v>13714.368172656483</v>
      </c>
      <c r="F487">
        <v>4875</v>
      </c>
      <c r="G487">
        <v>13714.368172656483</v>
      </c>
      <c r="H487">
        <v>17489.93741728201</v>
      </c>
      <c r="I487">
        <v>13714.368172656483</v>
      </c>
      <c r="J487">
        <v>4875</v>
      </c>
      <c r="K487">
        <v>13714.368172656483</v>
      </c>
      <c r="L487">
        <v>23153.135964694739</v>
      </c>
      <c r="M487">
        <v>23153.135964694739</v>
      </c>
      <c r="N487">
        <v>23153.135964694739</v>
      </c>
      <c r="O487">
        <v>23153.135964694739</v>
      </c>
      <c r="P487">
        <v>23153.135964694739</v>
      </c>
      <c r="Q487">
        <v>23153.135964694739</v>
      </c>
      <c r="R487">
        <v>23153.135964694739</v>
      </c>
      <c r="S487">
        <v>23153.135964694739</v>
      </c>
      <c r="T487">
        <v>23153.135964694739</v>
      </c>
      <c r="U487">
        <v>23153.135964694739</v>
      </c>
      <c r="V487">
        <f t="shared" si="38"/>
        <v>361664.68026800524</v>
      </c>
      <c r="W487">
        <f t="shared" si="39"/>
        <v>5.0000000000000001E-4</v>
      </c>
      <c r="Y487" s="40">
        <v>362856.55532094033</v>
      </c>
      <c r="Z487">
        <v>1.5E-3</v>
      </c>
      <c r="AB487" s="63">
        <v>362856.55532094033</v>
      </c>
      <c r="AC487" s="63">
        <v>1.5E-3</v>
      </c>
      <c r="AD487" s="63">
        <f t="shared" si="40"/>
        <v>544.28483298141055</v>
      </c>
      <c r="AE487" s="63">
        <f t="shared" si="41"/>
        <v>197497319.60906795</v>
      </c>
      <c r="AF487" s="63">
        <f t="shared" si="42"/>
        <v>0.72449999999999481</v>
      </c>
    </row>
    <row r="488" spans="1:32" x14ac:dyDescent="0.3">
      <c r="A488">
        <v>454</v>
      </c>
      <c r="B488">
        <v>13714.368172656483</v>
      </c>
      <c r="C488">
        <v>4875</v>
      </c>
      <c r="D488">
        <v>4875</v>
      </c>
      <c r="E488">
        <v>16011.970171050019</v>
      </c>
      <c r="F488">
        <v>4875</v>
      </c>
      <c r="G488">
        <v>4875</v>
      </c>
      <c r="H488">
        <v>4875</v>
      </c>
      <c r="I488">
        <v>16011.970171050019</v>
      </c>
      <c r="J488">
        <v>13714.368172656483</v>
      </c>
      <c r="K488">
        <v>13714.368172656483</v>
      </c>
      <c r="L488">
        <v>23153.135964694739</v>
      </c>
      <c r="M488">
        <v>23153.135964694739</v>
      </c>
      <c r="N488">
        <v>23153.135964694739</v>
      </c>
      <c r="O488">
        <v>23153.135964694739</v>
      </c>
      <c r="P488">
        <v>23153.135964694739</v>
      </c>
      <c r="Q488">
        <v>23153.135964694739</v>
      </c>
      <c r="R488">
        <v>23153.135964694739</v>
      </c>
      <c r="S488">
        <v>23153.135964694739</v>
      </c>
      <c r="T488">
        <v>23153.135964694739</v>
      </c>
      <c r="U488">
        <v>23153.135964694739</v>
      </c>
      <c r="V488">
        <f t="shared" si="38"/>
        <v>329073.40450701676</v>
      </c>
      <c r="W488">
        <f t="shared" si="39"/>
        <v>5.0000000000000001E-4</v>
      </c>
      <c r="Y488" s="40">
        <v>362864.18607775326</v>
      </c>
      <c r="Z488">
        <v>5.0000000000000001E-4</v>
      </c>
      <c r="AB488" s="63">
        <v>362864.18607775326</v>
      </c>
      <c r="AC488" s="63">
        <v>5.0000000000000001E-4</v>
      </c>
      <c r="AD488" s="63">
        <f t="shared" si="40"/>
        <v>181.43209303887664</v>
      </c>
      <c r="AE488" s="63">
        <f t="shared" si="41"/>
        <v>65835208.768935174</v>
      </c>
      <c r="AF488" s="63">
        <f t="shared" si="42"/>
        <v>0.72499999999999476</v>
      </c>
    </row>
    <row r="489" spans="1:32" x14ac:dyDescent="0.3">
      <c r="A489">
        <v>455</v>
      </c>
      <c r="B489">
        <v>4875</v>
      </c>
      <c r="C489">
        <v>13714.368172656483</v>
      </c>
      <c r="D489">
        <v>13714.368172656483</v>
      </c>
      <c r="E489">
        <v>4875</v>
      </c>
      <c r="F489">
        <v>13714.368172656483</v>
      </c>
      <c r="G489">
        <v>13714.368172656483</v>
      </c>
      <c r="H489">
        <v>13714.368172656483</v>
      </c>
      <c r="I489">
        <v>13714.368172656483</v>
      </c>
      <c r="J489">
        <v>13714.368172656483</v>
      </c>
      <c r="K489">
        <v>13714.368172656483</v>
      </c>
      <c r="L489">
        <v>23153.135964694739</v>
      </c>
      <c r="M489">
        <v>23153.135964694739</v>
      </c>
      <c r="N489">
        <v>23153.135964694739</v>
      </c>
      <c r="O489">
        <v>23153.135964694739</v>
      </c>
      <c r="P489">
        <v>23153.135964694739</v>
      </c>
      <c r="Q489">
        <v>23153.135964694739</v>
      </c>
      <c r="R489">
        <v>23153.135964694739</v>
      </c>
      <c r="S489">
        <v>23153.135964694739</v>
      </c>
      <c r="T489">
        <v>23153.135964694739</v>
      </c>
      <c r="U489">
        <v>23153.135964694739</v>
      </c>
      <c r="V489">
        <f t="shared" si="38"/>
        <v>350996.3050281991</v>
      </c>
      <c r="W489">
        <f t="shared" si="39"/>
        <v>5.0000000000000001E-4</v>
      </c>
      <c r="Y489" s="40">
        <v>362909.42810591857</v>
      </c>
      <c r="Z489">
        <v>5.0000000000000001E-4</v>
      </c>
      <c r="AB489" s="63">
        <v>362909.42810591857</v>
      </c>
      <c r="AC489" s="63">
        <v>5.0000000000000001E-4</v>
      </c>
      <c r="AD489" s="63">
        <f t="shared" si="40"/>
        <v>181.4547140529593</v>
      </c>
      <c r="AE489" s="63">
        <f t="shared" si="41"/>
        <v>65851626.504082441</v>
      </c>
      <c r="AF489" s="63">
        <f t="shared" si="42"/>
        <v>0.7254999999999947</v>
      </c>
    </row>
    <row r="490" spans="1:32" x14ac:dyDescent="0.3">
      <c r="A490">
        <v>456</v>
      </c>
      <c r="B490">
        <v>13714.368172656483</v>
      </c>
      <c r="C490">
        <v>13714.368172656483</v>
      </c>
      <c r="D490">
        <v>16625.060636955182</v>
      </c>
      <c r="E490">
        <v>13714.368172656483</v>
      </c>
      <c r="F490">
        <v>13714.368172656483</v>
      </c>
      <c r="G490">
        <v>13714.368172656483</v>
      </c>
      <c r="H490">
        <v>4875</v>
      </c>
      <c r="I490">
        <v>4875</v>
      </c>
      <c r="J490">
        <v>4875</v>
      </c>
      <c r="K490">
        <v>13714.368172656483</v>
      </c>
      <c r="L490">
        <v>23153.135964694739</v>
      </c>
      <c r="M490">
        <v>23153.135964694739</v>
      </c>
      <c r="N490">
        <v>23263.325620480769</v>
      </c>
      <c r="O490">
        <v>23153.135964694739</v>
      </c>
      <c r="P490">
        <v>23153.135964694739</v>
      </c>
      <c r="Q490">
        <v>23153.135964694739</v>
      </c>
      <c r="R490">
        <v>23153.135964694739</v>
      </c>
      <c r="S490">
        <v>23153.135964694739</v>
      </c>
      <c r="T490">
        <v>23153.135964694739</v>
      </c>
      <c r="U490">
        <v>23153.135964694739</v>
      </c>
      <c r="V490">
        <f t="shared" si="38"/>
        <v>345177.81897562736</v>
      </c>
      <c r="W490">
        <f t="shared" si="39"/>
        <v>5.0000000000000001E-4</v>
      </c>
      <c r="Y490" s="40">
        <v>363044.48874888819</v>
      </c>
      <c r="Z490">
        <v>5.0000000000000001E-4</v>
      </c>
      <c r="AB490" s="63">
        <v>363044.48874888819</v>
      </c>
      <c r="AC490" s="63">
        <v>5.0000000000000001E-4</v>
      </c>
      <c r="AD490" s="63">
        <f t="shared" si="40"/>
        <v>181.52224437444411</v>
      </c>
      <c r="AE490" s="63">
        <f t="shared" si="41"/>
        <v>65900650.405470803</v>
      </c>
      <c r="AF490" s="63">
        <f t="shared" si="42"/>
        <v>0.72599999999999465</v>
      </c>
    </row>
    <row r="491" spans="1:32" x14ac:dyDescent="0.3">
      <c r="A491">
        <v>457</v>
      </c>
      <c r="B491">
        <v>13714.368172656483</v>
      </c>
      <c r="C491">
        <v>13714.368172656483</v>
      </c>
      <c r="D491">
        <v>13714.368172656483</v>
      </c>
      <c r="E491">
        <v>13714.368172656483</v>
      </c>
      <c r="F491">
        <v>13714.368172656483</v>
      </c>
      <c r="G491">
        <v>4875</v>
      </c>
      <c r="H491">
        <v>13714.368172656483</v>
      </c>
      <c r="I491">
        <v>13714.368172656483</v>
      </c>
      <c r="J491">
        <v>13714.368172656483</v>
      </c>
      <c r="K491">
        <v>13714.368172656483</v>
      </c>
      <c r="L491">
        <v>23153.135964694739</v>
      </c>
      <c r="M491">
        <v>23153.135964694739</v>
      </c>
      <c r="N491">
        <v>23153.135964694739</v>
      </c>
      <c r="O491">
        <v>23153.135964694739</v>
      </c>
      <c r="P491">
        <v>23153.135964694739</v>
      </c>
      <c r="Q491">
        <v>23153.135964694739</v>
      </c>
      <c r="R491">
        <v>23153.135964694739</v>
      </c>
      <c r="S491">
        <v>23153.135964694739</v>
      </c>
      <c r="T491">
        <v>23153.135964694739</v>
      </c>
      <c r="U491">
        <v>23153.135964694739</v>
      </c>
      <c r="V491">
        <f t="shared" si="38"/>
        <v>359835.67320085561</v>
      </c>
      <c r="W491">
        <f t="shared" si="39"/>
        <v>5.0000000000000001E-4</v>
      </c>
      <c r="Y491" s="40">
        <v>363044.48874888825</v>
      </c>
      <c r="Z491">
        <v>1.5E-3</v>
      </c>
      <c r="AB491" s="63">
        <v>363044.48874888825</v>
      </c>
      <c r="AC491" s="63">
        <v>1.5E-3</v>
      </c>
      <c r="AD491" s="63">
        <f t="shared" si="40"/>
        <v>544.56673312333237</v>
      </c>
      <c r="AE491" s="63">
        <f t="shared" si="41"/>
        <v>197701951.21641248</v>
      </c>
      <c r="AF491" s="63">
        <f t="shared" si="42"/>
        <v>0.7274999999999946</v>
      </c>
    </row>
    <row r="492" spans="1:32" x14ac:dyDescent="0.3">
      <c r="A492">
        <v>458</v>
      </c>
      <c r="B492">
        <v>13714.368172656483</v>
      </c>
      <c r="C492">
        <v>4875</v>
      </c>
      <c r="D492">
        <v>4875</v>
      </c>
      <c r="E492">
        <v>4875</v>
      </c>
      <c r="F492">
        <v>13714.368172656483</v>
      </c>
      <c r="G492">
        <v>13714.368172656483</v>
      </c>
      <c r="H492">
        <v>4875</v>
      </c>
      <c r="I492">
        <v>4875</v>
      </c>
      <c r="J492">
        <v>13714.368172656483</v>
      </c>
      <c r="K492">
        <v>13714.368172656483</v>
      </c>
      <c r="L492">
        <v>23153.135964694739</v>
      </c>
      <c r="M492">
        <v>23153.135964694739</v>
      </c>
      <c r="N492">
        <v>23153.135964694739</v>
      </c>
      <c r="O492">
        <v>23263.325620480769</v>
      </c>
      <c r="P492">
        <v>23153.135964694739</v>
      </c>
      <c r="Q492">
        <v>23153.135964694739</v>
      </c>
      <c r="R492">
        <v>23153.135964694739</v>
      </c>
      <c r="S492">
        <v>23153.135964694739</v>
      </c>
      <c r="T492">
        <v>21766.747515940242</v>
      </c>
      <c r="U492">
        <v>23153.135964694739</v>
      </c>
      <c r="V492">
        <f t="shared" si="38"/>
        <v>323202.00171726121</v>
      </c>
      <c r="W492">
        <f t="shared" si="39"/>
        <v>5.0000000000000001E-4</v>
      </c>
      <c r="Y492" s="40">
        <v>363097.40548607195</v>
      </c>
      <c r="Z492">
        <v>5.0000000000000001E-4</v>
      </c>
      <c r="AB492" s="63">
        <v>363097.40548607195</v>
      </c>
      <c r="AC492" s="63">
        <v>5.0000000000000001E-4</v>
      </c>
      <c r="AD492" s="63">
        <f t="shared" si="40"/>
        <v>181.54870274303599</v>
      </c>
      <c r="AE492" s="63">
        <f t="shared" si="41"/>
        <v>65919862.93535848</v>
      </c>
      <c r="AF492" s="63">
        <f t="shared" si="42"/>
        <v>0.72799999999999454</v>
      </c>
    </row>
    <row r="493" spans="1:32" x14ac:dyDescent="0.3">
      <c r="A493">
        <v>459</v>
      </c>
      <c r="B493">
        <v>4875</v>
      </c>
      <c r="C493">
        <v>13714.368172656483</v>
      </c>
      <c r="D493">
        <v>13714.368172656483</v>
      </c>
      <c r="E493">
        <v>13714.368172656483</v>
      </c>
      <c r="F493">
        <v>13714.368172656483</v>
      </c>
      <c r="G493">
        <v>13714.368172656483</v>
      </c>
      <c r="H493">
        <v>16011.970171050019</v>
      </c>
      <c r="I493">
        <v>13714.368172656483</v>
      </c>
      <c r="J493">
        <v>16625.060636955182</v>
      </c>
      <c r="K493">
        <v>4875</v>
      </c>
      <c r="L493">
        <v>23153.135964694739</v>
      </c>
      <c r="M493">
        <v>23153.135964694739</v>
      </c>
      <c r="N493">
        <v>23153.135964694739</v>
      </c>
      <c r="O493">
        <v>23153.135964694739</v>
      </c>
      <c r="P493">
        <v>23153.135964694739</v>
      </c>
      <c r="Q493">
        <v>23153.135964694739</v>
      </c>
      <c r="R493">
        <v>23153.135964694739</v>
      </c>
      <c r="S493">
        <v>23153.135964694739</v>
      </c>
      <c r="T493">
        <v>23153.135964694739</v>
      </c>
      <c r="U493">
        <v>21766.747515940242</v>
      </c>
      <c r="V493">
        <f t="shared" si="38"/>
        <v>354818.21104213689</v>
      </c>
      <c r="W493">
        <f t="shared" si="39"/>
        <v>5.0000000000000001E-4</v>
      </c>
      <c r="Y493" s="40">
        <v>363144.80362884374</v>
      </c>
      <c r="Z493">
        <v>1E-3</v>
      </c>
      <c r="AB493" s="63">
        <v>363144.80362884374</v>
      </c>
      <c r="AC493" s="63">
        <v>1E-3</v>
      </c>
      <c r="AD493" s="63">
        <f t="shared" si="40"/>
        <v>363.14480362884376</v>
      </c>
      <c r="AE493" s="63">
        <f t="shared" si="41"/>
        <v>131874148.40263149</v>
      </c>
      <c r="AF493" s="63">
        <f t="shared" si="42"/>
        <v>0.72899999999999454</v>
      </c>
    </row>
    <row r="494" spans="1:32" x14ac:dyDescent="0.3">
      <c r="A494">
        <v>460</v>
      </c>
      <c r="B494">
        <v>13714.368172656483</v>
      </c>
      <c r="C494">
        <v>13714.368172656483</v>
      </c>
      <c r="D494">
        <v>4875</v>
      </c>
      <c r="E494">
        <v>13714.368172656483</v>
      </c>
      <c r="F494">
        <v>4875</v>
      </c>
      <c r="G494">
        <v>16011.970171050019</v>
      </c>
      <c r="H494">
        <v>13714.368172656483</v>
      </c>
      <c r="I494">
        <v>4875</v>
      </c>
      <c r="J494">
        <v>16011.970171050019</v>
      </c>
      <c r="K494">
        <v>13714.368172656483</v>
      </c>
      <c r="L494">
        <v>23153.135964694739</v>
      </c>
      <c r="M494">
        <v>23153.135964694739</v>
      </c>
      <c r="N494">
        <v>23153.135964694739</v>
      </c>
      <c r="O494">
        <v>23153.135964694739</v>
      </c>
      <c r="P494">
        <v>23153.135964694739</v>
      </c>
      <c r="Q494">
        <v>23153.135964694739</v>
      </c>
      <c r="R494">
        <v>23153.135964694739</v>
      </c>
      <c r="S494">
        <v>23153.135964694739</v>
      </c>
      <c r="T494">
        <v>23153.135964694739</v>
      </c>
      <c r="U494">
        <v>23153.135964694739</v>
      </c>
      <c r="V494">
        <f t="shared" si="38"/>
        <v>346752.14085232973</v>
      </c>
      <c r="W494">
        <f t="shared" si="39"/>
        <v>5.0000000000000001E-4</v>
      </c>
      <c r="Y494" s="40">
        <v>363378.02303716243</v>
      </c>
      <c r="Z494">
        <v>3.5000000000000001E-3</v>
      </c>
      <c r="AB494" s="63">
        <v>363378.02303716243</v>
      </c>
      <c r="AC494" s="63">
        <v>3.5000000000000001E-3</v>
      </c>
      <c r="AD494" s="63">
        <f t="shared" si="40"/>
        <v>1271.8230806300685</v>
      </c>
      <c r="AE494" s="63">
        <f t="shared" si="41"/>
        <v>462152556.692388</v>
      </c>
      <c r="AF494" s="63">
        <f t="shared" si="42"/>
        <v>0.73249999999999449</v>
      </c>
    </row>
    <row r="495" spans="1:32" x14ac:dyDescent="0.3">
      <c r="A495">
        <v>461</v>
      </c>
      <c r="B495">
        <v>13714.368172656483</v>
      </c>
      <c r="C495">
        <v>13714.368172656483</v>
      </c>
      <c r="D495">
        <v>13714.368172656483</v>
      </c>
      <c r="E495">
        <v>13714.368172656483</v>
      </c>
      <c r="F495">
        <v>13714.368172656483</v>
      </c>
      <c r="G495">
        <v>4875</v>
      </c>
      <c r="H495">
        <v>13714.368172656483</v>
      </c>
      <c r="I495">
        <v>13714.368172656483</v>
      </c>
      <c r="J495">
        <v>4875</v>
      </c>
      <c r="K495">
        <v>4875</v>
      </c>
      <c r="L495">
        <v>23153.135964694739</v>
      </c>
      <c r="M495">
        <v>23153.135964694739</v>
      </c>
      <c r="N495">
        <v>23153.135964694739</v>
      </c>
      <c r="O495">
        <v>23153.135964694739</v>
      </c>
      <c r="P495">
        <v>22919.916556376011</v>
      </c>
      <c r="Q495">
        <v>23153.135964694739</v>
      </c>
      <c r="R495">
        <v>23153.135964694739</v>
      </c>
      <c r="S495">
        <v>23153.135964694739</v>
      </c>
      <c r="T495">
        <v>23153.135964694739</v>
      </c>
      <c r="U495">
        <v>23153.135964694739</v>
      </c>
      <c r="V495">
        <f t="shared" si="38"/>
        <v>341923.71744722396</v>
      </c>
      <c r="W495">
        <f t="shared" si="39"/>
        <v>5.0000000000000001E-4</v>
      </c>
      <c r="Y495" s="40">
        <v>363453.21572615829</v>
      </c>
      <c r="Z495">
        <v>5.0000000000000001E-4</v>
      </c>
      <c r="AB495" s="63">
        <v>363453.21572615829</v>
      </c>
      <c r="AC495" s="63">
        <v>5.0000000000000001E-4</v>
      </c>
      <c r="AD495" s="63">
        <f t="shared" si="40"/>
        <v>181.72660786307915</v>
      </c>
      <c r="AE495" s="63">
        <f t="shared" si="41"/>
        <v>66049120.010842681</v>
      </c>
      <c r="AF495" s="63">
        <f t="shared" si="42"/>
        <v>0.73299999999999443</v>
      </c>
    </row>
    <row r="496" spans="1:32" x14ac:dyDescent="0.3">
      <c r="A496">
        <v>462</v>
      </c>
      <c r="B496">
        <v>4875</v>
      </c>
      <c r="C496">
        <v>13714.368172656483</v>
      </c>
      <c r="D496">
        <v>13714.368172656483</v>
      </c>
      <c r="E496">
        <v>16011.970171050019</v>
      </c>
      <c r="F496">
        <v>13714.368172656483</v>
      </c>
      <c r="G496">
        <v>13714.368172656483</v>
      </c>
      <c r="H496">
        <v>13714.368172656483</v>
      </c>
      <c r="I496">
        <v>13714.368172656483</v>
      </c>
      <c r="J496">
        <v>13714.368172656483</v>
      </c>
      <c r="K496">
        <v>13714.368172656483</v>
      </c>
      <c r="L496">
        <v>23153.135964694739</v>
      </c>
      <c r="M496">
        <v>23263.325620480769</v>
      </c>
      <c r="N496">
        <v>23153.135964694739</v>
      </c>
      <c r="O496">
        <v>23263.325620480769</v>
      </c>
      <c r="P496">
        <v>23153.135964694739</v>
      </c>
      <c r="Q496">
        <v>23153.135964694739</v>
      </c>
      <c r="R496">
        <v>23153.135964694739</v>
      </c>
      <c r="S496">
        <v>23153.135964694739</v>
      </c>
      <c r="T496">
        <v>23153.135964694739</v>
      </c>
      <c r="U496">
        <v>23153.135964694739</v>
      </c>
      <c r="V496">
        <f t="shared" si="38"/>
        <v>362353.65451082122</v>
      </c>
      <c r="W496">
        <f t="shared" si="39"/>
        <v>5.0000000000000001E-4</v>
      </c>
      <c r="Y496" s="40">
        <v>363477.27654365846</v>
      </c>
      <c r="Z496">
        <v>5.0000000000000001E-4</v>
      </c>
      <c r="AB496" s="63">
        <v>363477.27654365846</v>
      </c>
      <c r="AC496" s="63">
        <v>5.0000000000000001E-4</v>
      </c>
      <c r="AD496" s="63">
        <f t="shared" si="40"/>
        <v>181.73863827182925</v>
      </c>
      <c r="AE496" s="63">
        <f t="shared" si="41"/>
        <v>66057865.281797588</v>
      </c>
      <c r="AF496" s="63">
        <f t="shared" si="42"/>
        <v>0.73349999999999438</v>
      </c>
    </row>
    <row r="497" spans="1:32" x14ac:dyDescent="0.3">
      <c r="A497">
        <v>463</v>
      </c>
      <c r="B497">
        <v>13714.368172656483</v>
      </c>
      <c r="C497">
        <v>4875</v>
      </c>
      <c r="D497">
        <v>4875</v>
      </c>
      <c r="E497">
        <v>13714.368172656483</v>
      </c>
      <c r="F497">
        <v>4875</v>
      </c>
      <c r="G497">
        <v>16011.970171050019</v>
      </c>
      <c r="H497">
        <v>13714.368172656483</v>
      </c>
      <c r="I497">
        <v>17489.93741728201</v>
      </c>
      <c r="J497">
        <v>13714.368172656483</v>
      </c>
      <c r="K497">
        <v>13714.368172656483</v>
      </c>
      <c r="L497">
        <v>23153.135964694739</v>
      </c>
      <c r="M497">
        <v>23153.135964694739</v>
      </c>
      <c r="N497">
        <v>22919.916556376011</v>
      </c>
      <c r="O497">
        <v>23263.325620480769</v>
      </c>
      <c r="P497">
        <v>23153.135964694739</v>
      </c>
      <c r="Q497">
        <v>23153.135964694739</v>
      </c>
      <c r="R497">
        <v>23153.135964694739</v>
      </c>
      <c r="S497">
        <v>23153.135964694739</v>
      </c>
      <c r="T497">
        <v>23153.135964694739</v>
      </c>
      <c r="U497">
        <v>23153.135964694739</v>
      </c>
      <c r="V497">
        <f t="shared" si="38"/>
        <v>348107.07834602904</v>
      </c>
      <c r="W497">
        <f t="shared" si="39"/>
        <v>5.0000000000000001E-4</v>
      </c>
      <c r="Y497" s="40">
        <v>363534.54946226068</v>
      </c>
      <c r="Z497">
        <v>5.0000000000000001E-4</v>
      </c>
      <c r="AB497" s="63">
        <v>363534.54946226068</v>
      </c>
      <c r="AC497" s="63">
        <v>5.0000000000000001E-4</v>
      </c>
      <c r="AD497" s="63">
        <f t="shared" si="40"/>
        <v>181.76727473113036</v>
      </c>
      <c r="AE497" s="63">
        <f t="shared" si="41"/>
        <v>66078684.326364428</v>
      </c>
      <c r="AF497" s="63">
        <f t="shared" si="42"/>
        <v>0.73399999999999432</v>
      </c>
    </row>
    <row r="498" spans="1:32" x14ac:dyDescent="0.3">
      <c r="A498">
        <v>464</v>
      </c>
      <c r="B498">
        <v>4875</v>
      </c>
      <c r="C498">
        <v>13714.368172656483</v>
      </c>
      <c r="D498">
        <v>4875</v>
      </c>
      <c r="E498">
        <v>13714.368172656483</v>
      </c>
      <c r="F498">
        <v>13714.368172656483</v>
      </c>
      <c r="G498">
        <v>16011.970171050019</v>
      </c>
      <c r="H498">
        <v>4875</v>
      </c>
      <c r="I498">
        <v>13714.368172656483</v>
      </c>
      <c r="J498">
        <v>13714.368172656483</v>
      </c>
      <c r="K498">
        <v>13714.368172656483</v>
      </c>
      <c r="L498">
        <v>23153.135964694739</v>
      </c>
      <c r="M498">
        <v>23153.135964694739</v>
      </c>
      <c r="N498">
        <v>23153.135964694739</v>
      </c>
      <c r="O498">
        <v>23153.135964694739</v>
      </c>
      <c r="P498">
        <v>23153.135964694739</v>
      </c>
      <c r="Q498">
        <v>23153.135964694739</v>
      </c>
      <c r="R498">
        <v>23153.135964694739</v>
      </c>
      <c r="S498">
        <v>22919.916556376011</v>
      </c>
      <c r="T498">
        <v>23153.135964694739</v>
      </c>
      <c r="U498">
        <v>23153.135964694739</v>
      </c>
      <c r="V498">
        <f t="shared" si="38"/>
        <v>344221.3194456175</v>
      </c>
      <c r="W498">
        <f t="shared" si="39"/>
        <v>5.0000000000000001E-4</v>
      </c>
      <c r="Y498" s="40">
        <v>363552.93759340147</v>
      </c>
      <c r="Z498">
        <v>5.0000000000000001E-4</v>
      </c>
      <c r="AB498" s="63">
        <v>363552.93759340147</v>
      </c>
      <c r="AC498" s="63">
        <v>5.0000000000000001E-4</v>
      </c>
      <c r="AD498" s="63">
        <f t="shared" si="40"/>
        <v>181.77646879670073</v>
      </c>
      <c r="AE498" s="63">
        <f t="shared" si="41"/>
        <v>66085369.216395833</v>
      </c>
      <c r="AF498" s="63">
        <f t="shared" si="42"/>
        <v>0.73449999999999427</v>
      </c>
    </row>
    <row r="499" spans="1:32" x14ac:dyDescent="0.3">
      <c r="A499">
        <v>465</v>
      </c>
      <c r="B499">
        <v>16011.970171050019</v>
      </c>
      <c r="C499">
        <v>16011.970171050019</v>
      </c>
      <c r="D499">
        <v>13714.368172656483</v>
      </c>
      <c r="E499">
        <v>16011.970171050019</v>
      </c>
      <c r="F499">
        <v>13714.368172656483</v>
      </c>
      <c r="G499">
        <v>13714.368172656483</v>
      </c>
      <c r="H499">
        <v>13714.368172656483</v>
      </c>
      <c r="I499">
        <v>13714.368172656483</v>
      </c>
      <c r="J499">
        <v>13714.368172656483</v>
      </c>
      <c r="K499">
        <v>13714.368172656483</v>
      </c>
      <c r="L499">
        <v>23153.135964694739</v>
      </c>
      <c r="M499">
        <v>23153.135964694739</v>
      </c>
      <c r="N499">
        <v>23153.135964694739</v>
      </c>
      <c r="O499">
        <v>22919.916556376011</v>
      </c>
      <c r="P499">
        <v>23153.135964694739</v>
      </c>
      <c r="Q499">
        <v>23153.135964694739</v>
      </c>
      <c r="R499">
        <v>23153.135964694739</v>
      </c>
      <c r="S499">
        <v>23153.135964694739</v>
      </c>
      <c r="T499">
        <v>23153.135964694739</v>
      </c>
      <c r="U499">
        <v>23153.135964694739</v>
      </c>
      <c r="V499">
        <f t="shared" si="38"/>
        <v>375334.627960374</v>
      </c>
      <c r="W499">
        <f t="shared" si="39"/>
        <v>5.0000000000000001E-4</v>
      </c>
      <c r="Y499" s="40">
        <v>363611.24244548113</v>
      </c>
      <c r="Z499">
        <v>6.0000000000000019E-3</v>
      </c>
      <c r="AB499" s="63">
        <v>363611.24244548113</v>
      </c>
      <c r="AC499" s="63">
        <v>6.0000000000000019E-3</v>
      </c>
      <c r="AD499" s="63">
        <f t="shared" si="40"/>
        <v>2181.6674546728873</v>
      </c>
      <c r="AE499" s="63">
        <f t="shared" si="41"/>
        <v>793278813.79647899</v>
      </c>
      <c r="AF499" s="63">
        <f t="shared" si="42"/>
        <v>0.74049999999999427</v>
      </c>
    </row>
    <row r="500" spans="1:32" x14ac:dyDescent="0.3">
      <c r="A500">
        <v>466</v>
      </c>
      <c r="B500">
        <v>13714.368172656483</v>
      </c>
      <c r="C500">
        <v>16625.060636955182</v>
      </c>
      <c r="D500">
        <v>17489.93741728201</v>
      </c>
      <c r="E500">
        <v>13714.368172656483</v>
      </c>
      <c r="F500">
        <v>16011.970171050019</v>
      </c>
      <c r="G500">
        <v>13714.368172656483</v>
      </c>
      <c r="H500">
        <v>13714.368172656483</v>
      </c>
      <c r="I500">
        <v>13714.368172656483</v>
      </c>
      <c r="J500">
        <v>13714.368172656483</v>
      </c>
      <c r="K500">
        <v>13714.368172656483</v>
      </c>
      <c r="L500">
        <v>23153.135964694739</v>
      </c>
      <c r="M500">
        <v>22919.916556376011</v>
      </c>
      <c r="N500">
        <v>23153.135964694739</v>
      </c>
      <c r="O500">
        <v>21766.747515940242</v>
      </c>
      <c r="P500">
        <v>23153.135964694739</v>
      </c>
      <c r="Q500">
        <v>23153.135964694739</v>
      </c>
      <c r="R500">
        <v>22919.916556376011</v>
      </c>
      <c r="S500">
        <v>23153.135964694739</v>
      </c>
      <c r="T500">
        <v>23153.135964694739</v>
      </c>
      <c r="U500">
        <v>23153.135964694739</v>
      </c>
      <c r="V500">
        <f t="shared" si="38"/>
        <v>375806.07781543804</v>
      </c>
      <c r="W500">
        <f t="shared" si="39"/>
        <v>5.0000000000000001E-4</v>
      </c>
      <c r="Y500" s="40">
        <v>363657.57921479334</v>
      </c>
      <c r="Z500">
        <v>1.5E-3</v>
      </c>
      <c r="AB500" s="63">
        <v>363657.57921479334</v>
      </c>
      <c r="AC500" s="63">
        <v>1.5E-3</v>
      </c>
      <c r="AD500" s="63">
        <f t="shared" si="40"/>
        <v>545.48636882219</v>
      </c>
      <c r="AE500" s="63">
        <f t="shared" si="41"/>
        <v>198370252.38054556</v>
      </c>
      <c r="AF500" s="63">
        <f t="shared" si="42"/>
        <v>0.74199999999999422</v>
      </c>
    </row>
    <row r="501" spans="1:32" x14ac:dyDescent="0.3">
      <c r="A501">
        <v>467</v>
      </c>
      <c r="B501">
        <v>4875</v>
      </c>
      <c r="C501">
        <v>13714.368172656483</v>
      </c>
      <c r="D501">
        <v>13714.368172656483</v>
      </c>
      <c r="E501">
        <v>4875</v>
      </c>
      <c r="F501">
        <v>13714.368172656483</v>
      </c>
      <c r="G501">
        <v>13714.368172656483</v>
      </c>
      <c r="H501">
        <v>13714.368172656483</v>
      </c>
      <c r="I501">
        <v>13714.368172656483</v>
      </c>
      <c r="J501">
        <v>13714.368172656483</v>
      </c>
      <c r="K501">
        <v>13714.368172656483</v>
      </c>
      <c r="L501">
        <v>23153.135964694739</v>
      </c>
      <c r="M501">
        <v>23153.135964694739</v>
      </c>
      <c r="N501">
        <v>23153.135964694739</v>
      </c>
      <c r="O501">
        <v>23153.135964694739</v>
      </c>
      <c r="P501">
        <v>23153.135964694739</v>
      </c>
      <c r="Q501">
        <v>23153.135964694739</v>
      </c>
      <c r="R501">
        <v>23153.135964694739</v>
      </c>
      <c r="S501">
        <v>23153.135964694739</v>
      </c>
      <c r="T501">
        <v>23153.135964694739</v>
      </c>
      <c r="U501">
        <v>23153.135964694739</v>
      </c>
      <c r="V501">
        <f t="shared" si="38"/>
        <v>350996.3050281991</v>
      </c>
      <c r="W501">
        <f t="shared" si="39"/>
        <v>5.0000000000000001E-4</v>
      </c>
      <c r="Y501" s="40">
        <v>363657.5792147934</v>
      </c>
      <c r="Z501">
        <v>1.5E-3</v>
      </c>
      <c r="AB501" s="63">
        <v>363657.5792147934</v>
      </c>
      <c r="AC501" s="63">
        <v>1.5E-3</v>
      </c>
      <c r="AD501" s="63">
        <f t="shared" si="40"/>
        <v>545.48636882219012</v>
      </c>
      <c r="AE501" s="63">
        <f t="shared" si="41"/>
        <v>198370252.38054562</v>
      </c>
      <c r="AF501" s="63">
        <f t="shared" si="42"/>
        <v>0.74349999999999417</v>
      </c>
    </row>
    <row r="502" spans="1:32" x14ac:dyDescent="0.3">
      <c r="A502">
        <v>468</v>
      </c>
      <c r="B502">
        <v>13714.368172656483</v>
      </c>
      <c r="C502">
        <v>13714.368172656483</v>
      </c>
      <c r="D502">
        <v>13714.368172656483</v>
      </c>
      <c r="E502">
        <v>13714.368172656483</v>
      </c>
      <c r="F502">
        <v>13714.368172656483</v>
      </c>
      <c r="G502">
        <v>13714.368172656483</v>
      </c>
      <c r="H502">
        <v>4875</v>
      </c>
      <c r="I502">
        <v>13714.368172656483</v>
      </c>
      <c r="J502">
        <v>13714.368172656483</v>
      </c>
      <c r="K502">
        <v>13714.368172656483</v>
      </c>
      <c r="L502">
        <v>23153.135964694739</v>
      </c>
      <c r="M502">
        <v>23153.135964694739</v>
      </c>
      <c r="N502">
        <v>23153.135964694739</v>
      </c>
      <c r="O502">
        <v>23153.135964694739</v>
      </c>
      <c r="P502">
        <v>23153.135964694739</v>
      </c>
      <c r="Q502">
        <v>23263.325620480769</v>
      </c>
      <c r="R502">
        <v>23153.135964694739</v>
      </c>
      <c r="S502">
        <v>23153.135964694739</v>
      </c>
      <c r="T502">
        <v>23153.135964694739</v>
      </c>
      <c r="U502">
        <v>23153.135964694739</v>
      </c>
      <c r="V502">
        <f t="shared" si="38"/>
        <v>359945.86285664164</v>
      </c>
      <c r="W502">
        <f t="shared" si="39"/>
        <v>5.0000000000000001E-4</v>
      </c>
      <c r="Y502" s="40">
        <v>363721.43210126716</v>
      </c>
      <c r="Z502">
        <v>1.5E-3</v>
      </c>
      <c r="AB502" s="63">
        <v>363721.43210126716</v>
      </c>
      <c r="AC502" s="63">
        <v>1.5E-3</v>
      </c>
      <c r="AD502" s="63">
        <f t="shared" si="40"/>
        <v>545.5821481519007</v>
      </c>
      <c r="AE502" s="63">
        <f t="shared" si="41"/>
        <v>198439920.25469503</v>
      </c>
      <c r="AF502" s="63">
        <f t="shared" si="42"/>
        <v>0.74499999999999411</v>
      </c>
    </row>
    <row r="503" spans="1:32" x14ac:dyDescent="0.3">
      <c r="A503">
        <v>469</v>
      </c>
      <c r="B503">
        <v>16625.060636955182</v>
      </c>
      <c r="C503">
        <v>13714.368172656483</v>
      </c>
      <c r="D503">
        <v>13714.368172656483</v>
      </c>
      <c r="E503">
        <v>13714.368172656483</v>
      </c>
      <c r="F503">
        <v>13714.368172656483</v>
      </c>
      <c r="G503">
        <v>16011.970171050019</v>
      </c>
      <c r="H503">
        <v>13714.368172656483</v>
      </c>
      <c r="I503">
        <v>13714.368172656483</v>
      </c>
      <c r="J503">
        <v>4875</v>
      </c>
      <c r="K503">
        <v>13714.368172656483</v>
      </c>
      <c r="L503">
        <v>23153.135964694739</v>
      </c>
      <c r="M503">
        <v>23153.135964694739</v>
      </c>
      <c r="N503">
        <v>23153.135964694739</v>
      </c>
      <c r="O503">
        <v>23153.135964694739</v>
      </c>
      <c r="P503">
        <v>23153.135964694739</v>
      </c>
      <c r="Q503">
        <v>23153.135964694739</v>
      </c>
      <c r="R503">
        <v>23153.135964694739</v>
      </c>
      <c r="S503">
        <v>23153.135964694739</v>
      </c>
      <c r="T503">
        <v>23153.135964694739</v>
      </c>
      <c r="U503">
        <v>23153.135964694739</v>
      </c>
      <c r="V503">
        <f t="shared" si="38"/>
        <v>365043.96766354784</v>
      </c>
      <c r="W503">
        <f t="shared" si="39"/>
        <v>5.0000000000000001E-4</v>
      </c>
      <c r="Y503" s="40">
        <v>363731.21897268656</v>
      </c>
      <c r="Z503">
        <v>5.0000000000000001E-4</v>
      </c>
      <c r="AB503" s="63">
        <v>363731.21897268656</v>
      </c>
      <c r="AC503" s="63">
        <v>5.0000000000000001E-4</v>
      </c>
      <c r="AD503" s="63">
        <f t="shared" si="40"/>
        <v>181.86560948634329</v>
      </c>
      <c r="AE503" s="63">
        <f t="shared" si="41"/>
        <v>66150199.827678233</v>
      </c>
      <c r="AF503" s="63">
        <f t="shared" si="42"/>
        <v>0.74549999999999406</v>
      </c>
    </row>
    <row r="504" spans="1:32" x14ac:dyDescent="0.3">
      <c r="A504">
        <v>470</v>
      </c>
      <c r="B504">
        <v>4875</v>
      </c>
      <c r="C504">
        <v>13714.368172656483</v>
      </c>
      <c r="D504">
        <v>13714.368172656483</v>
      </c>
      <c r="E504">
        <v>4875</v>
      </c>
      <c r="F504">
        <v>4875</v>
      </c>
      <c r="G504">
        <v>4875</v>
      </c>
      <c r="H504">
        <v>13714.368172656483</v>
      </c>
      <c r="I504">
        <v>13714.368172656483</v>
      </c>
      <c r="J504">
        <v>13714.368172656483</v>
      </c>
      <c r="K504">
        <v>13714.368172656483</v>
      </c>
      <c r="L504">
        <v>23153.135964694739</v>
      </c>
      <c r="M504">
        <v>23153.135964694739</v>
      </c>
      <c r="N504">
        <v>23153.135964694739</v>
      </c>
      <c r="O504">
        <v>23153.135964694739</v>
      </c>
      <c r="P504">
        <v>23153.135964694739</v>
      </c>
      <c r="Q504">
        <v>23153.135964694739</v>
      </c>
      <c r="R504">
        <v>23153.135964694739</v>
      </c>
      <c r="S504">
        <v>23153.135964694739</v>
      </c>
      <c r="T504">
        <v>23263.325620480769</v>
      </c>
      <c r="U504">
        <v>23153.135964694739</v>
      </c>
      <c r="V504">
        <f t="shared" si="38"/>
        <v>333427.75833867223</v>
      </c>
      <c r="W504">
        <f t="shared" si="39"/>
        <v>5.0000000000000001E-4</v>
      </c>
      <c r="Y504" s="40">
        <v>363786.15700172016</v>
      </c>
      <c r="Z504">
        <v>5.0000000000000001E-4</v>
      </c>
      <c r="AB504" s="63">
        <v>363786.15700172016</v>
      </c>
      <c r="AC504" s="63">
        <v>5.0000000000000001E-4</v>
      </c>
      <c r="AD504" s="63">
        <f t="shared" si="40"/>
        <v>181.89307850086007</v>
      </c>
      <c r="AE504" s="63">
        <f t="shared" si="41"/>
        <v>66170184.013040096</v>
      </c>
      <c r="AF504" s="63">
        <f t="shared" si="42"/>
        <v>0.745999999999994</v>
      </c>
    </row>
    <row r="505" spans="1:32" x14ac:dyDescent="0.3">
      <c r="A505">
        <v>471</v>
      </c>
      <c r="B505">
        <v>16011.970171050019</v>
      </c>
      <c r="C505">
        <v>13714.368172656483</v>
      </c>
      <c r="D505">
        <v>13714.368172656483</v>
      </c>
      <c r="E505">
        <v>16625.060636955182</v>
      </c>
      <c r="F505">
        <v>16011.970171050019</v>
      </c>
      <c r="G505">
        <v>13714.368172656483</v>
      </c>
      <c r="H505">
        <v>13714.368172656483</v>
      </c>
      <c r="I505">
        <v>4875</v>
      </c>
      <c r="J505">
        <v>4875</v>
      </c>
      <c r="K505">
        <v>13714.368172656483</v>
      </c>
      <c r="L505">
        <v>23153.135964694739</v>
      </c>
      <c r="M505">
        <v>23153.135964694739</v>
      </c>
      <c r="N505">
        <v>23153.135964694739</v>
      </c>
      <c r="O505">
        <v>23153.135964694739</v>
      </c>
      <c r="P505">
        <v>23153.135964694739</v>
      </c>
      <c r="Q505">
        <v>23153.135964694739</v>
      </c>
      <c r="R505">
        <v>23153.135964694739</v>
      </c>
      <c r="S505">
        <v>23153.135964694739</v>
      </c>
      <c r="T505">
        <v>23153.135964694739</v>
      </c>
      <c r="U505">
        <v>23153.135964694739</v>
      </c>
      <c r="V505">
        <f t="shared" si="38"/>
        <v>358502.20148928493</v>
      </c>
      <c r="W505">
        <f t="shared" si="39"/>
        <v>5.0000000000000001E-4</v>
      </c>
      <c r="Y505" s="40">
        <v>363896.34665750619</v>
      </c>
      <c r="Z505">
        <v>5.0000000000000001E-4</v>
      </c>
      <c r="AB505" s="63">
        <v>363896.34665750619</v>
      </c>
      <c r="AC505" s="63">
        <v>5.0000000000000001E-4</v>
      </c>
      <c r="AD505" s="63">
        <f t="shared" si="40"/>
        <v>181.94817332875309</v>
      </c>
      <c r="AE505" s="63">
        <f t="shared" si="41"/>
        <v>66210275.555339962</v>
      </c>
      <c r="AF505" s="63">
        <f t="shared" si="42"/>
        <v>0.74649999999999395</v>
      </c>
    </row>
    <row r="506" spans="1:32" x14ac:dyDescent="0.3">
      <c r="A506">
        <v>472</v>
      </c>
      <c r="B506">
        <v>13714.368172656483</v>
      </c>
      <c r="C506">
        <v>13714.368172656483</v>
      </c>
      <c r="D506">
        <v>16011.970171050019</v>
      </c>
      <c r="E506">
        <v>13714.368172656483</v>
      </c>
      <c r="F506">
        <v>13714.368172656483</v>
      </c>
      <c r="G506">
        <v>13714.368172656483</v>
      </c>
      <c r="H506">
        <v>13714.368172656483</v>
      </c>
      <c r="I506">
        <v>13714.368172656483</v>
      </c>
      <c r="J506">
        <v>4875</v>
      </c>
      <c r="K506">
        <v>13714.368172656483</v>
      </c>
      <c r="L506">
        <v>23153.135964694739</v>
      </c>
      <c r="M506">
        <v>23153.135964694739</v>
      </c>
      <c r="N506">
        <v>23153.135964694739</v>
      </c>
      <c r="O506">
        <v>23153.135964694739</v>
      </c>
      <c r="P506">
        <v>22919.916556376011</v>
      </c>
      <c r="Q506">
        <v>23153.135964694739</v>
      </c>
      <c r="R506">
        <v>23153.135964694739</v>
      </c>
      <c r="S506">
        <v>23153.135964694739</v>
      </c>
      <c r="T506">
        <v>23263.325620480769</v>
      </c>
      <c r="U506">
        <v>23153.135964694739</v>
      </c>
      <c r="V506">
        <f t="shared" si="38"/>
        <v>362010.24544671649</v>
      </c>
      <c r="W506">
        <f t="shared" si="39"/>
        <v>5.0000000000000001E-4</v>
      </c>
      <c r="Y506" s="40">
        <v>363897.12527692242</v>
      </c>
      <c r="Z506">
        <v>5.0000000000000001E-4</v>
      </c>
      <c r="AB506" s="63">
        <v>363897.12527692242</v>
      </c>
      <c r="AC506" s="63">
        <v>5.0000000000000001E-4</v>
      </c>
      <c r="AD506" s="63">
        <f t="shared" si="40"/>
        <v>181.94856263846123</v>
      </c>
      <c r="AE506" s="63">
        <f t="shared" si="41"/>
        <v>66210558.892404087</v>
      </c>
      <c r="AF506" s="63">
        <f t="shared" si="42"/>
        <v>0.74699999999999389</v>
      </c>
    </row>
    <row r="507" spans="1:32" x14ac:dyDescent="0.3">
      <c r="A507">
        <v>473</v>
      </c>
      <c r="B507">
        <v>13714.368172656483</v>
      </c>
      <c r="C507">
        <v>13714.368172656483</v>
      </c>
      <c r="D507">
        <v>13714.368172656483</v>
      </c>
      <c r="E507">
        <v>13714.368172656483</v>
      </c>
      <c r="F507">
        <v>13714.368172656483</v>
      </c>
      <c r="G507">
        <v>13714.368172656483</v>
      </c>
      <c r="H507">
        <v>13714.368172656483</v>
      </c>
      <c r="I507">
        <v>13714.368172656483</v>
      </c>
      <c r="J507">
        <v>4875</v>
      </c>
      <c r="K507">
        <v>16625.060636955182</v>
      </c>
      <c r="L507">
        <v>23153.135964694739</v>
      </c>
      <c r="M507">
        <v>23153.135964694739</v>
      </c>
      <c r="N507">
        <v>23153.135964694739</v>
      </c>
      <c r="O507">
        <v>23153.135964694739</v>
      </c>
      <c r="P507">
        <v>23153.135964694739</v>
      </c>
      <c r="Q507">
        <v>23153.135964694739</v>
      </c>
      <c r="R507">
        <v>22919.916556376011</v>
      </c>
      <c r="S507">
        <v>23153.135964694739</v>
      </c>
      <c r="T507">
        <v>23153.135964694739</v>
      </c>
      <c r="U507">
        <v>22919.916556376011</v>
      </c>
      <c r="V507">
        <f t="shared" si="38"/>
        <v>362279.92684851692</v>
      </c>
      <c r="W507">
        <f t="shared" si="39"/>
        <v>5.0000000000000001E-4</v>
      </c>
      <c r="Y507" s="40">
        <v>363964.43838100531</v>
      </c>
      <c r="Z507">
        <v>1.5E-3</v>
      </c>
      <c r="AB507" s="63">
        <v>363964.43838100531</v>
      </c>
      <c r="AC507" s="63">
        <v>1.5E-3</v>
      </c>
      <c r="AD507" s="63">
        <f t="shared" si="40"/>
        <v>545.94665757150801</v>
      </c>
      <c r="AE507" s="63">
        <f t="shared" si="41"/>
        <v>198705168.60900092</v>
      </c>
      <c r="AF507" s="63">
        <f t="shared" si="42"/>
        <v>0.74849999999999384</v>
      </c>
    </row>
    <row r="508" spans="1:32" x14ac:dyDescent="0.3">
      <c r="A508">
        <v>474</v>
      </c>
      <c r="B508">
        <v>13714.368172656483</v>
      </c>
      <c r="C508">
        <v>13714.368172656483</v>
      </c>
      <c r="D508">
        <v>13714.368172656483</v>
      </c>
      <c r="E508">
        <v>4875</v>
      </c>
      <c r="F508">
        <v>4875</v>
      </c>
      <c r="G508">
        <v>13714.368172656483</v>
      </c>
      <c r="H508">
        <v>16011.970171050019</v>
      </c>
      <c r="I508">
        <v>4875</v>
      </c>
      <c r="J508">
        <v>13714.368172656483</v>
      </c>
      <c r="K508">
        <v>13714.368172656483</v>
      </c>
      <c r="L508">
        <v>23153.135964694739</v>
      </c>
      <c r="M508">
        <v>23153.135964694739</v>
      </c>
      <c r="N508">
        <v>23153.135964694739</v>
      </c>
      <c r="O508">
        <v>23153.135964694739</v>
      </c>
      <c r="P508">
        <v>22919.916556376011</v>
      </c>
      <c r="Q508">
        <v>23153.135964694739</v>
      </c>
      <c r="R508">
        <v>23153.135964694739</v>
      </c>
      <c r="S508">
        <v>23153.135964694739</v>
      </c>
      <c r="T508">
        <v>23153.135964694739</v>
      </c>
      <c r="U508">
        <v>23153.135964694739</v>
      </c>
      <c r="V508">
        <f t="shared" si="38"/>
        <v>344221.3194456175</v>
      </c>
      <c r="W508">
        <f t="shared" si="39"/>
        <v>5.0000000000000001E-4</v>
      </c>
      <c r="Y508" s="40">
        <v>364074.62803679134</v>
      </c>
      <c r="Z508">
        <v>5.0000000000000001E-4</v>
      </c>
      <c r="AB508" s="63">
        <v>364074.62803679134</v>
      </c>
      <c r="AC508" s="63">
        <v>5.0000000000000001E-4</v>
      </c>
      <c r="AD508" s="63">
        <f t="shared" si="40"/>
        <v>182.03731401839568</v>
      </c>
      <c r="AE508" s="63">
        <f t="shared" si="41"/>
        <v>66275167.390063986</v>
      </c>
      <c r="AF508" s="63">
        <f t="shared" si="42"/>
        <v>0.74899999999999378</v>
      </c>
    </row>
    <row r="509" spans="1:32" x14ac:dyDescent="0.3">
      <c r="A509">
        <v>475</v>
      </c>
      <c r="B509">
        <v>13714.368172656483</v>
      </c>
      <c r="C509">
        <v>13714.368172656483</v>
      </c>
      <c r="D509">
        <v>17489.93741728201</v>
      </c>
      <c r="E509">
        <v>4875</v>
      </c>
      <c r="F509">
        <v>4875</v>
      </c>
      <c r="G509">
        <v>13714.368172656483</v>
      </c>
      <c r="H509">
        <v>4875</v>
      </c>
      <c r="I509">
        <v>13714.368172656483</v>
      </c>
      <c r="J509">
        <v>4875</v>
      </c>
      <c r="K509">
        <v>13714.368172656483</v>
      </c>
      <c r="L509">
        <v>23153.135964694739</v>
      </c>
      <c r="M509">
        <v>23153.135964694739</v>
      </c>
      <c r="N509">
        <v>23153.135964694739</v>
      </c>
      <c r="O509">
        <v>23153.135964694739</v>
      </c>
      <c r="P509">
        <v>23153.135964694739</v>
      </c>
      <c r="Q509">
        <v>23153.135964694739</v>
      </c>
      <c r="R509">
        <v>23153.135964694739</v>
      </c>
      <c r="S509">
        <v>23153.135964694739</v>
      </c>
      <c r="T509">
        <v>22919.916556376011</v>
      </c>
      <c r="U509">
        <v>23153.135964694739</v>
      </c>
      <c r="V509">
        <f t="shared" si="38"/>
        <v>336859.91851919302</v>
      </c>
      <c r="W509">
        <f t="shared" si="39"/>
        <v>5.0000000000000001E-4</v>
      </c>
      <c r="Y509" s="40">
        <v>364147.63992816588</v>
      </c>
      <c r="Z509">
        <v>5.0000000000000001E-4</v>
      </c>
      <c r="AB509" s="63">
        <v>364147.63992816588</v>
      </c>
      <c r="AC509" s="63">
        <v>5.0000000000000001E-4</v>
      </c>
      <c r="AD509" s="63">
        <f t="shared" si="40"/>
        <v>182.07381996408296</v>
      </c>
      <c r="AE509" s="63">
        <f t="shared" si="41"/>
        <v>66301751.832626574</v>
      </c>
      <c r="AF509" s="63">
        <f t="shared" si="42"/>
        <v>0.74949999999999373</v>
      </c>
    </row>
    <row r="510" spans="1:32" x14ac:dyDescent="0.3">
      <c r="A510">
        <v>476</v>
      </c>
      <c r="B510">
        <v>13714.368172656483</v>
      </c>
      <c r="C510">
        <v>13714.368172656483</v>
      </c>
      <c r="D510">
        <v>13714.368172656483</v>
      </c>
      <c r="E510">
        <v>4875</v>
      </c>
      <c r="F510">
        <v>13714.368172656483</v>
      </c>
      <c r="G510">
        <v>13714.368172656483</v>
      </c>
      <c r="H510">
        <v>13714.368172656483</v>
      </c>
      <c r="I510">
        <v>13714.368172656483</v>
      </c>
      <c r="J510">
        <v>13714.368172656483</v>
      </c>
      <c r="K510">
        <v>13714.368172656483</v>
      </c>
      <c r="L510">
        <v>23153.135964694739</v>
      </c>
      <c r="M510">
        <v>23153.135964694739</v>
      </c>
      <c r="N510">
        <v>23153.135964694739</v>
      </c>
      <c r="O510">
        <v>23153.135964694739</v>
      </c>
      <c r="P510">
        <v>23153.135964694739</v>
      </c>
      <c r="Q510">
        <v>23153.135964694739</v>
      </c>
      <c r="R510">
        <v>23153.135964694739</v>
      </c>
      <c r="S510">
        <v>23153.135964694739</v>
      </c>
      <c r="T510">
        <v>23153.135964694739</v>
      </c>
      <c r="U510">
        <v>23153.135964694739</v>
      </c>
      <c r="V510">
        <f t="shared" si="38"/>
        <v>359835.67320085561</v>
      </c>
      <c r="W510">
        <f t="shared" si="39"/>
        <v>5.0000000000000001E-4</v>
      </c>
      <c r="Y510" s="40">
        <v>364197.65778932394</v>
      </c>
      <c r="Z510">
        <v>1.5E-3</v>
      </c>
      <c r="AB510" s="63">
        <v>364197.65778932394</v>
      </c>
      <c r="AC510" s="63">
        <v>1.5E-3</v>
      </c>
      <c r="AD510" s="63">
        <f t="shared" si="40"/>
        <v>546.2964866839859</v>
      </c>
      <c r="AE510" s="63">
        <f t="shared" si="41"/>
        <v>198959900.90884426</v>
      </c>
      <c r="AF510" s="63">
        <f t="shared" si="42"/>
        <v>0.75099999999999367</v>
      </c>
    </row>
    <row r="511" spans="1:32" x14ac:dyDescent="0.3">
      <c r="A511">
        <v>477</v>
      </c>
      <c r="B511">
        <v>4875</v>
      </c>
      <c r="C511">
        <v>13714.368172656483</v>
      </c>
      <c r="D511">
        <v>16625.060636955182</v>
      </c>
      <c r="E511">
        <v>13714.368172656483</v>
      </c>
      <c r="F511">
        <v>13714.368172656483</v>
      </c>
      <c r="G511">
        <v>13714.368172656483</v>
      </c>
      <c r="H511">
        <v>13714.368172656483</v>
      </c>
      <c r="I511">
        <v>16011.970171050019</v>
      </c>
      <c r="J511">
        <v>13714.368172656483</v>
      </c>
      <c r="K511">
        <v>13714.368172656483</v>
      </c>
      <c r="L511">
        <v>23153.135964694739</v>
      </c>
      <c r="M511">
        <v>23153.135964694739</v>
      </c>
      <c r="N511">
        <v>23153.135964694739</v>
      </c>
      <c r="O511">
        <v>23153.135964694739</v>
      </c>
      <c r="P511">
        <v>23153.135964694739</v>
      </c>
      <c r="Q511">
        <v>23153.135964694739</v>
      </c>
      <c r="R511">
        <v>23153.135964694739</v>
      </c>
      <c r="S511">
        <v>23153.135964694739</v>
      </c>
      <c r="T511">
        <v>23153.135964694739</v>
      </c>
      <c r="U511">
        <v>23153.135964694739</v>
      </c>
      <c r="V511">
        <f t="shared" si="38"/>
        <v>365043.96766354784</v>
      </c>
      <c r="W511">
        <f t="shared" si="39"/>
        <v>5.0000000000000001E-4</v>
      </c>
      <c r="Y511" s="40">
        <v>364197.657789324</v>
      </c>
      <c r="Z511">
        <v>1.0500000000000006E-2</v>
      </c>
      <c r="AB511" s="63">
        <v>364197.657789324</v>
      </c>
      <c r="AC511" s="63">
        <v>1.0500000000000006E-2</v>
      </c>
      <c r="AD511" s="63">
        <f t="shared" si="40"/>
        <v>3824.0754067879043</v>
      </c>
      <c r="AE511" s="63">
        <f t="shared" si="41"/>
        <v>1392719306.3619111</v>
      </c>
      <c r="AF511" s="63">
        <f t="shared" si="42"/>
        <v>0.76149999999999363</v>
      </c>
    </row>
    <row r="512" spans="1:32" x14ac:dyDescent="0.3">
      <c r="A512">
        <v>478</v>
      </c>
      <c r="B512">
        <v>16011.970171050019</v>
      </c>
      <c r="C512">
        <v>4875</v>
      </c>
      <c r="D512">
        <v>16011.970171050019</v>
      </c>
      <c r="E512">
        <v>13714.368172656483</v>
      </c>
      <c r="F512">
        <v>13714.368172656483</v>
      </c>
      <c r="G512">
        <v>13714.368172656483</v>
      </c>
      <c r="H512">
        <v>4875</v>
      </c>
      <c r="I512">
        <v>13714.368172656483</v>
      </c>
      <c r="J512">
        <v>13714.368172656483</v>
      </c>
      <c r="K512">
        <v>4875</v>
      </c>
      <c r="L512">
        <v>23153.135964694739</v>
      </c>
      <c r="M512">
        <v>23153.135964694739</v>
      </c>
      <c r="N512">
        <v>23153.135964694739</v>
      </c>
      <c r="O512">
        <v>23153.135964694739</v>
      </c>
      <c r="P512">
        <v>23153.135964694739</v>
      </c>
      <c r="Q512">
        <v>23153.135964694739</v>
      </c>
      <c r="R512">
        <v>23153.135964694739</v>
      </c>
      <c r="S512">
        <v>23153.135964694739</v>
      </c>
      <c r="T512">
        <v>23153.135964694739</v>
      </c>
      <c r="U512">
        <v>23153.135964694739</v>
      </c>
      <c r="V512">
        <f t="shared" si="38"/>
        <v>346752.14085232973</v>
      </c>
      <c r="W512">
        <f t="shared" si="39"/>
        <v>5.0000000000000001E-4</v>
      </c>
      <c r="Y512" s="40">
        <v>364267.35656692268</v>
      </c>
      <c r="Z512">
        <v>5.0000000000000001E-4</v>
      </c>
      <c r="AB512" s="63">
        <v>364267.35656692268</v>
      </c>
      <c r="AC512" s="63">
        <v>5.0000000000000001E-4</v>
      </c>
      <c r="AD512" s="63">
        <f t="shared" si="40"/>
        <v>182.13367828346134</v>
      </c>
      <c r="AE512" s="63">
        <f t="shared" si="41"/>
        <v>66345353.530126795</v>
      </c>
      <c r="AF512" s="63">
        <f t="shared" si="42"/>
        <v>0.76199999999999357</v>
      </c>
    </row>
    <row r="513" spans="1:32" x14ac:dyDescent="0.3">
      <c r="A513">
        <v>479</v>
      </c>
      <c r="B513">
        <v>13714.368172656483</v>
      </c>
      <c r="C513">
        <v>13714.368172656483</v>
      </c>
      <c r="D513">
        <v>4875</v>
      </c>
      <c r="E513">
        <v>13714.368172656483</v>
      </c>
      <c r="F513">
        <v>13714.368172656483</v>
      </c>
      <c r="G513">
        <v>13714.368172656483</v>
      </c>
      <c r="H513">
        <v>13714.368172656483</v>
      </c>
      <c r="I513">
        <v>13714.368172656483</v>
      </c>
      <c r="J513">
        <v>13714.368172656483</v>
      </c>
      <c r="K513">
        <v>13714.368172656483</v>
      </c>
      <c r="L513">
        <v>23153.135964694739</v>
      </c>
      <c r="M513">
        <v>23153.135964694739</v>
      </c>
      <c r="N513">
        <v>23153.135964694739</v>
      </c>
      <c r="O513">
        <v>22919.916556376011</v>
      </c>
      <c r="P513">
        <v>23153.135964694739</v>
      </c>
      <c r="Q513">
        <v>23153.135964694739</v>
      </c>
      <c r="R513">
        <v>23153.135964694739</v>
      </c>
      <c r="S513">
        <v>23153.135964694739</v>
      </c>
      <c r="T513">
        <v>23153.135964694739</v>
      </c>
      <c r="U513">
        <v>23153.135964694739</v>
      </c>
      <c r="V513">
        <f t="shared" si="38"/>
        <v>359602.45379253692</v>
      </c>
      <c r="W513">
        <f t="shared" si="39"/>
        <v>5.0000000000000001E-4</v>
      </c>
      <c r="Y513" s="40">
        <v>364307.84744511003</v>
      </c>
      <c r="Z513">
        <v>3.0000000000000001E-3</v>
      </c>
      <c r="AB513" s="63">
        <v>364307.84744511003</v>
      </c>
      <c r="AC513" s="63">
        <v>3.0000000000000001E-3</v>
      </c>
      <c r="AD513" s="63">
        <f t="shared" si="40"/>
        <v>1092.92354233533</v>
      </c>
      <c r="AE513" s="63">
        <f t="shared" si="41"/>
        <v>398160623.13026869</v>
      </c>
      <c r="AF513" s="63">
        <f t="shared" si="42"/>
        <v>0.76499999999999357</v>
      </c>
    </row>
    <row r="514" spans="1:32" x14ac:dyDescent="0.3">
      <c r="A514">
        <v>480</v>
      </c>
      <c r="B514">
        <v>4875</v>
      </c>
      <c r="C514">
        <v>4875</v>
      </c>
      <c r="D514">
        <v>13714.368172656483</v>
      </c>
      <c r="E514">
        <v>4875</v>
      </c>
      <c r="F514">
        <v>13714.368172656483</v>
      </c>
      <c r="G514">
        <v>13714.368172656483</v>
      </c>
      <c r="H514">
        <v>13714.368172656483</v>
      </c>
      <c r="I514">
        <v>13714.368172656483</v>
      </c>
      <c r="J514">
        <v>13714.368172656483</v>
      </c>
      <c r="K514">
        <v>4875</v>
      </c>
      <c r="L514">
        <v>23153.135964694739</v>
      </c>
      <c r="M514">
        <v>23153.135964694739</v>
      </c>
      <c r="N514">
        <v>23153.135964694739</v>
      </c>
      <c r="O514">
        <v>23153.135964694739</v>
      </c>
      <c r="P514">
        <v>23153.135964694739</v>
      </c>
      <c r="Q514">
        <v>23153.135964694739</v>
      </c>
      <c r="R514">
        <v>22919.916556376011</v>
      </c>
      <c r="S514">
        <v>23153.135964694739</v>
      </c>
      <c r="T514">
        <v>23153.135964694739</v>
      </c>
      <c r="U514">
        <v>23153.135964694739</v>
      </c>
      <c r="V514">
        <f t="shared" si="38"/>
        <v>333084.3492745675</v>
      </c>
      <c r="W514">
        <f t="shared" si="39"/>
        <v>5.0000000000000001E-4</v>
      </c>
      <c r="Y514" s="40">
        <v>364418.03710089606</v>
      </c>
      <c r="Z514">
        <v>5.0000000000000001E-4</v>
      </c>
      <c r="AB514" s="63">
        <v>364418.03710089606</v>
      </c>
      <c r="AC514" s="63">
        <v>5.0000000000000001E-4</v>
      </c>
      <c r="AD514" s="63">
        <f t="shared" si="40"/>
        <v>182.20901855044804</v>
      </c>
      <c r="AE514" s="63">
        <f t="shared" si="41"/>
        <v>66400252.882235035</v>
      </c>
      <c r="AF514" s="63">
        <f t="shared" si="42"/>
        <v>0.76549999999999352</v>
      </c>
    </row>
    <row r="515" spans="1:32" x14ac:dyDescent="0.3">
      <c r="A515">
        <v>481</v>
      </c>
      <c r="B515">
        <v>4875</v>
      </c>
      <c r="C515">
        <v>13714.368172656483</v>
      </c>
      <c r="D515">
        <v>17489.93741728201</v>
      </c>
      <c r="E515">
        <v>13714.368172656483</v>
      </c>
      <c r="F515">
        <v>16011.970171050019</v>
      </c>
      <c r="G515">
        <v>13714.368172656483</v>
      </c>
      <c r="H515">
        <v>4875</v>
      </c>
      <c r="I515">
        <v>16011.970171050019</v>
      </c>
      <c r="J515">
        <v>4875</v>
      </c>
      <c r="K515">
        <v>13714.368172656483</v>
      </c>
      <c r="L515">
        <v>23153.135964694739</v>
      </c>
      <c r="M515">
        <v>23153.135964694739</v>
      </c>
      <c r="N515">
        <v>23153.135964694739</v>
      </c>
      <c r="O515">
        <v>23153.135964694739</v>
      </c>
      <c r="P515">
        <v>23153.135964694739</v>
      </c>
      <c r="Q515">
        <v>23153.135964694739</v>
      </c>
      <c r="R515">
        <v>23153.135964694739</v>
      </c>
      <c r="S515">
        <v>23153.135964694739</v>
      </c>
      <c r="T515">
        <v>23153.135964694739</v>
      </c>
      <c r="U515">
        <v>22919.916556376011</v>
      </c>
      <c r="V515">
        <f t="shared" si="38"/>
        <v>350294.49068863655</v>
      </c>
      <c r="W515">
        <f t="shared" si="39"/>
        <v>5.0000000000000001E-4</v>
      </c>
      <c r="Y515" s="40">
        <v>364430.87719764269</v>
      </c>
      <c r="Z515">
        <v>1.4500000000000009E-2</v>
      </c>
      <c r="AB515" s="63">
        <v>364430.87719764269</v>
      </c>
      <c r="AC515" s="63">
        <v>1.4500000000000009E-2</v>
      </c>
      <c r="AD515" s="63">
        <f t="shared" si="40"/>
        <v>5284.2477193658224</v>
      </c>
      <c r="AE515" s="63">
        <f t="shared" si="41"/>
        <v>1925743031.6981297</v>
      </c>
      <c r="AF515" s="63">
        <f t="shared" si="42"/>
        <v>0.77999999999999348</v>
      </c>
    </row>
    <row r="516" spans="1:32" x14ac:dyDescent="0.3">
      <c r="A516">
        <v>482</v>
      </c>
      <c r="B516">
        <v>4875</v>
      </c>
      <c r="C516">
        <v>13714.368172656483</v>
      </c>
      <c r="D516">
        <v>13714.368172656483</v>
      </c>
      <c r="E516">
        <v>4875</v>
      </c>
      <c r="F516">
        <v>13714.368172656483</v>
      </c>
      <c r="G516">
        <v>4875</v>
      </c>
      <c r="H516">
        <v>13714.368172656483</v>
      </c>
      <c r="I516">
        <v>13714.368172656483</v>
      </c>
      <c r="J516">
        <v>4875</v>
      </c>
      <c r="K516">
        <v>13714.368172656483</v>
      </c>
      <c r="L516">
        <v>23153.135964694739</v>
      </c>
      <c r="M516">
        <v>23153.135964694739</v>
      </c>
      <c r="N516">
        <v>23153.135964694739</v>
      </c>
      <c r="O516">
        <v>22919.916556376011</v>
      </c>
      <c r="P516">
        <v>23153.135964694739</v>
      </c>
      <c r="Q516">
        <v>22919.916556376011</v>
      </c>
      <c r="R516">
        <v>23153.135964694739</v>
      </c>
      <c r="S516">
        <v>23153.135964694739</v>
      </c>
      <c r="T516">
        <v>23153.135964694739</v>
      </c>
      <c r="U516">
        <v>23153.135964694739</v>
      </c>
      <c r="V516">
        <f t="shared" si="38"/>
        <v>332851.12986624881</v>
      </c>
      <c r="W516">
        <f t="shared" si="39"/>
        <v>5.0000000000000001E-4</v>
      </c>
      <c r="Y516" s="40">
        <v>364524.63679274148</v>
      </c>
      <c r="Z516">
        <v>5.0000000000000001E-4</v>
      </c>
      <c r="AB516" s="63">
        <v>364524.63679274148</v>
      </c>
      <c r="AC516" s="63">
        <v>5.0000000000000001E-4</v>
      </c>
      <c r="AD516" s="63">
        <f t="shared" si="40"/>
        <v>182.26231839637074</v>
      </c>
      <c r="AE516" s="63">
        <f t="shared" si="41"/>
        <v>66439105.414440051</v>
      </c>
      <c r="AF516" s="63">
        <f t="shared" si="42"/>
        <v>0.78049999999999342</v>
      </c>
    </row>
    <row r="517" spans="1:32" x14ac:dyDescent="0.3">
      <c r="A517">
        <v>483</v>
      </c>
      <c r="B517">
        <v>13714.368172656483</v>
      </c>
      <c r="C517">
        <v>4875</v>
      </c>
      <c r="D517">
        <v>4875</v>
      </c>
      <c r="E517">
        <v>13714.368172656483</v>
      </c>
      <c r="F517">
        <v>13714.368172656483</v>
      </c>
      <c r="G517">
        <v>4875</v>
      </c>
      <c r="H517">
        <v>13714.368172656483</v>
      </c>
      <c r="I517">
        <v>4875</v>
      </c>
      <c r="J517">
        <v>13714.368172656483</v>
      </c>
      <c r="K517">
        <v>13714.368172656483</v>
      </c>
      <c r="L517">
        <v>23153.135964694739</v>
      </c>
      <c r="M517">
        <v>23153.135964694739</v>
      </c>
      <c r="N517">
        <v>23153.135964694739</v>
      </c>
      <c r="O517">
        <v>23153.135964694739</v>
      </c>
      <c r="P517">
        <v>23153.135964694739</v>
      </c>
      <c r="Q517">
        <v>23153.135964694739</v>
      </c>
      <c r="R517">
        <v>23153.135964694739</v>
      </c>
      <c r="S517">
        <v>23153.135964694739</v>
      </c>
      <c r="T517">
        <v>23153.135964694739</v>
      </c>
      <c r="U517">
        <v>23153.135964694739</v>
      </c>
      <c r="V517">
        <f t="shared" si="38"/>
        <v>333317.56868288619</v>
      </c>
      <c r="W517">
        <f t="shared" si="39"/>
        <v>5.0000000000000001E-4</v>
      </c>
      <c r="Y517" s="40">
        <v>364524.63679274154</v>
      </c>
      <c r="Z517">
        <v>5.0000000000000001E-4</v>
      </c>
      <c r="AB517" s="63">
        <v>364524.63679274154</v>
      </c>
      <c r="AC517" s="63">
        <v>5.0000000000000001E-4</v>
      </c>
      <c r="AD517" s="63">
        <f t="shared" si="40"/>
        <v>182.26231839637077</v>
      </c>
      <c r="AE517" s="63">
        <f t="shared" si="41"/>
        <v>66439105.414440073</v>
      </c>
      <c r="AF517" s="63">
        <f t="shared" si="42"/>
        <v>0.78099999999999337</v>
      </c>
    </row>
    <row r="518" spans="1:32" x14ac:dyDescent="0.3">
      <c r="A518">
        <v>484</v>
      </c>
      <c r="B518">
        <v>13714.368172656483</v>
      </c>
      <c r="C518">
        <v>13714.368172656483</v>
      </c>
      <c r="D518">
        <v>16011.970171050019</v>
      </c>
      <c r="E518">
        <v>16011.970171050019</v>
      </c>
      <c r="F518">
        <v>13714.368172656483</v>
      </c>
      <c r="G518">
        <v>4875</v>
      </c>
      <c r="H518">
        <v>13714.368172656483</v>
      </c>
      <c r="I518">
        <v>17489.93741728201</v>
      </c>
      <c r="J518">
        <v>13714.368172656483</v>
      </c>
      <c r="K518">
        <v>13714.368172656483</v>
      </c>
      <c r="L518">
        <v>23153.135964694739</v>
      </c>
      <c r="M518">
        <v>23153.135964694739</v>
      </c>
      <c r="N518">
        <v>23153.135964694739</v>
      </c>
      <c r="O518">
        <v>22919.916556376011</v>
      </c>
      <c r="P518">
        <v>23153.135964694739</v>
      </c>
      <c r="Q518">
        <v>23153.135964694739</v>
      </c>
      <c r="R518">
        <v>23153.135964694739</v>
      </c>
      <c r="S518">
        <v>23153.135964694739</v>
      </c>
      <c r="T518">
        <v>23153.135964694739</v>
      </c>
      <c r="U518">
        <v>23153.135964694739</v>
      </c>
      <c r="V518">
        <f t="shared" si="38"/>
        <v>367973.22703394952</v>
      </c>
      <c r="W518">
        <f t="shared" si="39"/>
        <v>5.0000000000000001E-4</v>
      </c>
      <c r="Y518" s="40">
        <v>364541.06685342873</v>
      </c>
      <c r="Z518">
        <v>3.0000000000000001E-3</v>
      </c>
      <c r="AB518" s="63">
        <v>364541.06685342873</v>
      </c>
      <c r="AC518" s="63">
        <v>3.0000000000000001E-3</v>
      </c>
      <c r="AD518" s="63">
        <f t="shared" si="40"/>
        <v>1093.6232005602863</v>
      </c>
      <c r="AE518" s="63">
        <f t="shared" si="41"/>
        <v>398670568.26790798</v>
      </c>
      <c r="AF518" s="63">
        <f t="shared" si="42"/>
        <v>0.78399999999999337</v>
      </c>
    </row>
    <row r="519" spans="1:32" x14ac:dyDescent="0.3">
      <c r="A519">
        <v>485</v>
      </c>
      <c r="B519">
        <v>13714.368172656483</v>
      </c>
      <c r="C519">
        <v>13714.368172656483</v>
      </c>
      <c r="D519">
        <v>16011.970171050019</v>
      </c>
      <c r="E519">
        <v>13714.368172656483</v>
      </c>
      <c r="F519">
        <v>13714.368172656483</v>
      </c>
      <c r="G519">
        <v>13714.368172656483</v>
      </c>
      <c r="H519">
        <v>4875</v>
      </c>
      <c r="I519">
        <v>13714.368172656483</v>
      </c>
      <c r="J519">
        <v>13714.368172656483</v>
      </c>
      <c r="K519">
        <v>13714.368172656483</v>
      </c>
      <c r="L519">
        <v>23153.135964694739</v>
      </c>
      <c r="M519">
        <v>23153.135964694739</v>
      </c>
      <c r="N519">
        <v>23153.135964694739</v>
      </c>
      <c r="O519">
        <v>23153.135964694739</v>
      </c>
      <c r="P519">
        <v>23153.135964694739</v>
      </c>
      <c r="Q519">
        <v>23153.135964694739</v>
      </c>
      <c r="R519">
        <v>23153.135964694739</v>
      </c>
      <c r="S519">
        <v>23263.325620480769</v>
      </c>
      <c r="T519">
        <v>23153.135964694739</v>
      </c>
      <c r="U519">
        <v>23153.135964694739</v>
      </c>
      <c r="V519">
        <f t="shared" si="38"/>
        <v>362243.46485503518</v>
      </c>
      <c r="W519">
        <f t="shared" si="39"/>
        <v>5.0000000000000001E-4</v>
      </c>
      <c r="Y519" s="40">
        <v>364577.5288469104</v>
      </c>
      <c r="Z519">
        <v>5.0000000000000001E-4</v>
      </c>
      <c r="AB519" s="63">
        <v>364577.5288469104</v>
      </c>
      <c r="AC519" s="63">
        <v>5.0000000000000001E-4</v>
      </c>
      <c r="AD519" s="63">
        <f t="shared" si="40"/>
        <v>182.28876442345521</v>
      </c>
      <c r="AE519" s="63">
        <f t="shared" si="41"/>
        <v>66458387.270059891</v>
      </c>
      <c r="AF519" s="63">
        <f t="shared" si="42"/>
        <v>0.78449999999999331</v>
      </c>
    </row>
    <row r="520" spans="1:32" x14ac:dyDescent="0.3">
      <c r="A520">
        <v>486</v>
      </c>
      <c r="B520">
        <v>13714.368172656483</v>
      </c>
      <c r="C520">
        <v>13714.368172656483</v>
      </c>
      <c r="D520">
        <v>13714.368172656483</v>
      </c>
      <c r="E520">
        <v>17489.93741728201</v>
      </c>
      <c r="F520">
        <v>16011.970171050019</v>
      </c>
      <c r="G520">
        <v>13714.368172656483</v>
      </c>
      <c r="H520">
        <v>4875</v>
      </c>
      <c r="I520">
        <v>16011.970171050019</v>
      </c>
      <c r="J520">
        <v>13714.368172656483</v>
      </c>
      <c r="K520">
        <v>16011.970171050019</v>
      </c>
      <c r="L520">
        <v>23153.135964694739</v>
      </c>
      <c r="M520">
        <v>23153.135964694739</v>
      </c>
      <c r="N520">
        <v>23153.135964694739</v>
      </c>
      <c r="O520">
        <v>23153.135964694739</v>
      </c>
      <c r="P520">
        <v>23153.135964694739</v>
      </c>
      <c r="Q520">
        <v>22919.916556376011</v>
      </c>
      <c r="R520">
        <v>23153.135964694739</v>
      </c>
      <c r="S520">
        <v>23153.135964694739</v>
      </c>
      <c r="T520">
        <v>23153.135964694739</v>
      </c>
      <c r="U520">
        <v>23153.135964694739</v>
      </c>
      <c r="V520">
        <f t="shared" si="38"/>
        <v>370270.82903234306</v>
      </c>
      <c r="W520">
        <f t="shared" si="39"/>
        <v>5.0000000000000001E-4</v>
      </c>
      <c r="Y520" s="40">
        <v>364577.52884691046</v>
      </c>
      <c r="Z520">
        <v>5.0000000000000001E-4</v>
      </c>
      <c r="AB520" s="63">
        <v>364577.52884691046</v>
      </c>
      <c r="AC520" s="63">
        <v>5.0000000000000001E-4</v>
      </c>
      <c r="AD520" s="63">
        <f t="shared" si="40"/>
        <v>182.28876442345523</v>
      </c>
      <c r="AE520" s="63">
        <f t="shared" si="41"/>
        <v>66458387.270059913</v>
      </c>
      <c r="AF520" s="63">
        <f t="shared" si="42"/>
        <v>0.78499999999999326</v>
      </c>
    </row>
    <row r="521" spans="1:32" x14ac:dyDescent="0.3">
      <c r="A521">
        <v>487</v>
      </c>
      <c r="B521">
        <v>13714.368172656483</v>
      </c>
      <c r="C521">
        <v>4875</v>
      </c>
      <c r="D521">
        <v>16011.970171050019</v>
      </c>
      <c r="E521">
        <v>13714.368172656483</v>
      </c>
      <c r="F521">
        <v>13714.368172656483</v>
      </c>
      <c r="G521">
        <v>13714.368172656483</v>
      </c>
      <c r="H521">
        <v>16011.970171050019</v>
      </c>
      <c r="I521">
        <v>13714.368172656483</v>
      </c>
      <c r="J521">
        <v>13714.368172656483</v>
      </c>
      <c r="K521">
        <v>13714.368172656483</v>
      </c>
      <c r="L521">
        <v>23153.135964694739</v>
      </c>
      <c r="M521">
        <v>23153.135964694739</v>
      </c>
      <c r="N521">
        <v>23153.135964694739</v>
      </c>
      <c r="O521">
        <v>23153.135964694739</v>
      </c>
      <c r="P521">
        <v>23153.135964694739</v>
      </c>
      <c r="Q521">
        <v>23153.135964694739</v>
      </c>
      <c r="R521">
        <v>23153.135964694739</v>
      </c>
      <c r="S521">
        <v>23153.135964694739</v>
      </c>
      <c r="T521">
        <v>23153.135964694739</v>
      </c>
      <c r="U521">
        <v>23153.135964694739</v>
      </c>
      <c r="V521">
        <f t="shared" si="38"/>
        <v>364430.87719764269</v>
      </c>
      <c r="W521">
        <f t="shared" si="39"/>
        <v>5.0000000000000001E-4</v>
      </c>
      <c r="Y521" s="40">
        <v>364651.25650921476</v>
      </c>
      <c r="Z521">
        <v>1.5E-3</v>
      </c>
      <c r="AB521" s="63">
        <v>364651.25650921476</v>
      </c>
      <c r="AC521" s="63">
        <v>1.5E-3</v>
      </c>
      <c r="AD521" s="63">
        <f t="shared" si="40"/>
        <v>546.97688476382211</v>
      </c>
      <c r="AE521" s="63">
        <f t="shared" si="41"/>
        <v>199455808.31062371</v>
      </c>
      <c r="AF521" s="63">
        <f t="shared" si="42"/>
        <v>0.7864999999999932</v>
      </c>
    </row>
    <row r="522" spans="1:32" x14ac:dyDescent="0.3">
      <c r="A522">
        <v>488</v>
      </c>
      <c r="B522">
        <v>13714.368172656483</v>
      </c>
      <c r="C522">
        <v>13714.368172656483</v>
      </c>
      <c r="D522">
        <v>13714.368172656483</v>
      </c>
      <c r="E522">
        <v>16625.060636955182</v>
      </c>
      <c r="F522">
        <v>4875</v>
      </c>
      <c r="G522">
        <v>13714.368172656483</v>
      </c>
      <c r="H522">
        <v>16011.970171050019</v>
      </c>
      <c r="I522">
        <v>4875</v>
      </c>
      <c r="J522">
        <v>13714.368172656483</v>
      </c>
      <c r="K522">
        <v>13714.368172656483</v>
      </c>
      <c r="L522">
        <v>23153.135964694739</v>
      </c>
      <c r="M522">
        <v>23153.135964694739</v>
      </c>
      <c r="N522">
        <v>23153.135964694739</v>
      </c>
      <c r="O522">
        <v>23153.135964694739</v>
      </c>
      <c r="P522">
        <v>23153.135964694739</v>
      </c>
      <c r="Q522">
        <v>23153.135964694739</v>
      </c>
      <c r="R522">
        <v>23153.135964694739</v>
      </c>
      <c r="S522">
        <v>23153.135964694739</v>
      </c>
      <c r="T522">
        <v>23153.135964694739</v>
      </c>
      <c r="U522">
        <v>23153.135964694739</v>
      </c>
      <c r="V522">
        <f t="shared" si="38"/>
        <v>356204.59949089139</v>
      </c>
      <c r="W522">
        <f t="shared" si="39"/>
        <v>5.0000000000000001E-4</v>
      </c>
      <c r="Y522" s="40">
        <v>364810.74825522915</v>
      </c>
      <c r="Z522">
        <v>2E-3</v>
      </c>
      <c r="AB522" s="63">
        <v>364810.74825522915</v>
      </c>
      <c r="AC522" s="63">
        <v>2E-3</v>
      </c>
      <c r="AD522" s="63">
        <f t="shared" si="40"/>
        <v>729.62149651045831</v>
      </c>
      <c r="AE522" s="63">
        <f t="shared" si="41"/>
        <v>266173764.08508036</v>
      </c>
      <c r="AF522" s="63">
        <f t="shared" si="42"/>
        <v>0.78849999999999321</v>
      </c>
    </row>
    <row r="523" spans="1:32" x14ac:dyDescent="0.3">
      <c r="A523">
        <v>489</v>
      </c>
      <c r="B523">
        <v>13714.368172656483</v>
      </c>
      <c r="C523">
        <v>13714.368172656483</v>
      </c>
      <c r="D523">
        <v>4875</v>
      </c>
      <c r="E523">
        <v>13714.368172656483</v>
      </c>
      <c r="F523">
        <v>13714.368172656483</v>
      </c>
      <c r="G523">
        <v>13714.368172656483</v>
      </c>
      <c r="H523">
        <v>4875</v>
      </c>
      <c r="I523">
        <v>17489.93741728201</v>
      </c>
      <c r="J523">
        <v>16625.060636955182</v>
      </c>
      <c r="K523">
        <v>13714.368172656483</v>
      </c>
      <c r="L523">
        <v>20949.293561400027</v>
      </c>
      <c r="M523">
        <v>23153.135964694739</v>
      </c>
      <c r="N523">
        <v>23153.135964694739</v>
      </c>
      <c r="O523">
        <v>23153.135964694739</v>
      </c>
      <c r="P523">
        <v>23153.135964694739</v>
      </c>
      <c r="Q523">
        <v>23153.135964694739</v>
      </c>
      <c r="R523">
        <v>23153.135964694739</v>
      </c>
      <c r="S523">
        <v>23153.135964694739</v>
      </c>
      <c r="T523">
        <v>23153.135964694739</v>
      </c>
      <c r="U523">
        <v>23153.135964694739</v>
      </c>
      <c r="V523">
        <f t="shared" si="38"/>
        <v>355478.72433382866</v>
      </c>
      <c r="W523">
        <f t="shared" si="39"/>
        <v>5.0000000000000001E-4</v>
      </c>
      <c r="Y523" s="40">
        <v>364904.50785032799</v>
      </c>
      <c r="Z523">
        <v>5.0000000000000001E-4</v>
      </c>
      <c r="AB523" s="63">
        <v>364904.50785032799</v>
      </c>
      <c r="AC523" s="63">
        <v>5.0000000000000001E-4</v>
      </c>
      <c r="AD523" s="63">
        <f t="shared" si="40"/>
        <v>182.452253925164</v>
      </c>
      <c r="AE523" s="63">
        <f t="shared" si="41"/>
        <v>66577649.924745046</v>
      </c>
      <c r="AF523" s="63">
        <f t="shared" si="42"/>
        <v>0.78899999999999315</v>
      </c>
    </row>
    <row r="524" spans="1:32" x14ac:dyDescent="0.3">
      <c r="A524">
        <v>490</v>
      </c>
      <c r="B524">
        <v>13714.368172656483</v>
      </c>
      <c r="C524">
        <v>16011.970171050019</v>
      </c>
      <c r="D524">
        <v>13714.368172656483</v>
      </c>
      <c r="E524">
        <v>13714.368172656483</v>
      </c>
      <c r="F524">
        <v>16011.970171050019</v>
      </c>
      <c r="G524">
        <v>13714.368172656483</v>
      </c>
      <c r="H524">
        <v>17489.93741728201</v>
      </c>
      <c r="I524">
        <v>13714.368172656483</v>
      </c>
      <c r="J524">
        <v>4875</v>
      </c>
      <c r="K524">
        <v>13714.368172656483</v>
      </c>
      <c r="L524">
        <v>23153.135964694739</v>
      </c>
      <c r="M524">
        <v>23153.135964694739</v>
      </c>
      <c r="N524">
        <v>23153.135964694739</v>
      </c>
      <c r="O524">
        <v>23263.325620480769</v>
      </c>
      <c r="P524">
        <v>23153.135964694739</v>
      </c>
      <c r="Q524">
        <v>23153.135964694739</v>
      </c>
      <c r="R524">
        <v>23153.135964694739</v>
      </c>
      <c r="S524">
        <v>23153.135964694739</v>
      </c>
      <c r="T524">
        <v>22919.916556376011</v>
      </c>
      <c r="U524">
        <v>22919.916556376011</v>
      </c>
      <c r="V524">
        <f t="shared" si="38"/>
        <v>367850.19728141685</v>
      </c>
      <c r="W524">
        <f t="shared" si="39"/>
        <v>5.0000000000000001E-4</v>
      </c>
      <c r="Y524" s="40">
        <v>364920.93791101518</v>
      </c>
      <c r="Z524">
        <v>5.0000000000000001E-4</v>
      </c>
      <c r="AB524" s="63">
        <v>364920.93791101518</v>
      </c>
      <c r="AC524" s="63">
        <v>5.0000000000000001E-4</v>
      </c>
      <c r="AD524" s="63">
        <f t="shared" si="40"/>
        <v>182.46046895550759</v>
      </c>
      <c r="AE524" s="63">
        <f t="shared" si="41"/>
        <v>66583645.462927498</v>
      </c>
      <c r="AF524" s="63">
        <f t="shared" si="42"/>
        <v>0.7894999999999931</v>
      </c>
    </row>
    <row r="525" spans="1:32" x14ac:dyDescent="0.3">
      <c r="A525">
        <v>491</v>
      </c>
      <c r="B525">
        <v>4875</v>
      </c>
      <c r="C525">
        <v>13714.368172656483</v>
      </c>
      <c r="D525">
        <v>4875</v>
      </c>
      <c r="E525">
        <v>13714.368172656483</v>
      </c>
      <c r="F525">
        <v>4875</v>
      </c>
      <c r="G525">
        <v>4875</v>
      </c>
      <c r="H525">
        <v>4875</v>
      </c>
      <c r="I525">
        <v>13714.368172656483</v>
      </c>
      <c r="J525">
        <v>4875</v>
      </c>
      <c r="K525">
        <v>4875</v>
      </c>
      <c r="L525">
        <v>23153.135964694739</v>
      </c>
      <c r="M525">
        <v>23153.135964694739</v>
      </c>
      <c r="N525">
        <v>23153.135964694739</v>
      </c>
      <c r="O525">
        <v>23153.135964694739</v>
      </c>
      <c r="P525">
        <v>23153.135964694739</v>
      </c>
      <c r="Q525">
        <v>23153.135964694739</v>
      </c>
      <c r="R525">
        <v>23153.135964694739</v>
      </c>
      <c r="S525">
        <v>23153.135964694739</v>
      </c>
      <c r="T525">
        <v>23153.135964694739</v>
      </c>
      <c r="U525">
        <v>23153.135964694739</v>
      </c>
      <c r="V525">
        <f t="shared" si="38"/>
        <v>306799.46416491672</v>
      </c>
      <c r="W525">
        <f t="shared" si="39"/>
        <v>5.0000000000000001E-4</v>
      </c>
      <c r="Y525" s="40">
        <v>365031.12756680121</v>
      </c>
      <c r="Z525">
        <v>5.0000000000000001E-4</v>
      </c>
      <c r="AB525" s="63">
        <v>365031.12756680121</v>
      </c>
      <c r="AC525" s="63">
        <v>5.0000000000000001E-4</v>
      </c>
      <c r="AD525" s="63">
        <f t="shared" si="40"/>
        <v>182.51556378340061</v>
      </c>
      <c r="AE525" s="63">
        <f t="shared" si="41"/>
        <v>66623862.046345145</v>
      </c>
      <c r="AF525" s="63">
        <f t="shared" si="42"/>
        <v>0.78999999999999304</v>
      </c>
    </row>
    <row r="526" spans="1:32" x14ac:dyDescent="0.3">
      <c r="A526">
        <v>492</v>
      </c>
      <c r="B526">
        <v>13714.368172656483</v>
      </c>
      <c r="C526">
        <v>13714.368172656483</v>
      </c>
      <c r="D526">
        <v>17664.851973521054</v>
      </c>
      <c r="E526">
        <v>13714.368172656483</v>
      </c>
      <c r="F526">
        <v>13714.368172656483</v>
      </c>
      <c r="G526">
        <v>16011.970171050019</v>
      </c>
      <c r="H526">
        <v>16011.970171050019</v>
      </c>
      <c r="I526">
        <v>16011.970171050019</v>
      </c>
      <c r="J526">
        <v>13714.368172656483</v>
      </c>
      <c r="K526">
        <v>4875</v>
      </c>
      <c r="L526">
        <v>23153.135964694739</v>
      </c>
      <c r="M526">
        <v>23153.135964694739</v>
      </c>
      <c r="N526">
        <v>23153.135964694739</v>
      </c>
      <c r="O526">
        <v>23153.135964694739</v>
      </c>
      <c r="P526">
        <v>23153.135964694739</v>
      </c>
      <c r="Q526">
        <v>23153.135964694739</v>
      </c>
      <c r="R526">
        <v>23153.135964694739</v>
      </c>
      <c r="S526">
        <v>23263.325620480769</v>
      </c>
      <c r="T526">
        <v>23153.135964694739</v>
      </c>
      <c r="U526">
        <v>23153.135964694739</v>
      </c>
      <c r="V526">
        <f t="shared" si="38"/>
        <v>370789.15265268681</v>
      </c>
      <c r="W526">
        <f t="shared" si="39"/>
        <v>5.0000000000000001E-4</v>
      </c>
      <c r="Y526" s="40">
        <v>365043.96766354784</v>
      </c>
      <c r="Z526">
        <v>6.5000000000000023E-3</v>
      </c>
      <c r="AB526" s="63">
        <v>365043.96766354784</v>
      </c>
      <c r="AC526" s="63">
        <v>6.5000000000000023E-3</v>
      </c>
      <c r="AD526" s="63">
        <f t="shared" si="40"/>
        <v>2372.7857898130619</v>
      </c>
      <c r="AE526" s="63">
        <f t="shared" si="41"/>
        <v>866171139.12904513</v>
      </c>
      <c r="AF526" s="63">
        <f t="shared" si="42"/>
        <v>0.79649999999999299</v>
      </c>
    </row>
    <row r="527" spans="1:32" x14ac:dyDescent="0.3">
      <c r="A527">
        <v>493</v>
      </c>
      <c r="B527">
        <v>4875</v>
      </c>
      <c r="C527">
        <v>13714.368172656483</v>
      </c>
      <c r="D527">
        <v>4875</v>
      </c>
      <c r="E527">
        <v>4875</v>
      </c>
      <c r="F527">
        <v>4875</v>
      </c>
      <c r="G527">
        <v>13714.368172656483</v>
      </c>
      <c r="H527">
        <v>13714.368172656483</v>
      </c>
      <c r="I527">
        <v>13714.368172656483</v>
      </c>
      <c r="J527">
        <v>13714.368172656483</v>
      </c>
      <c r="K527">
        <v>13714.368172656483</v>
      </c>
      <c r="L527">
        <v>23153.135964694739</v>
      </c>
      <c r="M527">
        <v>23153.135964694739</v>
      </c>
      <c r="N527">
        <v>23153.135964694739</v>
      </c>
      <c r="O527">
        <v>23153.135964694739</v>
      </c>
      <c r="P527">
        <v>23153.135964694739</v>
      </c>
      <c r="Q527">
        <v>23153.135964694739</v>
      </c>
      <c r="R527">
        <v>23153.135964694739</v>
      </c>
      <c r="S527">
        <v>23153.135964694739</v>
      </c>
      <c r="T527">
        <v>23153.135964694739</v>
      </c>
      <c r="U527">
        <v>23153.135964694739</v>
      </c>
      <c r="V527">
        <f t="shared" si="38"/>
        <v>333317.56868288619</v>
      </c>
      <c r="W527">
        <f t="shared" si="39"/>
        <v>5.0000000000000001E-4</v>
      </c>
      <c r="Y527" s="40">
        <v>365154.15731933387</v>
      </c>
      <c r="Z527">
        <v>3.0000000000000001E-3</v>
      </c>
      <c r="AB527" s="63">
        <v>365154.15731933387</v>
      </c>
      <c r="AC527" s="63">
        <v>3.0000000000000001E-3</v>
      </c>
      <c r="AD527" s="63">
        <f t="shared" si="40"/>
        <v>1095.4624719580017</v>
      </c>
      <c r="AE527" s="63">
        <f t="shared" si="41"/>
        <v>400012675.82277852</v>
      </c>
      <c r="AF527" s="63">
        <f t="shared" si="42"/>
        <v>0.79949999999999299</v>
      </c>
    </row>
    <row r="528" spans="1:32" x14ac:dyDescent="0.3">
      <c r="A528">
        <v>494</v>
      </c>
      <c r="B528">
        <v>16011.970171050019</v>
      </c>
      <c r="C528">
        <v>4875</v>
      </c>
      <c r="D528">
        <v>13714.368172656483</v>
      </c>
      <c r="E528">
        <v>13714.368172656483</v>
      </c>
      <c r="F528">
        <v>4875</v>
      </c>
      <c r="G528">
        <v>13714.368172656483</v>
      </c>
      <c r="H528">
        <v>13714.368172656483</v>
      </c>
      <c r="I528">
        <v>13714.368172656483</v>
      </c>
      <c r="J528">
        <v>4875</v>
      </c>
      <c r="K528">
        <v>13714.368172656483</v>
      </c>
      <c r="L528">
        <v>23153.135964694739</v>
      </c>
      <c r="M528">
        <v>22919.916556376011</v>
      </c>
      <c r="N528">
        <v>22919.916556376011</v>
      </c>
      <c r="O528">
        <v>23153.135964694739</v>
      </c>
      <c r="P528">
        <v>23153.135964694739</v>
      </c>
      <c r="Q528">
        <v>23153.135964694739</v>
      </c>
      <c r="R528">
        <v>23153.135964694739</v>
      </c>
      <c r="S528">
        <v>23153.135964694739</v>
      </c>
      <c r="T528">
        <v>23153.135964694739</v>
      </c>
      <c r="U528">
        <v>23153.135964694739</v>
      </c>
      <c r="V528">
        <f t="shared" si="38"/>
        <v>343988.10003729875</v>
      </c>
      <c r="W528">
        <f t="shared" si="39"/>
        <v>5.0000000000000001E-4</v>
      </c>
      <c r="Y528" s="40">
        <v>365255.52298823075</v>
      </c>
      <c r="Z528">
        <v>5.0000000000000001E-4</v>
      </c>
      <c r="AB528" s="63">
        <v>365255.52298823075</v>
      </c>
      <c r="AC528" s="63">
        <v>5.0000000000000001E-4</v>
      </c>
      <c r="AD528" s="63">
        <f t="shared" si="40"/>
        <v>182.62776149411539</v>
      </c>
      <c r="AE528" s="63">
        <f t="shared" si="41"/>
        <v>66705798.536702983</v>
      </c>
      <c r="AF528" s="63">
        <f t="shared" si="42"/>
        <v>0.79999999999999294</v>
      </c>
    </row>
    <row r="529" spans="1:32" x14ac:dyDescent="0.3">
      <c r="A529">
        <v>495</v>
      </c>
      <c r="B529">
        <v>13714.368172656483</v>
      </c>
      <c r="C529">
        <v>13714.368172656483</v>
      </c>
      <c r="D529">
        <v>13714.368172656483</v>
      </c>
      <c r="E529">
        <v>4875</v>
      </c>
      <c r="F529">
        <v>17489.93741728201</v>
      </c>
      <c r="G529">
        <v>13714.368172656483</v>
      </c>
      <c r="H529">
        <v>13714.368172656483</v>
      </c>
      <c r="I529">
        <v>13714.368172656483</v>
      </c>
      <c r="J529">
        <v>16625.060636955182</v>
      </c>
      <c r="K529">
        <v>4875</v>
      </c>
      <c r="L529">
        <v>23153.135964694739</v>
      </c>
      <c r="M529">
        <v>23153.135964694739</v>
      </c>
      <c r="N529">
        <v>23153.135964694739</v>
      </c>
      <c r="O529">
        <v>21766.747515940242</v>
      </c>
      <c r="P529">
        <v>23153.135964694739</v>
      </c>
      <c r="Q529">
        <v>23153.135964694739</v>
      </c>
      <c r="R529">
        <v>23153.135964694739</v>
      </c>
      <c r="S529">
        <v>23153.135964694739</v>
      </c>
      <c r="T529">
        <v>23153.135964694739</v>
      </c>
      <c r="U529">
        <v>23153.135964694739</v>
      </c>
      <c r="V529">
        <f t="shared" si="38"/>
        <v>356296.17828836892</v>
      </c>
      <c r="W529">
        <f t="shared" si="39"/>
        <v>5.0000000000000001E-4</v>
      </c>
      <c r="Y529" s="40">
        <v>365264.3469751199</v>
      </c>
      <c r="Z529">
        <v>5.0000000000000001E-4</v>
      </c>
      <c r="AB529" s="63">
        <v>365264.3469751199</v>
      </c>
      <c r="AC529" s="63">
        <v>5.0000000000000001E-4</v>
      </c>
      <c r="AD529" s="63">
        <f t="shared" si="40"/>
        <v>182.63217348755995</v>
      </c>
      <c r="AE529" s="63">
        <f t="shared" si="41"/>
        <v>66709021.585580394</v>
      </c>
      <c r="AF529" s="63">
        <f t="shared" si="42"/>
        <v>0.80049999999999288</v>
      </c>
    </row>
    <row r="530" spans="1:32" x14ac:dyDescent="0.3">
      <c r="A530">
        <v>496</v>
      </c>
      <c r="B530">
        <v>13714.368172656483</v>
      </c>
      <c r="C530">
        <v>13714.368172656483</v>
      </c>
      <c r="D530">
        <v>13714.368172656483</v>
      </c>
      <c r="E530">
        <v>13714.368172656483</v>
      </c>
      <c r="F530">
        <v>4875</v>
      </c>
      <c r="G530">
        <v>13714.368172656483</v>
      </c>
      <c r="H530">
        <v>13714.368172656483</v>
      </c>
      <c r="I530">
        <v>13714.368172656483</v>
      </c>
      <c r="J530">
        <v>13714.368172656483</v>
      </c>
      <c r="K530">
        <v>17489.93741728201</v>
      </c>
      <c r="L530">
        <v>23153.135964694739</v>
      </c>
      <c r="M530">
        <v>22919.916556376011</v>
      </c>
      <c r="N530">
        <v>23153.135964694739</v>
      </c>
      <c r="O530">
        <v>23153.135964694739</v>
      </c>
      <c r="P530">
        <v>23153.135964694739</v>
      </c>
      <c r="Q530">
        <v>23153.135964694739</v>
      </c>
      <c r="R530">
        <v>23153.135964694739</v>
      </c>
      <c r="S530">
        <v>23153.135964694739</v>
      </c>
      <c r="T530">
        <v>23153.135964694739</v>
      </c>
      <c r="U530">
        <v>23153.135964694739</v>
      </c>
      <c r="V530">
        <f t="shared" si="38"/>
        <v>363378.02303716243</v>
      </c>
      <c r="W530">
        <f t="shared" si="39"/>
        <v>5.0000000000000001E-4</v>
      </c>
      <c r="Y530" s="40">
        <v>365423.83872113429</v>
      </c>
      <c r="Z530">
        <v>5.0000000000000001E-4</v>
      </c>
      <c r="AB530" s="63">
        <v>365423.83872113429</v>
      </c>
      <c r="AC530" s="63">
        <v>5.0000000000000001E-4</v>
      </c>
      <c r="AD530" s="63">
        <f t="shared" si="40"/>
        <v>182.71191936056715</v>
      </c>
      <c r="AE530" s="63">
        <f t="shared" si="41"/>
        <v>66767290.952844784</v>
      </c>
      <c r="AF530" s="63">
        <f t="shared" si="42"/>
        <v>0.80099999999999283</v>
      </c>
    </row>
    <row r="531" spans="1:32" x14ac:dyDescent="0.3">
      <c r="A531">
        <v>497</v>
      </c>
      <c r="B531">
        <v>4875</v>
      </c>
      <c r="C531">
        <v>13714.368172656483</v>
      </c>
      <c r="D531">
        <v>13714.368172656483</v>
      </c>
      <c r="E531">
        <v>4875</v>
      </c>
      <c r="F531">
        <v>16011.970171050019</v>
      </c>
      <c r="G531">
        <v>13714.368172656483</v>
      </c>
      <c r="H531">
        <v>4875</v>
      </c>
      <c r="I531">
        <v>4875</v>
      </c>
      <c r="J531">
        <v>13714.368172656483</v>
      </c>
      <c r="K531">
        <v>13714.368172656483</v>
      </c>
      <c r="L531">
        <v>23153.135964694739</v>
      </c>
      <c r="M531">
        <v>23153.135964694739</v>
      </c>
      <c r="N531">
        <v>23153.135964694739</v>
      </c>
      <c r="O531">
        <v>23153.135964694739</v>
      </c>
      <c r="P531">
        <v>23153.135964694739</v>
      </c>
      <c r="Q531">
        <v>23153.135964694739</v>
      </c>
      <c r="R531">
        <v>23153.135964694739</v>
      </c>
      <c r="S531">
        <v>23153.135964694739</v>
      </c>
      <c r="T531">
        <v>23153.135964694739</v>
      </c>
      <c r="U531">
        <v>23153.135964694739</v>
      </c>
      <c r="V531">
        <f t="shared" si="38"/>
        <v>335615.17068127973</v>
      </c>
      <c r="W531">
        <f t="shared" si="39"/>
        <v>5.0000000000000001E-4</v>
      </c>
      <c r="Y531" s="40">
        <v>365440.24951263081</v>
      </c>
      <c r="Z531">
        <v>5.0000000000000001E-4</v>
      </c>
      <c r="AB531" s="63">
        <v>365440.24951263081</v>
      </c>
      <c r="AC531" s="63">
        <v>5.0000000000000001E-4</v>
      </c>
      <c r="AD531" s="63">
        <f t="shared" si="40"/>
        <v>182.72012475631541</v>
      </c>
      <c r="AE531" s="63">
        <f t="shared" si="41"/>
        <v>66773287.981926933</v>
      </c>
      <c r="AF531" s="63">
        <f t="shared" si="42"/>
        <v>0.80149999999999277</v>
      </c>
    </row>
    <row r="532" spans="1:32" x14ac:dyDescent="0.3">
      <c r="A532">
        <v>498</v>
      </c>
      <c r="B532">
        <v>13714.368172656483</v>
      </c>
      <c r="C532">
        <v>13714.368172656483</v>
      </c>
      <c r="D532">
        <v>16011.970171050019</v>
      </c>
      <c r="E532">
        <v>16011.970171050019</v>
      </c>
      <c r="F532">
        <v>13714.368172656483</v>
      </c>
      <c r="G532">
        <v>13714.368172656483</v>
      </c>
      <c r="H532">
        <v>4875</v>
      </c>
      <c r="I532">
        <v>13714.368172656483</v>
      </c>
      <c r="J532">
        <v>13714.368172656483</v>
      </c>
      <c r="K532">
        <v>13714.368172656483</v>
      </c>
      <c r="L532">
        <v>23153.135964694739</v>
      </c>
      <c r="M532">
        <v>23153.135964694739</v>
      </c>
      <c r="N532">
        <v>23153.135964694739</v>
      </c>
      <c r="O532">
        <v>23153.135964694739</v>
      </c>
      <c r="P532">
        <v>23153.135964694739</v>
      </c>
      <c r="Q532">
        <v>23153.135964694739</v>
      </c>
      <c r="R532">
        <v>23153.135964694739</v>
      </c>
      <c r="S532">
        <v>23153.135964694739</v>
      </c>
      <c r="T532">
        <v>23153.135964694739</v>
      </c>
      <c r="U532">
        <v>23153.135964694739</v>
      </c>
      <c r="V532">
        <f t="shared" si="38"/>
        <v>364430.87719764269</v>
      </c>
      <c r="W532">
        <f t="shared" si="39"/>
        <v>5.0000000000000001E-4</v>
      </c>
      <c r="Y532" s="40">
        <v>365442.40562723723</v>
      </c>
      <c r="Z532">
        <v>5.0000000000000001E-4</v>
      </c>
      <c r="AB532" s="63">
        <v>365442.40562723723</v>
      </c>
      <c r="AC532" s="63">
        <v>5.0000000000000001E-4</v>
      </c>
      <c r="AD532" s="63">
        <f t="shared" si="40"/>
        <v>182.72120281361862</v>
      </c>
      <c r="AE532" s="63">
        <f t="shared" si="41"/>
        <v>66774075.915311098</v>
      </c>
      <c r="AF532" s="63">
        <f t="shared" si="42"/>
        <v>0.80199999999999272</v>
      </c>
    </row>
    <row r="533" spans="1:32" x14ac:dyDescent="0.3">
      <c r="A533">
        <v>499</v>
      </c>
      <c r="B533">
        <v>13714.368172656483</v>
      </c>
      <c r="C533">
        <v>4875</v>
      </c>
      <c r="D533">
        <v>13714.368172656483</v>
      </c>
      <c r="E533">
        <v>16011.970171050019</v>
      </c>
      <c r="F533">
        <v>17489.93741728201</v>
      </c>
      <c r="G533">
        <v>16625.060636955182</v>
      </c>
      <c r="H533">
        <v>13714.368172656483</v>
      </c>
      <c r="I533">
        <v>13714.368172656483</v>
      </c>
      <c r="J533">
        <v>4875</v>
      </c>
      <c r="K533">
        <v>13714.368172656483</v>
      </c>
      <c r="L533">
        <v>23153.135964694739</v>
      </c>
      <c r="M533">
        <v>23153.135964694739</v>
      </c>
      <c r="N533">
        <v>23153.135964694739</v>
      </c>
      <c r="O533">
        <v>23153.135964694739</v>
      </c>
      <c r="P533">
        <v>23153.135964694739</v>
      </c>
      <c r="Q533">
        <v>23153.135964694739</v>
      </c>
      <c r="R533">
        <v>23153.135964694739</v>
      </c>
      <c r="S533">
        <v>23153.135964694739</v>
      </c>
      <c r="T533">
        <v>23153.135964694739</v>
      </c>
      <c r="U533">
        <v>23153.135964694739</v>
      </c>
      <c r="V533">
        <f t="shared" si="38"/>
        <v>359980.1687355169</v>
      </c>
      <c r="W533">
        <f t="shared" si="39"/>
        <v>5.0000000000000001E-4</v>
      </c>
      <c r="Y533" s="40">
        <v>365452.28040306777</v>
      </c>
      <c r="Z533">
        <v>5.0000000000000001E-4</v>
      </c>
      <c r="AB533" s="63">
        <v>365452.28040306777</v>
      </c>
      <c r="AC533" s="63">
        <v>5.0000000000000001E-4</v>
      </c>
      <c r="AD533" s="63">
        <f t="shared" si="40"/>
        <v>182.72614020153389</v>
      </c>
      <c r="AE533" s="63">
        <f t="shared" si="41"/>
        <v>66777684.625901237</v>
      </c>
      <c r="AF533" s="63">
        <f t="shared" si="42"/>
        <v>0.80249999999999266</v>
      </c>
    </row>
    <row r="534" spans="1:32" x14ac:dyDescent="0.3">
      <c r="A534">
        <v>500</v>
      </c>
      <c r="B534">
        <v>13714.368172656483</v>
      </c>
      <c r="C534">
        <v>13714.368172656483</v>
      </c>
      <c r="D534">
        <v>4875</v>
      </c>
      <c r="E534">
        <v>13714.368172656483</v>
      </c>
      <c r="F534">
        <v>16011.970171050019</v>
      </c>
      <c r="G534">
        <v>13714.368172656483</v>
      </c>
      <c r="H534">
        <v>4875</v>
      </c>
      <c r="I534">
        <v>13714.368172656483</v>
      </c>
      <c r="J534">
        <v>13714.368172656483</v>
      </c>
      <c r="K534">
        <v>13714.368172656483</v>
      </c>
      <c r="L534">
        <v>23153.135964694739</v>
      </c>
      <c r="M534">
        <v>23153.135964694739</v>
      </c>
      <c r="N534">
        <v>23153.135964694739</v>
      </c>
      <c r="O534">
        <v>23153.135964694739</v>
      </c>
      <c r="P534">
        <v>23153.135964694739</v>
      </c>
      <c r="Q534">
        <v>23153.135964694739</v>
      </c>
      <c r="R534">
        <v>23153.135964694739</v>
      </c>
      <c r="S534">
        <v>23153.135964694739</v>
      </c>
      <c r="T534">
        <v>23301.09366496445</v>
      </c>
      <c r="U534">
        <v>22919.916556376011</v>
      </c>
      <c r="V534">
        <f t="shared" si="38"/>
        <v>353208.64531854365</v>
      </c>
      <c r="W534">
        <f t="shared" si="39"/>
        <v>5.0000000000000001E-4</v>
      </c>
      <c r="Y534" s="40">
        <v>365657.05812945298</v>
      </c>
      <c r="Z534">
        <v>1E-3</v>
      </c>
      <c r="AB534" s="63">
        <v>365657.05812945298</v>
      </c>
      <c r="AC534" s="63">
        <v>1E-3</v>
      </c>
      <c r="AD534" s="63">
        <f t="shared" si="40"/>
        <v>365.65705812945299</v>
      </c>
      <c r="AE534" s="63">
        <f t="shared" si="41"/>
        <v>133705084.15988615</v>
      </c>
      <c r="AF534" s="63">
        <f t="shared" si="42"/>
        <v>0.80349999999999266</v>
      </c>
    </row>
    <row r="535" spans="1:32" x14ac:dyDescent="0.3">
      <c r="A535">
        <v>501</v>
      </c>
      <c r="B535">
        <v>13714.368172656483</v>
      </c>
      <c r="C535">
        <v>13714.368172656483</v>
      </c>
      <c r="D535">
        <v>13714.368172656483</v>
      </c>
      <c r="E535">
        <v>13714.368172656483</v>
      </c>
      <c r="F535">
        <v>4875</v>
      </c>
      <c r="G535">
        <v>4875</v>
      </c>
      <c r="H535">
        <v>13714.368172656483</v>
      </c>
      <c r="I535">
        <v>13714.368172656483</v>
      </c>
      <c r="J535">
        <v>13714.368172656483</v>
      </c>
      <c r="K535">
        <v>13714.368172656483</v>
      </c>
      <c r="L535">
        <v>23153.135964694739</v>
      </c>
      <c r="M535">
        <v>22919.916556376011</v>
      </c>
      <c r="N535">
        <v>23153.135964694739</v>
      </c>
      <c r="O535">
        <v>23153.135964694739</v>
      </c>
      <c r="P535">
        <v>22919.916556376011</v>
      </c>
      <c r="Q535">
        <v>23153.135964694739</v>
      </c>
      <c r="R535">
        <v>23153.135964694739</v>
      </c>
      <c r="S535">
        <v>23153.135964694739</v>
      </c>
      <c r="T535">
        <v>23153.135964694739</v>
      </c>
      <c r="U535">
        <v>23153.135964694739</v>
      </c>
      <c r="V535">
        <f t="shared" si="38"/>
        <v>350529.86621156172</v>
      </c>
      <c r="W535">
        <f t="shared" si="39"/>
        <v>5.0000000000000001E-4</v>
      </c>
      <c r="Y535" s="40">
        <v>365675.62503555598</v>
      </c>
      <c r="Z535">
        <v>4.0000000000000001E-3</v>
      </c>
      <c r="AB535" s="63">
        <v>365675.62503555598</v>
      </c>
      <c r="AC535" s="63">
        <v>4.0000000000000001E-3</v>
      </c>
      <c r="AD535" s="63">
        <f t="shared" si="40"/>
        <v>1462.7025001422239</v>
      </c>
      <c r="AE535" s="63">
        <f t="shared" si="41"/>
        <v>534874650.98057812</v>
      </c>
      <c r="AF535" s="63">
        <f t="shared" si="42"/>
        <v>0.80749999999999267</v>
      </c>
    </row>
    <row r="536" spans="1:32" x14ac:dyDescent="0.3">
      <c r="A536">
        <v>502</v>
      </c>
      <c r="B536">
        <v>4875</v>
      </c>
      <c r="C536">
        <v>13714.368172656483</v>
      </c>
      <c r="D536">
        <v>13714.368172656483</v>
      </c>
      <c r="E536">
        <v>13714.368172656483</v>
      </c>
      <c r="F536">
        <v>13714.368172656483</v>
      </c>
      <c r="G536">
        <v>13714.368172656483</v>
      </c>
      <c r="H536">
        <v>13714.368172656483</v>
      </c>
      <c r="I536">
        <v>13714.368172656483</v>
      </c>
      <c r="J536">
        <v>13714.368172656483</v>
      </c>
      <c r="K536">
        <v>13714.368172656483</v>
      </c>
      <c r="L536">
        <v>23153.135964694739</v>
      </c>
      <c r="M536">
        <v>23153.135964694739</v>
      </c>
      <c r="N536">
        <v>23153.135964694739</v>
      </c>
      <c r="O536">
        <v>23153.135964694739</v>
      </c>
      <c r="P536">
        <v>23153.135964694739</v>
      </c>
      <c r="Q536">
        <v>23153.135964694739</v>
      </c>
      <c r="R536">
        <v>23153.135964694739</v>
      </c>
      <c r="S536">
        <v>23153.135964694739</v>
      </c>
      <c r="T536">
        <v>23153.135964694739</v>
      </c>
      <c r="U536">
        <v>23153.135964694739</v>
      </c>
      <c r="V536">
        <f t="shared" si="38"/>
        <v>359835.67320085561</v>
      </c>
      <c r="W536">
        <f t="shared" si="39"/>
        <v>5.0000000000000001E-4</v>
      </c>
      <c r="Y536" s="40">
        <v>365721.96180486825</v>
      </c>
      <c r="Z536">
        <v>5.0000000000000001E-4</v>
      </c>
      <c r="AB536" s="63">
        <v>365721.96180486825</v>
      </c>
      <c r="AC536" s="63">
        <v>5.0000000000000001E-4</v>
      </c>
      <c r="AD536" s="63">
        <f t="shared" si="40"/>
        <v>182.86098090243414</v>
      </c>
      <c r="AE536" s="63">
        <f t="shared" si="41"/>
        <v>66876276.673200756</v>
      </c>
      <c r="AF536" s="63">
        <f t="shared" si="42"/>
        <v>0.80799999999999261</v>
      </c>
    </row>
    <row r="537" spans="1:32" x14ac:dyDescent="0.3">
      <c r="A537">
        <v>503</v>
      </c>
      <c r="B537">
        <v>13714.368172656483</v>
      </c>
      <c r="C537">
        <v>17489.93741728201</v>
      </c>
      <c r="D537">
        <v>4875</v>
      </c>
      <c r="E537">
        <v>4875</v>
      </c>
      <c r="F537">
        <v>13714.368172656483</v>
      </c>
      <c r="G537">
        <v>16011.970171050019</v>
      </c>
      <c r="H537">
        <v>4875</v>
      </c>
      <c r="I537">
        <v>13714.368172656483</v>
      </c>
      <c r="J537">
        <v>13714.368172656483</v>
      </c>
      <c r="K537">
        <v>17489.93741728201</v>
      </c>
      <c r="L537">
        <v>23153.135964694739</v>
      </c>
      <c r="M537">
        <v>23153.135964694739</v>
      </c>
      <c r="N537">
        <v>23153.135964694739</v>
      </c>
      <c r="O537">
        <v>23153.135964694739</v>
      </c>
      <c r="P537">
        <v>23153.135964694739</v>
      </c>
      <c r="Q537">
        <v>23153.135964694739</v>
      </c>
      <c r="R537">
        <v>23153.135964694739</v>
      </c>
      <c r="S537">
        <v>23153.135964694739</v>
      </c>
      <c r="T537">
        <v>23153.135964694739</v>
      </c>
      <c r="U537">
        <v>23153.135964694739</v>
      </c>
      <c r="V537">
        <f t="shared" si="38"/>
        <v>352005.67734318721</v>
      </c>
      <c r="W537">
        <f t="shared" si="39"/>
        <v>5.0000000000000001E-4</v>
      </c>
      <c r="Y537" s="40">
        <v>365838.47811446461</v>
      </c>
      <c r="Z537">
        <v>5.0000000000000001E-4</v>
      </c>
      <c r="AB537" s="63">
        <v>365838.47811446461</v>
      </c>
      <c r="AC537" s="63">
        <v>5.0000000000000001E-4</v>
      </c>
      <c r="AD537" s="63">
        <f t="shared" si="40"/>
        <v>182.91923905723232</v>
      </c>
      <c r="AE537" s="63">
        <f t="shared" si="41"/>
        <v>66918896.034553804</v>
      </c>
      <c r="AF537" s="63">
        <f t="shared" si="42"/>
        <v>0.80849999999999256</v>
      </c>
    </row>
    <row r="538" spans="1:32" x14ac:dyDescent="0.3">
      <c r="A538">
        <v>504</v>
      </c>
      <c r="B538">
        <v>4875</v>
      </c>
      <c r="C538">
        <v>16625.060636955182</v>
      </c>
      <c r="D538">
        <v>13714.368172656483</v>
      </c>
      <c r="E538">
        <v>4875</v>
      </c>
      <c r="F538">
        <v>13714.368172656483</v>
      </c>
      <c r="G538">
        <v>13714.368172656483</v>
      </c>
      <c r="H538">
        <v>13714.368172656483</v>
      </c>
      <c r="I538">
        <v>13714.368172656483</v>
      </c>
      <c r="J538">
        <v>13714.368172656483</v>
      </c>
      <c r="K538">
        <v>16011.970171050019</v>
      </c>
      <c r="L538">
        <v>23153.135964694739</v>
      </c>
      <c r="M538">
        <v>23153.135964694739</v>
      </c>
      <c r="N538">
        <v>23153.135964694739</v>
      </c>
      <c r="O538">
        <v>20949.293561400027</v>
      </c>
      <c r="P538">
        <v>23153.135964694739</v>
      </c>
      <c r="Q538">
        <v>23153.135964694739</v>
      </c>
      <c r="R538">
        <v>23153.135964694739</v>
      </c>
      <c r="S538">
        <v>23153.135964694739</v>
      </c>
      <c r="T538">
        <v>23153.135964694739</v>
      </c>
      <c r="U538">
        <v>23153.135964694739</v>
      </c>
      <c r="V538">
        <f t="shared" si="38"/>
        <v>354000.75708759669</v>
      </c>
      <c r="W538">
        <f t="shared" si="39"/>
        <v>5.0000000000000001E-4</v>
      </c>
      <c r="Y538" s="40">
        <v>365850.53959179501</v>
      </c>
      <c r="Z538">
        <v>5.0000000000000001E-4</v>
      </c>
      <c r="AB538" s="63">
        <v>365850.53959179501</v>
      </c>
      <c r="AC538" s="63">
        <v>5.0000000000000001E-4</v>
      </c>
      <c r="AD538" s="63">
        <f t="shared" si="40"/>
        <v>182.92526979589752</v>
      </c>
      <c r="AE538" s="63">
        <f t="shared" si="41"/>
        <v>66923308.659803778</v>
      </c>
      <c r="AF538" s="63">
        <f t="shared" si="42"/>
        <v>0.8089999999999925</v>
      </c>
    </row>
    <row r="539" spans="1:32" x14ac:dyDescent="0.3">
      <c r="A539">
        <v>505</v>
      </c>
      <c r="B539">
        <v>13714.368172656483</v>
      </c>
      <c r="C539">
        <v>13714.368172656483</v>
      </c>
      <c r="D539">
        <v>13714.368172656483</v>
      </c>
      <c r="E539">
        <v>13714.368172656483</v>
      </c>
      <c r="F539">
        <v>16011.970171050019</v>
      </c>
      <c r="G539">
        <v>4875</v>
      </c>
      <c r="H539">
        <v>13714.368172656483</v>
      </c>
      <c r="I539">
        <v>13714.368172656483</v>
      </c>
      <c r="J539">
        <v>4875</v>
      </c>
      <c r="K539">
        <v>13714.368172656483</v>
      </c>
      <c r="L539">
        <v>23153.135964694739</v>
      </c>
      <c r="M539">
        <v>23153.135964694739</v>
      </c>
      <c r="N539">
        <v>23153.135964694739</v>
      </c>
      <c r="O539">
        <v>23153.135964694739</v>
      </c>
      <c r="P539">
        <v>23153.135964694739</v>
      </c>
      <c r="Q539">
        <v>23153.135964694739</v>
      </c>
      <c r="R539">
        <v>23153.135964694739</v>
      </c>
      <c r="S539">
        <v>23153.135964694739</v>
      </c>
      <c r="T539">
        <v>23153.135964694739</v>
      </c>
      <c r="U539">
        <v>23153.135964694739</v>
      </c>
      <c r="V539">
        <f t="shared" si="38"/>
        <v>353293.90702659264</v>
      </c>
      <c r="W539">
        <f t="shared" si="39"/>
        <v>5.0000000000000001E-4</v>
      </c>
      <c r="Y539" s="40">
        <v>365908.84444387467</v>
      </c>
      <c r="Z539">
        <v>3.0000000000000001E-3</v>
      </c>
      <c r="AB539" s="63">
        <v>365908.84444387467</v>
      </c>
      <c r="AC539" s="63">
        <v>3.0000000000000001E-3</v>
      </c>
      <c r="AD539" s="63">
        <f t="shared" si="40"/>
        <v>1097.7265333316241</v>
      </c>
      <c r="AE539" s="63">
        <f t="shared" si="41"/>
        <v>401667847.32675499</v>
      </c>
      <c r="AF539" s="63">
        <f t="shared" si="42"/>
        <v>0.81199999999999251</v>
      </c>
    </row>
    <row r="540" spans="1:32" x14ac:dyDescent="0.3">
      <c r="A540">
        <v>506</v>
      </c>
      <c r="B540">
        <v>13714.368172656483</v>
      </c>
      <c r="C540">
        <v>13714.368172656483</v>
      </c>
      <c r="D540">
        <v>13714.368172656483</v>
      </c>
      <c r="E540">
        <v>13714.368172656483</v>
      </c>
      <c r="F540">
        <v>13714.368172656483</v>
      </c>
      <c r="G540">
        <v>4875</v>
      </c>
      <c r="H540">
        <v>13714.368172656483</v>
      </c>
      <c r="I540">
        <v>13714.368172656483</v>
      </c>
      <c r="J540">
        <v>13714.368172656483</v>
      </c>
      <c r="K540">
        <v>4875</v>
      </c>
      <c r="L540">
        <v>23153.135964694739</v>
      </c>
      <c r="M540">
        <v>23153.135964694739</v>
      </c>
      <c r="N540">
        <v>23153.135964694739</v>
      </c>
      <c r="O540">
        <v>23263.325620480769</v>
      </c>
      <c r="P540">
        <v>23153.135964694739</v>
      </c>
      <c r="Q540">
        <v>23153.135964694739</v>
      </c>
      <c r="R540">
        <v>23153.135964694739</v>
      </c>
      <c r="S540">
        <v>23153.135964694739</v>
      </c>
      <c r="T540">
        <v>23263.325620480769</v>
      </c>
      <c r="U540">
        <v>23153.135964694739</v>
      </c>
      <c r="V540">
        <f t="shared" si="38"/>
        <v>351216.68433977116</v>
      </c>
      <c r="W540">
        <f t="shared" si="39"/>
        <v>5.0000000000000001E-4</v>
      </c>
      <c r="Y540" s="40">
        <v>365961.50786699727</v>
      </c>
      <c r="Z540">
        <v>1.5E-3</v>
      </c>
      <c r="AB540" s="63">
        <v>365961.50786699727</v>
      </c>
      <c r="AC540" s="63">
        <v>1.5E-3</v>
      </c>
      <c r="AD540" s="63">
        <f t="shared" si="40"/>
        <v>548.94226180049588</v>
      </c>
      <c r="AE540" s="63">
        <f t="shared" si="41"/>
        <v>200891737.86042947</v>
      </c>
      <c r="AF540" s="63">
        <f t="shared" si="42"/>
        <v>0.81349999999999245</v>
      </c>
    </row>
    <row r="541" spans="1:32" x14ac:dyDescent="0.3">
      <c r="A541">
        <v>507</v>
      </c>
      <c r="B541">
        <v>13714.368172656483</v>
      </c>
      <c r="C541">
        <v>4875</v>
      </c>
      <c r="D541">
        <v>4875</v>
      </c>
      <c r="E541">
        <v>13714.368172656483</v>
      </c>
      <c r="F541">
        <v>13714.368172656483</v>
      </c>
      <c r="G541">
        <v>16011.970171050019</v>
      </c>
      <c r="H541">
        <v>13714.368172656483</v>
      </c>
      <c r="I541">
        <v>13714.368172656483</v>
      </c>
      <c r="J541">
        <v>16625.060636955182</v>
      </c>
      <c r="K541">
        <v>13714.368172656483</v>
      </c>
      <c r="L541">
        <v>23153.135964694739</v>
      </c>
      <c r="M541">
        <v>23153.135964694739</v>
      </c>
      <c r="N541">
        <v>23153.135964694739</v>
      </c>
      <c r="O541">
        <v>23153.135964694739</v>
      </c>
      <c r="P541">
        <v>23153.135964694739</v>
      </c>
      <c r="Q541">
        <v>23153.135964694739</v>
      </c>
      <c r="R541">
        <v>23153.135964694739</v>
      </c>
      <c r="S541">
        <v>23153.135964694739</v>
      </c>
      <c r="T541">
        <v>23153.135964694739</v>
      </c>
      <c r="U541">
        <v>23153.135964694739</v>
      </c>
      <c r="V541">
        <f t="shared" si="38"/>
        <v>356204.59949089139</v>
      </c>
      <c r="W541">
        <f t="shared" si="39"/>
        <v>5.0000000000000001E-4</v>
      </c>
      <c r="Y541" s="40">
        <v>366002.60403897351</v>
      </c>
      <c r="Z541">
        <v>5.0000000000000001E-4</v>
      </c>
      <c r="AB541" s="63">
        <v>366002.60403897351</v>
      </c>
      <c r="AC541" s="63">
        <v>5.0000000000000001E-4</v>
      </c>
      <c r="AD541" s="63">
        <f t="shared" si="40"/>
        <v>183.00130201948676</v>
      </c>
      <c r="AE541" s="63">
        <f t="shared" si="41"/>
        <v>66978953.081654817</v>
      </c>
      <c r="AF541" s="63">
        <f t="shared" si="42"/>
        <v>0.8139999999999924</v>
      </c>
    </row>
    <row r="542" spans="1:32" x14ac:dyDescent="0.3">
      <c r="A542">
        <v>508</v>
      </c>
      <c r="B542">
        <v>16625.060636955182</v>
      </c>
      <c r="C542">
        <v>13714.368172656483</v>
      </c>
      <c r="D542">
        <v>13714.368172656483</v>
      </c>
      <c r="E542">
        <v>13714.368172656483</v>
      </c>
      <c r="F542">
        <v>17489.93741728201</v>
      </c>
      <c r="G542">
        <v>13714.368172656483</v>
      </c>
      <c r="H542">
        <v>13714.368172656483</v>
      </c>
      <c r="I542">
        <v>4875</v>
      </c>
      <c r="J542">
        <v>13714.368172656483</v>
      </c>
      <c r="K542">
        <v>13714.368172656483</v>
      </c>
      <c r="L542">
        <v>23153.135964694739</v>
      </c>
      <c r="M542">
        <v>23153.135964694739</v>
      </c>
      <c r="N542">
        <v>23153.135964694739</v>
      </c>
      <c r="O542">
        <v>23153.135964694739</v>
      </c>
      <c r="P542">
        <v>23153.135964694739</v>
      </c>
      <c r="Q542">
        <v>23153.135964694739</v>
      </c>
      <c r="R542">
        <v>23153.135964694739</v>
      </c>
      <c r="S542">
        <v>23153.135964694739</v>
      </c>
      <c r="T542">
        <v>23153.135964694739</v>
      </c>
      <c r="U542">
        <v>23153.135964694739</v>
      </c>
      <c r="V542">
        <f t="shared" si="38"/>
        <v>366521.93490977981</v>
      </c>
      <c r="W542">
        <f t="shared" si="39"/>
        <v>5.0000000000000001E-4</v>
      </c>
      <c r="Y542" s="40">
        <v>366019.0340996607</v>
      </c>
      <c r="Z542">
        <v>1.5E-3</v>
      </c>
      <c r="AB542" s="63">
        <v>366019.0340996607</v>
      </c>
      <c r="AC542" s="63">
        <v>1.5E-3</v>
      </c>
      <c r="AD542" s="63">
        <f t="shared" si="40"/>
        <v>549.02855114949102</v>
      </c>
      <c r="AE542" s="63">
        <f t="shared" si="41"/>
        <v>200954899.98487288</v>
      </c>
      <c r="AF542" s="63">
        <f t="shared" si="42"/>
        <v>0.81549999999999234</v>
      </c>
    </row>
    <row r="543" spans="1:32" x14ac:dyDescent="0.3">
      <c r="A543">
        <v>509</v>
      </c>
      <c r="B543">
        <v>13714.368172656483</v>
      </c>
      <c r="C543">
        <v>13714.368172656483</v>
      </c>
      <c r="D543">
        <v>13714.368172656483</v>
      </c>
      <c r="E543">
        <v>16011.970171050019</v>
      </c>
      <c r="F543">
        <v>13714.368172656483</v>
      </c>
      <c r="G543">
        <v>13714.368172656483</v>
      </c>
      <c r="H543">
        <v>4875</v>
      </c>
      <c r="I543">
        <v>13714.368172656483</v>
      </c>
      <c r="J543">
        <v>13714.368172656483</v>
      </c>
      <c r="K543">
        <v>13714.368172656483</v>
      </c>
      <c r="L543">
        <v>23153.135964694739</v>
      </c>
      <c r="M543">
        <v>23153.135964694739</v>
      </c>
      <c r="N543">
        <v>23153.135964694739</v>
      </c>
      <c r="O543">
        <v>23153.135964694739</v>
      </c>
      <c r="P543">
        <v>23153.135964694739</v>
      </c>
      <c r="Q543">
        <v>23153.135964694739</v>
      </c>
      <c r="R543">
        <v>23153.135964694739</v>
      </c>
      <c r="S543">
        <v>23153.135964694739</v>
      </c>
      <c r="T543">
        <v>23153.135964694739</v>
      </c>
      <c r="U543">
        <v>23153.135964694739</v>
      </c>
      <c r="V543">
        <f t="shared" si="38"/>
        <v>362133.27519924915</v>
      </c>
      <c r="W543">
        <f t="shared" si="39"/>
        <v>5.0000000000000001E-4</v>
      </c>
      <c r="Y543" s="40">
        <v>366055.49609314243</v>
      </c>
      <c r="Z543">
        <v>5.0000000000000001E-4</v>
      </c>
      <c r="AB543" s="63">
        <v>366055.49609314243</v>
      </c>
      <c r="AC543" s="63">
        <v>5.0000000000000001E-4</v>
      </c>
      <c r="AD543" s="63">
        <f t="shared" si="40"/>
        <v>183.02774804657122</v>
      </c>
      <c r="AE543" s="63">
        <f t="shared" si="41"/>
        <v>66998313.109998308</v>
      </c>
      <c r="AF543" s="63">
        <f t="shared" si="42"/>
        <v>0.81599999999999229</v>
      </c>
    </row>
    <row r="544" spans="1:32" x14ac:dyDescent="0.3">
      <c r="A544">
        <v>510</v>
      </c>
      <c r="B544">
        <v>13714.368172656483</v>
      </c>
      <c r="C544">
        <v>13714.368172656483</v>
      </c>
      <c r="D544">
        <v>4875</v>
      </c>
      <c r="E544">
        <v>13714.368172656483</v>
      </c>
      <c r="F544">
        <v>13714.368172656483</v>
      </c>
      <c r="G544">
        <v>13714.368172656483</v>
      </c>
      <c r="H544">
        <v>13714.368172656483</v>
      </c>
      <c r="I544">
        <v>13714.368172656483</v>
      </c>
      <c r="J544">
        <v>4875</v>
      </c>
      <c r="K544">
        <v>13714.368172656483</v>
      </c>
      <c r="L544">
        <v>23153.135964694739</v>
      </c>
      <c r="M544">
        <v>23153.135964694739</v>
      </c>
      <c r="N544">
        <v>23153.135964694739</v>
      </c>
      <c r="O544">
        <v>23153.135964694739</v>
      </c>
      <c r="P544">
        <v>23153.135964694739</v>
      </c>
      <c r="Q544">
        <v>23153.135964694739</v>
      </c>
      <c r="R544">
        <v>23153.135964694739</v>
      </c>
      <c r="S544">
        <v>23153.135964694739</v>
      </c>
      <c r="T544">
        <v>23153.135964694739</v>
      </c>
      <c r="U544">
        <v>23153.135964694739</v>
      </c>
      <c r="V544">
        <f t="shared" si="38"/>
        <v>350996.3050281991</v>
      </c>
      <c r="W544">
        <f t="shared" si="39"/>
        <v>5.0000000000000001E-4</v>
      </c>
      <c r="Y544" s="40">
        <v>366166.9917999304</v>
      </c>
      <c r="Z544">
        <v>5.0000000000000001E-4</v>
      </c>
      <c r="AB544" s="63">
        <v>366166.9917999304</v>
      </c>
      <c r="AC544" s="63">
        <v>5.0000000000000001E-4</v>
      </c>
      <c r="AD544" s="63">
        <f t="shared" si="40"/>
        <v>183.08349589996521</v>
      </c>
      <c r="AE544" s="63">
        <f t="shared" si="41"/>
        <v>67039132.941905156</v>
      </c>
      <c r="AF544" s="63">
        <f t="shared" si="42"/>
        <v>0.81649999999999223</v>
      </c>
    </row>
    <row r="545" spans="1:32" x14ac:dyDescent="0.3">
      <c r="A545">
        <v>511</v>
      </c>
      <c r="B545">
        <v>4875</v>
      </c>
      <c r="C545">
        <v>16011.970171050019</v>
      </c>
      <c r="D545">
        <v>13714.368172656483</v>
      </c>
      <c r="E545">
        <v>4875</v>
      </c>
      <c r="F545">
        <v>13714.368172656483</v>
      </c>
      <c r="G545">
        <v>13714.368172656483</v>
      </c>
      <c r="H545">
        <v>13714.368172656483</v>
      </c>
      <c r="I545">
        <v>13714.368172656483</v>
      </c>
      <c r="J545">
        <v>13714.368172656483</v>
      </c>
      <c r="K545">
        <v>16011.970171050019</v>
      </c>
      <c r="L545">
        <v>23263.325620480769</v>
      </c>
      <c r="M545">
        <v>23153.135964694739</v>
      </c>
      <c r="N545">
        <v>23153.135964694739</v>
      </c>
      <c r="O545">
        <v>23153.135964694739</v>
      </c>
      <c r="P545">
        <v>23153.135964694739</v>
      </c>
      <c r="Q545">
        <v>23153.135964694739</v>
      </c>
      <c r="R545">
        <v>23153.135964694739</v>
      </c>
      <c r="S545">
        <v>23153.135964694739</v>
      </c>
      <c r="T545">
        <v>23153.135964694739</v>
      </c>
      <c r="U545">
        <v>23153.135964694739</v>
      </c>
      <c r="V545">
        <f t="shared" si="38"/>
        <v>355701.69868077221</v>
      </c>
      <c r="W545">
        <f t="shared" si="39"/>
        <v>5.0000000000000001E-4</v>
      </c>
      <c r="Y545" s="40">
        <v>366193.94865589973</v>
      </c>
      <c r="Z545">
        <v>1E-3</v>
      </c>
      <c r="AB545" s="63">
        <v>366193.94865589973</v>
      </c>
      <c r="AC545" s="63">
        <v>1E-3</v>
      </c>
      <c r="AD545" s="63">
        <f t="shared" si="40"/>
        <v>366.19394865589976</v>
      </c>
      <c r="AE545" s="63">
        <f t="shared" si="41"/>
        <v>134098008.03219973</v>
      </c>
      <c r="AF545" s="63">
        <f t="shared" si="42"/>
        <v>0.81749999999999223</v>
      </c>
    </row>
    <row r="546" spans="1:32" x14ac:dyDescent="0.3">
      <c r="A546">
        <v>512</v>
      </c>
      <c r="B546">
        <v>4875</v>
      </c>
      <c r="C546">
        <v>13714.368172656483</v>
      </c>
      <c r="D546">
        <v>13714.368172656483</v>
      </c>
      <c r="E546">
        <v>16011.970171050019</v>
      </c>
      <c r="F546">
        <v>13714.368172656483</v>
      </c>
      <c r="G546">
        <v>13714.368172656483</v>
      </c>
      <c r="H546">
        <v>13714.368172656483</v>
      </c>
      <c r="I546">
        <v>16011.970171050019</v>
      </c>
      <c r="J546">
        <v>13714.368172656483</v>
      </c>
      <c r="K546">
        <v>13714.368172656483</v>
      </c>
      <c r="L546">
        <v>23263.325620480769</v>
      </c>
      <c r="M546">
        <v>23153.135964694739</v>
      </c>
      <c r="N546">
        <v>23153.135964694739</v>
      </c>
      <c r="O546">
        <v>23153.135964694739</v>
      </c>
      <c r="P546">
        <v>23153.135964694739</v>
      </c>
      <c r="Q546">
        <v>23153.135964694739</v>
      </c>
      <c r="R546">
        <v>20949.293561400027</v>
      </c>
      <c r="S546">
        <v>23153.135964694739</v>
      </c>
      <c r="T546">
        <v>23153.135964694739</v>
      </c>
      <c r="U546">
        <v>23153.135964694739</v>
      </c>
      <c r="V546">
        <f t="shared" si="38"/>
        <v>362337.22445013403</v>
      </c>
      <c r="W546">
        <f t="shared" si="39"/>
        <v>5.0000000000000001E-4</v>
      </c>
      <c r="Y546" s="40">
        <v>366194.72727531596</v>
      </c>
      <c r="Z546">
        <v>1E-3</v>
      </c>
      <c r="AB546" s="63">
        <v>366194.72727531596</v>
      </c>
      <c r="AC546" s="63">
        <v>1E-3</v>
      </c>
      <c r="AD546" s="63">
        <f t="shared" si="40"/>
        <v>366.19472727531598</v>
      </c>
      <c r="AE546" s="63">
        <f t="shared" si="41"/>
        <v>134098578.28424305</v>
      </c>
      <c r="AF546" s="63">
        <f t="shared" si="42"/>
        <v>0.81849999999999223</v>
      </c>
    </row>
    <row r="547" spans="1:32" x14ac:dyDescent="0.3">
      <c r="A547">
        <v>513</v>
      </c>
      <c r="B547">
        <v>13714.368172656483</v>
      </c>
      <c r="C547">
        <v>16011.970171050019</v>
      </c>
      <c r="D547">
        <v>17489.93741728201</v>
      </c>
      <c r="E547">
        <v>13714.368172656483</v>
      </c>
      <c r="F547">
        <v>13714.368172656483</v>
      </c>
      <c r="G547">
        <v>13714.368172656483</v>
      </c>
      <c r="H547">
        <v>13714.368172656483</v>
      </c>
      <c r="I547">
        <v>13714.368172656483</v>
      </c>
      <c r="J547">
        <v>13714.368172656483</v>
      </c>
      <c r="K547">
        <v>16011.970171050019</v>
      </c>
      <c r="L547">
        <v>23153.135964694739</v>
      </c>
      <c r="M547">
        <v>23153.135964694739</v>
      </c>
      <c r="N547">
        <v>23153.135964694739</v>
      </c>
      <c r="O547">
        <v>23153.135964694739</v>
      </c>
      <c r="P547">
        <v>23153.135964694739</v>
      </c>
      <c r="Q547">
        <v>23153.135964694739</v>
      </c>
      <c r="R547">
        <v>23153.135964694739</v>
      </c>
      <c r="S547">
        <v>23153.135964694739</v>
      </c>
      <c r="T547">
        <v>22919.916556376011</v>
      </c>
      <c r="U547">
        <v>23153.135964694739</v>
      </c>
      <c r="V547">
        <f t="shared" si="38"/>
        <v>376812.59520660597</v>
      </c>
      <c r="W547">
        <f t="shared" si="39"/>
        <v>5.0000000000000001E-4</v>
      </c>
      <c r="Y547" s="40">
        <v>366262.04037939885</v>
      </c>
      <c r="Z547">
        <v>1E-3</v>
      </c>
      <c r="AB547" s="63">
        <v>366262.04037939885</v>
      </c>
      <c r="AC547" s="63">
        <v>1E-3</v>
      </c>
      <c r="AD547" s="63">
        <f t="shared" si="40"/>
        <v>366.26204037939885</v>
      </c>
      <c r="AE547" s="63">
        <f t="shared" si="41"/>
        <v>134147882.22288041</v>
      </c>
      <c r="AF547" s="63">
        <f t="shared" si="42"/>
        <v>0.81949999999999223</v>
      </c>
    </row>
    <row r="548" spans="1:32" x14ac:dyDescent="0.3">
      <c r="A548">
        <v>514</v>
      </c>
      <c r="B548">
        <v>4875</v>
      </c>
      <c r="C548">
        <v>13714.368172656483</v>
      </c>
      <c r="D548">
        <v>13714.368172656483</v>
      </c>
      <c r="E548">
        <v>13714.368172656483</v>
      </c>
      <c r="F548">
        <v>4875</v>
      </c>
      <c r="G548">
        <v>13714.368172656483</v>
      </c>
      <c r="H548">
        <v>13714.368172656483</v>
      </c>
      <c r="I548">
        <v>13714.368172656483</v>
      </c>
      <c r="J548">
        <v>13714.368172656483</v>
      </c>
      <c r="K548">
        <v>13714.368172656483</v>
      </c>
      <c r="L548">
        <v>23153.135964694739</v>
      </c>
      <c r="M548">
        <v>23153.135964694739</v>
      </c>
      <c r="N548">
        <v>23153.135964694739</v>
      </c>
      <c r="O548">
        <v>23153.135964694739</v>
      </c>
      <c r="P548">
        <v>23153.135964694739</v>
      </c>
      <c r="Q548">
        <v>23153.135964694739</v>
      </c>
      <c r="R548">
        <v>23153.135964694739</v>
      </c>
      <c r="S548">
        <v>23153.135964694739</v>
      </c>
      <c r="T548">
        <v>23153.135964694739</v>
      </c>
      <c r="U548">
        <v>23153.135964694739</v>
      </c>
      <c r="V548">
        <f t="shared" ref="V548:V611" si="43">SUM(B548:U548)</f>
        <v>350996.3050281991</v>
      </c>
      <c r="W548">
        <f t="shared" ref="W548:W611" si="44">1/2000</f>
        <v>5.0000000000000001E-4</v>
      </c>
      <c r="Y548" s="40">
        <v>366415.10658688803</v>
      </c>
      <c r="Z548">
        <v>5.0000000000000001E-4</v>
      </c>
      <c r="AB548" s="63">
        <v>366415.10658688803</v>
      </c>
      <c r="AC548" s="63">
        <v>5.0000000000000001E-4</v>
      </c>
      <c r="AD548" s="63">
        <f t="shared" ref="AD548:AD611" si="45">AB548*AC548</f>
        <v>183.20755329344402</v>
      </c>
      <c r="AE548" s="63">
        <f t="shared" ref="AE548:AE611" si="46">AB548^2*AC548</f>
        <v>67130015.167540252</v>
      </c>
      <c r="AF548" s="63">
        <f t="shared" si="42"/>
        <v>0.81999999999999218</v>
      </c>
    </row>
    <row r="549" spans="1:32" x14ac:dyDescent="0.3">
      <c r="A549">
        <v>515</v>
      </c>
      <c r="B549">
        <v>13714.368172656483</v>
      </c>
      <c r="C549">
        <v>13714.368172656483</v>
      </c>
      <c r="D549">
        <v>13714.368172656483</v>
      </c>
      <c r="E549">
        <v>13714.368172656483</v>
      </c>
      <c r="F549">
        <v>13714.368172656483</v>
      </c>
      <c r="G549">
        <v>13714.368172656483</v>
      </c>
      <c r="H549">
        <v>13714.368172656483</v>
      </c>
      <c r="I549">
        <v>16011.970171050019</v>
      </c>
      <c r="J549">
        <v>13714.368172656483</v>
      </c>
      <c r="K549">
        <v>13714.368172656483</v>
      </c>
      <c r="L549">
        <v>23153.135964694739</v>
      </c>
      <c r="M549">
        <v>23153.135964694739</v>
      </c>
      <c r="N549">
        <v>23153.135964694739</v>
      </c>
      <c r="O549">
        <v>23153.135964694739</v>
      </c>
      <c r="P549">
        <v>20949.293561400027</v>
      </c>
      <c r="Q549">
        <v>23153.135964694739</v>
      </c>
      <c r="R549">
        <v>23153.135964694739</v>
      </c>
      <c r="S549">
        <v>23263.325620480769</v>
      </c>
      <c r="T549">
        <v>23153.135964694739</v>
      </c>
      <c r="U549">
        <v>23153.135964694739</v>
      </c>
      <c r="V549">
        <f t="shared" si="43"/>
        <v>368878.99062439695</v>
      </c>
      <c r="W549">
        <f t="shared" si="44"/>
        <v>5.0000000000000001E-4</v>
      </c>
      <c r="Y549" s="40">
        <v>366495.25978771748</v>
      </c>
      <c r="Z549">
        <v>2E-3</v>
      </c>
      <c r="AB549" s="63">
        <v>366495.25978771748</v>
      </c>
      <c r="AC549" s="63">
        <v>2E-3</v>
      </c>
      <c r="AD549" s="63">
        <f t="shared" si="45"/>
        <v>732.99051957543497</v>
      </c>
      <c r="AE549" s="63">
        <f t="shared" si="46"/>
        <v>268637550.89373308</v>
      </c>
      <c r="AF549" s="63">
        <f t="shared" ref="AF549:AF612" si="47">AF548+AC549</f>
        <v>0.82199999999999218</v>
      </c>
    </row>
    <row r="550" spans="1:32" x14ac:dyDescent="0.3">
      <c r="A550">
        <v>516</v>
      </c>
      <c r="B550">
        <v>13714.368172656483</v>
      </c>
      <c r="C550">
        <v>13714.368172656483</v>
      </c>
      <c r="D550">
        <v>13714.368172656483</v>
      </c>
      <c r="E550">
        <v>13714.368172656483</v>
      </c>
      <c r="F550">
        <v>13714.368172656483</v>
      </c>
      <c r="G550">
        <v>13714.368172656483</v>
      </c>
      <c r="H550">
        <v>13714.368172656483</v>
      </c>
      <c r="I550">
        <v>13714.368172656483</v>
      </c>
      <c r="J550">
        <v>13714.368172656483</v>
      </c>
      <c r="K550">
        <v>4875</v>
      </c>
      <c r="L550">
        <v>23153.135964694739</v>
      </c>
      <c r="M550">
        <v>23153.135964694739</v>
      </c>
      <c r="N550">
        <v>23153.135964694739</v>
      </c>
      <c r="O550">
        <v>23153.135964694739</v>
      </c>
      <c r="P550">
        <v>23153.135964694739</v>
      </c>
      <c r="Q550">
        <v>23153.135964694739</v>
      </c>
      <c r="R550">
        <v>23153.135964694739</v>
      </c>
      <c r="S550">
        <v>23153.135964694739</v>
      </c>
      <c r="T550">
        <v>23153.135964694739</v>
      </c>
      <c r="U550">
        <v>23153.135964694739</v>
      </c>
      <c r="V550">
        <f t="shared" si="43"/>
        <v>359835.67320085561</v>
      </c>
      <c r="W550">
        <f t="shared" si="44"/>
        <v>5.0000000000000001E-4</v>
      </c>
      <c r="Y550" s="40">
        <v>366495.25978771754</v>
      </c>
      <c r="Z550">
        <v>5.000000000000001E-3</v>
      </c>
      <c r="AB550" s="63">
        <v>366495.25978771754</v>
      </c>
      <c r="AC550" s="63">
        <v>5.000000000000001E-3</v>
      </c>
      <c r="AD550" s="63">
        <f t="shared" si="45"/>
        <v>1832.4762989385881</v>
      </c>
      <c r="AE550" s="63">
        <f t="shared" si="46"/>
        <v>671593877.23433304</v>
      </c>
      <c r="AF550" s="63">
        <f t="shared" si="47"/>
        <v>0.82699999999999219</v>
      </c>
    </row>
    <row r="551" spans="1:32" x14ac:dyDescent="0.3">
      <c r="A551">
        <v>517</v>
      </c>
      <c r="B551">
        <v>13714.368172656483</v>
      </c>
      <c r="C551">
        <v>17489.93741728201</v>
      </c>
      <c r="D551">
        <v>13714.368172656483</v>
      </c>
      <c r="E551">
        <v>13714.368172656483</v>
      </c>
      <c r="F551">
        <v>13714.368172656483</v>
      </c>
      <c r="G551">
        <v>13714.368172656483</v>
      </c>
      <c r="H551">
        <v>13714.368172656483</v>
      </c>
      <c r="I551">
        <v>13714.368172656483</v>
      </c>
      <c r="J551">
        <v>4875</v>
      </c>
      <c r="K551">
        <v>13714.368172656483</v>
      </c>
      <c r="L551">
        <v>23153.135964694739</v>
      </c>
      <c r="M551">
        <v>23153.135964694739</v>
      </c>
      <c r="N551">
        <v>23153.135964694739</v>
      </c>
      <c r="O551">
        <v>23153.135964694739</v>
      </c>
      <c r="P551">
        <v>23153.135964694739</v>
      </c>
      <c r="Q551">
        <v>23153.135964694739</v>
      </c>
      <c r="R551">
        <v>23153.135964694739</v>
      </c>
      <c r="S551">
        <v>23153.135964694739</v>
      </c>
      <c r="T551">
        <v>23153.135964694739</v>
      </c>
      <c r="U551">
        <v>23153.135964694739</v>
      </c>
      <c r="V551">
        <f t="shared" si="43"/>
        <v>363611.24244548113</v>
      </c>
      <c r="W551">
        <f t="shared" si="44"/>
        <v>5.0000000000000001E-4</v>
      </c>
      <c r="Y551" s="40">
        <v>366521.93490977981</v>
      </c>
      <c r="Z551">
        <v>2E-3</v>
      </c>
      <c r="AB551" s="63">
        <v>366521.93490977981</v>
      </c>
      <c r="AC551" s="63">
        <v>2E-3</v>
      </c>
      <c r="AD551" s="63">
        <f t="shared" si="45"/>
        <v>733.04386981955963</v>
      </c>
      <c r="AE551" s="63">
        <f t="shared" si="46"/>
        <v>268676657.54001772</v>
      </c>
      <c r="AF551" s="63">
        <f t="shared" si="47"/>
        <v>0.82899999999999219</v>
      </c>
    </row>
    <row r="552" spans="1:32" x14ac:dyDescent="0.3">
      <c r="A552">
        <v>518</v>
      </c>
      <c r="B552">
        <v>16011.970171050019</v>
      </c>
      <c r="C552">
        <v>16625.060636955182</v>
      </c>
      <c r="D552">
        <v>13714.368172656483</v>
      </c>
      <c r="E552">
        <v>4875</v>
      </c>
      <c r="F552">
        <v>13714.368172656483</v>
      </c>
      <c r="G552">
        <v>4875</v>
      </c>
      <c r="H552">
        <v>13714.368172656483</v>
      </c>
      <c r="I552">
        <v>13714.368172656483</v>
      </c>
      <c r="J552">
        <v>13714.368172656483</v>
      </c>
      <c r="K552">
        <v>4875</v>
      </c>
      <c r="L552">
        <v>23153.135964694739</v>
      </c>
      <c r="M552">
        <v>23153.135964694739</v>
      </c>
      <c r="N552">
        <v>23153.135964694739</v>
      </c>
      <c r="O552">
        <v>23153.135964694739</v>
      </c>
      <c r="P552">
        <v>23153.135964694739</v>
      </c>
      <c r="Q552">
        <v>23153.135964694739</v>
      </c>
      <c r="R552">
        <v>23153.135964694739</v>
      </c>
      <c r="S552">
        <v>23263.325620480769</v>
      </c>
      <c r="T552">
        <v>23153.135964694739</v>
      </c>
      <c r="U552">
        <v>23153.135964694739</v>
      </c>
      <c r="V552">
        <f t="shared" si="43"/>
        <v>347475.4209740209</v>
      </c>
      <c r="W552">
        <f t="shared" si="44"/>
        <v>5.0000000000000001E-4</v>
      </c>
      <c r="Y552" s="40">
        <v>366715.6390992896</v>
      </c>
      <c r="Z552">
        <v>5.0000000000000001E-4</v>
      </c>
      <c r="AB552" s="63">
        <v>366715.6390992896</v>
      </c>
      <c r="AC552" s="63">
        <v>5.0000000000000001E-4</v>
      </c>
      <c r="AD552" s="63">
        <f t="shared" si="45"/>
        <v>183.3578195496448</v>
      </c>
      <c r="AE552" s="63">
        <f t="shared" si="46"/>
        <v>67240179.980000213</v>
      </c>
      <c r="AF552" s="63">
        <f t="shared" si="47"/>
        <v>0.82949999999999213</v>
      </c>
    </row>
    <row r="553" spans="1:32" x14ac:dyDescent="0.3">
      <c r="A553">
        <v>519</v>
      </c>
      <c r="B553">
        <v>13714.368172656483</v>
      </c>
      <c r="C553">
        <v>17489.93741728201</v>
      </c>
      <c r="D553">
        <v>16011.970171050019</v>
      </c>
      <c r="E553">
        <v>13714.368172656483</v>
      </c>
      <c r="F553">
        <v>16011.970171050019</v>
      </c>
      <c r="G553">
        <v>4875</v>
      </c>
      <c r="H553">
        <v>13714.368172656483</v>
      </c>
      <c r="I553">
        <v>13714.368172656483</v>
      </c>
      <c r="J553">
        <v>4875</v>
      </c>
      <c r="K553">
        <v>16625.060636955182</v>
      </c>
      <c r="L553">
        <v>23153.135964694739</v>
      </c>
      <c r="M553">
        <v>23153.135964694739</v>
      </c>
      <c r="N553">
        <v>23153.135964694739</v>
      </c>
      <c r="O553">
        <v>23153.135964694739</v>
      </c>
      <c r="P553">
        <v>22919.916556376011</v>
      </c>
      <c r="Q553">
        <v>23153.135964694739</v>
      </c>
      <c r="R553">
        <v>23153.135964694739</v>
      </c>
      <c r="S553">
        <v>23153.135964694739</v>
      </c>
      <c r="T553">
        <v>23153.135964694739</v>
      </c>
      <c r="U553">
        <v>23153.135964694739</v>
      </c>
      <c r="V553">
        <f t="shared" si="43"/>
        <v>362044.55132559175</v>
      </c>
      <c r="W553">
        <f t="shared" si="44"/>
        <v>5.0000000000000001E-4</v>
      </c>
      <c r="Y553" s="40">
        <v>366728.47919603623</v>
      </c>
      <c r="Z553">
        <v>5.000000000000001E-3</v>
      </c>
      <c r="AB553" s="63">
        <v>366728.47919603623</v>
      </c>
      <c r="AC553" s="63">
        <v>5.000000000000001E-3</v>
      </c>
      <c r="AD553" s="63">
        <f t="shared" si="45"/>
        <v>1833.6423959801816</v>
      </c>
      <c r="AE553" s="63">
        <f t="shared" si="46"/>
        <v>672448887.26718795</v>
      </c>
      <c r="AF553" s="63">
        <f t="shared" si="47"/>
        <v>0.83449999999999214</v>
      </c>
    </row>
    <row r="554" spans="1:32" x14ac:dyDescent="0.3">
      <c r="A554">
        <v>520</v>
      </c>
      <c r="B554">
        <v>13714.368172656483</v>
      </c>
      <c r="C554">
        <v>13714.368172656483</v>
      </c>
      <c r="D554">
        <v>13714.368172656483</v>
      </c>
      <c r="E554">
        <v>13714.368172656483</v>
      </c>
      <c r="F554">
        <v>4875</v>
      </c>
      <c r="G554">
        <v>13714.368172656483</v>
      </c>
      <c r="H554">
        <v>13714.368172656483</v>
      </c>
      <c r="I554">
        <v>13714.368172656483</v>
      </c>
      <c r="J554">
        <v>4875</v>
      </c>
      <c r="K554">
        <v>13714.368172656483</v>
      </c>
      <c r="L554">
        <v>23153.135964694739</v>
      </c>
      <c r="M554">
        <v>23263.325620480769</v>
      </c>
      <c r="N554">
        <v>22919.916556376011</v>
      </c>
      <c r="O554">
        <v>23153.135964694739</v>
      </c>
      <c r="P554">
        <v>23153.135964694739</v>
      </c>
      <c r="Q554">
        <v>23153.135964694739</v>
      </c>
      <c r="R554">
        <v>23153.135964694739</v>
      </c>
      <c r="S554">
        <v>23153.135964694739</v>
      </c>
      <c r="T554">
        <v>23153.135964694739</v>
      </c>
      <c r="U554">
        <v>23153.135964694739</v>
      </c>
      <c r="V554">
        <f t="shared" si="43"/>
        <v>350873.27527566644</v>
      </c>
      <c r="W554">
        <f t="shared" si="44"/>
        <v>5.0000000000000001E-4</v>
      </c>
      <c r="Y554" s="40">
        <v>366822.21410812018</v>
      </c>
      <c r="Z554">
        <v>5.0000000000000001E-4</v>
      </c>
      <c r="AB554" s="63">
        <v>366822.21410812018</v>
      </c>
      <c r="AC554" s="63">
        <v>5.0000000000000001E-4</v>
      </c>
      <c r="AD554" s="63">
        <f t="shared" si="45"/>
        <v>183.4111070540601</v>
      </c>
      <c r="AE554" s="63">
        <f t="shared" si="46"/>
        <v>67279268.381591782</v>
      </c>
      <c r="AF554" s="63">
        <f t="shared" si="47"/>
        <v>0.83499999999999208</v>
      </c>
    </row>
    <row r="555" spans="1:32" x14ac:dyDescent="0.3">
      <c r="A555">
        <v>521</v>
      </c>
      <c r="B555">
        <v>4875</v>
      </c>
      <c r="C555">
        <v>13714.368172656483</v>
      </c>
      <c r="D555">
        <v>13714.368172656483</v>
      </c>
      <c r="E555">
        <v>4875</v>
      </c>
      <c r="F555">
        <v>13714.368172656483</v>
      </c>
      <c r="G555">
        <v>4875</v>
      </c>
      <c r="H555">
        <v>16011.970171050019</v>
      </c>
      <c r="I555">
        <v>4875</v>
      </c>
      <c r="J555">
        <v>16011.970171050019</v>
      </c>
      <c r="K555">
        <v>13714.368172656483</v>
      </c>
      <c r="L555">
        <v>23153.135964694739</v>
      </c>
      <c r="M555">
        <v>23153.135964694739</v>
      </c>
      <c r="N555">
        <v>23153.135964694739</v>
      </c>
      <c r="O555">
        <v>23153.135964694739</v>
      </c>
      <c r="P555">
        <v>23153.135964694739</v>
      </c>
      <c r="Q555">
        <v>23153.135964694739</v>
      </c>
      <c r="R555">
        <v>23153.135964694739</v>
      </c>
      <c r="S555">
        <v>23153.135964694739</v>
      </c>
      <c r="T555">
        <v>23153.135964694739</v>
      </c>
      <c r="U555">
        <v>23153.135964694739</v>
      </c>
      <c r="V555">
        <f t="shared" si="43"/>
        <v>337912.77267967327</v>
      </c>
      <c r="W555">
        <f t="shared" si="44"/>
        <v>5.0000000000000001E-4</v>
      </c>
      <c r="Y555" s="40">
        <v>366822.21410812024</v>
      </c>
      <c r="Z555">
        <v>5.0000000000000001E-4</v>
      </c>
      <c r="AB555" s="63">
        <v>366822.21410812024</v>
      </c>
      <c r="AC555" s="63">
        <v>5.0000000000000001E-4</v>
      </c>
      <c r="AD555" s="63">
        <f t="shared" si="45"/>
        <v>183.41110705406012</v>
      </c>
      <c r="AE555" s="63">
        <f t="shared" si="46"/>
        <v>67279268.381591812</v>
      </c>
      <c r="AF555" s="63">
        <f t="shared" si="47"/>
        <v>0.83549999999999203</v>
      </c>
    </row>
    <row r="556" spans="1:32" x14ac:dyDescent="0.3">
      <c r="A556">
        <v>522</v>
      </c>
      <c r="B556">
        <v>13714.368172656483</v>
      </c>
      <c r="C556">
        <v>16011.970171050019</v>
      </c>
      <c r="D556">
        <v>16625.060636955182</v>
      </c>
      <c r="E556">
        <v>13714.368172656483</v>
      </c>
      <c r="F556">
        <v>13714.368172656483</v>
      </c>
      <c r="G556">
        <v>13714.368172656483</v>
      </c>
      <c r="H556">
        <v>16011.970171050019</v>
      </c>
      <c r="I556">
        <v>13714.368172656483</v>
      </c>
      <c r="J556">
        <v>4875</v>
      </c>
      <c r="K556">
        <v>16011.970171050019</v>
      </c>
      <c r="L556">
        <v>23153.135964694739</v>
      </c>
      <c r="M556">
        <v>23153.135964694739</v>
      </c>
      <c r="N556">
        <v>23153.135964694739</v>
      </c>
      <c r="O556">
        <v>23153.135964694739</v>
      </c>
      <c r="P556">
        <v>23153.135964694739</v>
      </c>
      <c r="Q556">
        <v>23153.135964694739</v>
      </c>
      <c r="R556">
        <v>23153.135964694739</v>
      </c>
      <c r="S556">
        <v>23153.135964694739</v>
      </c>
      <c r="T556">
        <v>23153.135964694739</v>
      </c>
      <c r="U556">
        <v>23153.135964694739</v>
      </c>
      <c r="V556">
        <f t="shared" si="43"/>
        <v>369639.17166033492</v>
      </c>
      <c r="W556">
        <f t="shared" si="44"/>
        <v>5.0000000000000001E-4</v>
      </c>
      <c r="Y556" s="40">
        <v>366838.66885182227</v>
      </c>
      <c r="Z556">
        <v>1E-3</v>
      </c>
      <c r="AB556" s="63">
        <v>366838.66885182227</v>
      </c>
      <c r="AC556" s="63">
        <v>1E-3</v>
      </c>
      <c r="AD556" s="63">
        <f t="shared" si="45"/>
        <v>366.83866885182226</v>
      </c>
      <c r="AE556" s="63">
        <f t="shared" si="46"/>
        <v>134570608.96497691</v>
      </c>
      <c r="AF556" s="63">
        <f t="shared" si="47"/>
        <v>0.83649999999999203</v>
      </c>
    </row>
    <row r="557" spans="1:32" x14ac:dyDescent="0.3">
      <c r="A557">
        <v>523</v>
      </c>
      <c r="B557">
        <v>4875</v>
      </c>
      <c r="C557">
        <v>4875</v>
      </c>
      <c r="D557">
        <v>13714.368172656483</v>
      </c>
      <c r="E557">
        <v>4875</v>
      </c>
      <c r="F557">
        <v>13714.368172656483</v>
      </c>
      <c r="G557">
        <v>13714.368172656483</v>
      </c>
      <c r="H557">
        <v>13714.368172656483</v>
      </c>
      <c r="I557">
        <v>16011.970171050019</v>
      </c>
      <c r="J557">
        <v>4875</v>
      </c>
      <c r="K557">
        <v>4875</v>
      </c>
      <c r="L557">
        <v>23153.135964694739</v>
      </c>
      <c r="M557">
        <v>23153.135964694739</v>
      </c>
      <c r="N557">
        <v>23153.135964694739</v>
      </c>
      <c r="O557">
        <v>23153.135964694739</v>
      </c>
      <c r="P557">
        <v>23153.135964694739</v>
      </c>
      <c r="Q557">
        <v>23153.135964694739</v>
      </c>
      <c r="R557">
        <v>23153.135964694739</v>
      </c>
      <c r="S557">
        <v>23153.135964694739</v>
      </c>
      <c r="T557">
        <v>23153.135964694739</v>
      </c>
      <c r="U557">
        <v>23153.135964694739</v>
      </c>
      <c r="V557">
        <f t="shared" si="43"/>
        <v>326775.80250862322</v>
      </c>
      <c r="W557">
        <f t="shared" si="44"/>
        <v>5.0000000000000001E-4</v>
      </c>
      <c r="Y557" s="40">
        <v>366875.130845304</v>
      </c>
      <c r="Z557">
        <v>5.0000000000000001E-4</v>
      </c>
      <c r="AB557" s="63">
        <v>366875.130845304</v>
      </c>
      <c r="AC557" s="63">
        <v>5.0000000000000001E-4</v>
      </c>
      <c r="AD557" s="63">
        <f t="shared" si="45"/>
        <v>183.437565422652</v>
      </c>
      <c r="AE557" s="63">
        <f t="shared" si="46"/>
        <v>67298680.816379458</v>
      </c>
      <c r="AF557" s="63">
        <f t="shared" si="47"/>
        <v>0.83699999999999197</v>
      </c>
    </row>
    <row r="558" spans="1:32" x14ac:dyDescent="0.3">
      <c r="A558">
        <v>524</v>
      </c>
      <c r="B558">
        <v>13714.368172656483</v>
      </c>
      <c r="C558">
        <v>13714.368172656483</v>
      </c>
      <c r="D558">
        <v>13714.368172656483</v>
      </c>
      <c r="E558">
        <v>13714.368172656483</v>
      </c>
      <c r="F558">
        <v>13714.368172656483</v>
      </c>
      <c r="G558">
        <v>16011.970171050019</v>
      </c>
      <c r="H558">
        <v>13714.368172656483</v>
      </c>
      <c r="I558">
        <v>13714.368172656483</v>
      </c>
      <c r="J558">
        <v>4875</v>
      </c>
      <c r="K558">
        <v>4875</v>
      </c>
      <c r="L558">
        <v>23153.135964694739</v>
      </c>
      <c r="M558">
        <v>23153.135964694739</v>
      </c>
      <c r="N558">
        <v>23153.135964694739</v>
      </c>
      <c r="O558">
        <v>23153.135964694739</v>
      </c>
      <c r="P558">
        <v>23153.135964694739</v>
      </c>
      <c r="Q558">
        <v>23153.135964694739</v>
      </c>
      <c r="R558">
        <v>23263.325620480769</v>
      </c>
      <c r="S558">
        <v>23153.135964694739</v>
      </c>
      <c r="T558">
        <v>23153.135964694739</v>
      </c>
      <c r="U558">
        <v>23153.135964694739</v>
      </c>
      <c r="V558">
        <f t="shared" si="43"/>
        <v>353404.09668237867</v>
      </c>
      <c r="W558">
        <f t="shared" si="44"/>
        <v>5.0000000000000001E-4</v>
      </c>
      <c r="Y558" s="40">
        <v>366930.24764929974</v>
      </c>
      <c r="Z558">
        <v>5.0000000000000001E-4</v>
      </c>
      <c r="AB558" s="63">
        <v>366930.24764929974</v>
      </c>
      <c r="AC558" s="63">
        <v>5.0000000000000001E-4</v>
      </c>
      <c r="AD558" s="63">
        <f t="shared" si="45"/>
        <v>183.46512382464988</v>
      </c>
      <c r="AE558" s="63">
        <f t="shared" si="46"/>
        <v>67318903.319988221</v>
      </c>
      <c r="AF558" s="63">
        <f t="shared" si="47"/>
        <v>0.83749999999999192</v>
      </c>
    </row>
    <row r="559" spans="1:32" x14ac:dyDescent="0.3">
      <c r="A559">
        <v>525</v>
      </c>
      <c r="B559">
        <v>13714.368172656483</v>
      </c>
      <c r="C559">
        <v>13714.368172656483</v>
      </c>
      <c r="D559">
        <v>13714.368172656483</v>
      </c>
      <c r="E559">
        <v>13714.368172656483</v>
      </c>
      <c r="F559">
        <v>13714.368172656483</v>
      </c>
      <c r="G559">
        <v>13714.368172656483</v>
      </c>
      <c r="H559">
        <v>13714.368172656483</v>
      </c>
      <c r="I559">
        <v>16625.060636955182</v>
      </c>
      <c r="J559">
        <v>13714.368172656483</v>
      </c>
      <c r="K559">
        <v>13714.368172656483</v>
      </c>
      <c r="L559">
        <v>23153.135964694739</v>
      </c>
      <c r="M559">
        <v>23153.135964694739</v>
      </c>
      <c r="N559">
        <v>23301.09366496445</v>
      </c>
      <c r="O559">
        <v>23153.135964694739</v>
      </c>
      <c r="P559">
        <v>23153.135964694739</v>
      </c>
      <c r="Q559">
        <v>23153.135964694739</v>
      </c>
      <c r="R559">
        <v>23153.135964694739</v>
      </c>
      <c r="S559">
        <v>23153.135964694739</v>
      </c>
      <c r="T559">
        <v>23153.135964694739</v>
      </c>
      <c r="U559">
        <v>23153.135964694739</v>
      </c>
      <c r="V559">
        <f t="shared" si="43"/>
        <v>371733.69153808051</v>
      </c>
      <c r="W559">
        <f t="shared" si="44"/>
        <v>5.0000000000000001E-4</v>
      </c>
      <c r="Y559" s="40">
        <v>366985.32050109003</v>
      </c>
      <c r="Z559">
        <v>5.0000000000000001E-4</v>
      </c>
      <c r="AB559" s="63">
        <v>366985.32050109003</v>
      </c>
      <c r="AC559" s="63">
        <v>5.0000000000000001E-4</v>
      </c>
      <c r="AD559" s="63">
        <f t="shared" si="45"/>
        <v>183.49266025054501</v>
      </c>
      <c r="AE559" s="63">
        <f t="shared" si="46"/>
        <v>67339112.731643885</v>
      </c>
      <c r="AF559" s="63">
        <f t="shared" si="47"/>
        <v>0.83799999999999186</v>
      </c>
    </row>
    <row r="560" spans="1:32" x14ac:dyDescent="0.3">
      <c r="A560">
        <v>526</v>
      </c>
      <c r="B560">
        <v>13714.368172656483</v>
      </c>
      <c r="C560">
        <v>13714.368172656483</v>
      </c>
      <c r="D560">
        <v>13714.368172656483</v>
      </c>
      <c r="E560">
        <v>13714.368172656483</v>
      </c>
      <c r="F560">
        <v>4875</v>
      </c>
      <c r="G560">
        <v>13714.368172656483</v>
      </c>
      <c r="H560">
        <v>13714.368172656483</v>
      </c>
      <c r="I560">
        <v>13714.368172656483</v>
      </c>
      <c r="J560">
        <v>13714.368172656483</v>
      </c>
      <c r="K560">
        <v>4875</v>
      </c>
      <c r="L560">
        <v>23153.135964694739</v>
      </c>
      <c r="M560">
        <v>22919.916556376011</v>
      </c>
      <c r="N560">
        <v>23153.135964694739</v>
      </c>
      <c r="O560">
        <v>23153.135964694739</v>
      </c>
      <c r="P560">
        <v>23263.325620480769</v>
      </c>
      <c r="Q560">
        <v>22919.916556376011</v>
      </c>
      <c r="R560">
        <v>23153.135964694739</v>
      </c>
      <c r="S560">
        <v>23153.135964694739</v>
      </c>
      <c r="T560">
        <v>23153.135964694739</v>
      </c>
      <c r="U560">
        <v>23153.135964694739</v>
      </c>
      <c r="V560">
        <f t="shared" si="43"/>
        <v>350640.05586734775</v>
      </c>
      <c r="W560">
        <f t="shared" si="44"/>
        <v>5.0000000000000001E-4</v>
      </c>
      <c r="Y560" s="40">
        <v>367108.35025362263</v>
      </c>
      <c r="Z560">
        <v>5.0000000000000001E-4</v>
      </c>
      <c r="AB560" s="63">
        <v>367108.35025362263</v>
      </c>
      <c r="AC560" s="63">
        <v>5.0000000000000001E-4</v>
      </c>
      <c r="AD560" s="63">
        <f t="shared" si="45"/>
        <v>183.55417512681132</v>
      </c>
      <c r="AE560" s="63">
        <f t="shared" si="46"/>
        <v>67384270.412968233</v>
      </c>
      <c r="AF560" s="63">
        <f t="shared" si="47"/>
        <v>0.83849999999999181</v>
      </c>
    </row>
    <row r="561" spans="1:32" x14ac:dyDescent="0.3">
      <c r="A561">
        <v>527</v>
      </c>
      <c r="B561">
        <v>4875</v>
      </c>
      <c r="C561">
        <v>16011.970171050019</v>
      </c>
      <c r="D561">
        <v>4875</v>
      </c>
      <c r="E561">
        <v>13714.368172656483</v>
      </c>
      <c r="F561">
        <v>13714.368172656483</v>
      </c>
      <c r="G561">
        <v>4875</v>
      </c>
      <c r="H561">
        <v>13714.368172656483</v>
      </c>
      <c r="I561">
        <v>4875</v>
      </c>
      <c r="J561">
        <v>4875</v>
      </c>
      <c r="K561">
        <v>13714.368172656483</v>
      </c>
      <c r="L561">
        <v>23153.135964694739</v>
      </c>
      <c r="M561">
        <v>23153.135964694739</v>
      </c>
      <c r="N561">
        <v>23153.135964694739</v>
      </c>
      <c r="O561">
        <v>23153.135964694739</v>
      </c>
      <c r="P561">
        <v>23153.135964694739</v>
      </c>
      <c r="Q561">
        <v>22919.916556376011</v>
      </c>
      <c r="R561">
        <v>23153.135964694739</v>
      </c>
      <c r="S561">
        <v>23153.135964694739</v>
      </c>
      <c r="T561">
        <v>23153.135964694739</v>
      </c>
      <c r="U561">
        <v>22919.916556376011</v>
      </c>
      <c r="V561">
        <f t="shared" si="43"/>
        <v>326309.36369198584</v>
      </c>
      <c r="W561">
        <f t="shared" si="44"/>
        <v>5.0000000000000001E-4</v>
      </c>
      <c r="Y561" s="40">
        <v>367108.35025362269</v>
      </c>
      <c r="Z561">
        <v>1E-3</v>
      </c>
      <c r="AB561" s="63">
        <v>367108.35025362269</v>
      </c>
      <c r="AC561" s="63">
        <v>1E-3</v>
      </c>
      <c r="AD561" s="63">
        <f t="shared" si="45"/>
        <v>367.10835025362269</v>
      </c>
      <c r="AE561" s="63">
        <f t="shared" si="46"/>
        <v>134768540.8259365</v>
      </c>
      <c r="AF561" s="63">
        <f t="shared" si="47"/>
        <v>0.83949999999999181</v>
      </c>
    </row>
    <row r="562" spans="1:32" x14ac:dyDescent="0.3">
      <c r="A562">
        <v>528</v>
      </c>
      <c r="B562">
        <v>4875</v>
      </c>
      <c r="C562">
        <v>13714.368172656483</v>
      </c>
      <c r="D562">
        <v>13714.368172656483</v>
      </c>
      <c r="E562">
        <v>13714.368172656483</v>
      </c>
      <c r="F562">
        <v>16011.970171050019</v>
      </c>
      <c r="G562">
        <v>13714.368172656483</v>
      </c>
      <c r="H562">
        <v>13714.368172656483</v>
      </c>
      <c r="I562">
        <v>13714.368172656483</v>
      </c>
      <c r="J562">
        <v>13714.368172656483</v>
      </c>
      <c r="K562">
        <v>13714.368172656483</v>
      </c>
      <c r="L562">
        <v>22919.916556376011</v>
      </c>
      <c r="M562">
        <v>23153.135964694739</v>
      </c>
      <c r="N562">
        <v>23153.135964694739</v>
      </c>
      <c r="O562">
        <v>23153.135964694739</v>
      </c>
      <c r="P562">
        <v>23153.135964694739</v>
      </c>
      <c r="Q562">
        <v>23153.135964694739</v>
      </c>
      <c r="R562">
        <v>23153.135964694739</v>
      </c>
      <c r="S562">
        <v>23153.135964694739</v>
      </c>
      <c r="T562">
        <v>22919.916556376011</v>
      </c>
      <c r="U562">
        <v>23153.135964694739</v>
      </c>
      <c r="V562">
        <f t="shared" si="43"/>
        <v>361666.83638261171</v>
      </c>
      <c r="W562">
        <f t="shared" si="44"/>
        <v>5.0000000000000001E-4</v>
      </c>
      <c r="Y562" s="40">
        <v>367173.25392903778</v>
      </c>
      <c r="Z562">
        <v>5.0000000000000001E-4</v>
      </c>
      <c r="AB562" s="63">
        <v>367173.25392903778</v>
      </c>
      <c r="AC562" s="63">
        <v>5.0000000000000001E-4</v>
      </c>
      <c r="AD562" s="63">
        <f t="shared" si="45"/>
        <v>183.5866269645189</v>
      </c>
      <c r="AE562" s="63">
        <f t="shared" si="46"/>
        <v>67408099.20041883</v>
      </c>
      <c r="AF562" s="63">
        <f t="shared" si="47"/>
        <v>0.83999999999999175</v>
      </c>
    </row>
    <row r="563" spans="1:32" x14ac:dyDescent="0.3">
      <c r="A563">
        <v>529</v>
      </c>
      <c r="B563">
        <v>17489.93741728201</v>
      </c>
      <c r="C563">
        <v>13714.368172656483</v>
      </c>
      <c r="D563">
        <v>13714.368172656483</v>
      </c>
      <c r="E563">
        <v>13714.368172656483</v>
      </c>
      <c r="F563">
        <v>13714.368172656483</v>
      </c>
      <c r="G563">
        <v>4875</v>
      </c>
      <c r="H563">
        <v>4875</v>
      </c>
      <c r="I563">
        <v>13714.368172656483</v>
      </c>
      <c r="J563">
        <v>13714.368172656483</v>
      </c>
      <c r="K563">
        <v>13714.368172656483</v>
      </c>
      <c r="L563">
        <v>23153.135964694739</v>
      </c>
      <c r="M563">
        <v>23153.135964694739</v>
      </c>
      <c r="N563">
        <v>23153.135964694739</v>
      </c>
      <c r="O563">
        <v>23153.135964694739</v>
      </c>
      <c r="P563">
        <v>23153.135964694739</v>
      </c>
      <c r="Q563">
        <v>23153.135964694739</v>
      </c>
      <c r="R563">
        <v>23153.135964694739</v>
      </c>
      <c r="S563">
        <v>23153.135964694739</v>
      </c>
      <c r="T563">
        <v>23153.135964694739</v>
      </c>
      <c r="U563">
        <v>23153.135964694739</v>
      </c>
      <c r="V563">
        <f t="shared" si="43"/>
        <v>354771.87427282467</v>
      </c>
      <c r="W563">
        <f t="shared" si="44"/>
        <v>5.0000000000000001E-4</v>
      </c>
      <c r="Y563" s="40">
        <v>367263.78193757398</v>
      </c>
      <c r="Z563">
        <v>5.0000000000000001E-4</v>
      </c>
      <c r="AB563" s="63">
        <v>367263.78193757398</v>
      </c>
      <c r="AC563" s="63">
        <v>5.0000000000000001E-4</v>
      </c>
      <c r="AD563" s="63">
        <f t="shared" si="45"/>
        <v>183.63189096878699</v>
      </c>
      <c r="AE563" s="63">
        <f t="shared" si="46"/>
        <v>67441342.761544943</v>
      </c>
      <c r="AF563" s="63">
        <f t="shared" si="47"/>
        <v>0.8404999999999917</v>
      </c>
    </row>
    <row r="564" spans="1:32" x14ac:dyDescent="0.3">
      <c r="A564">
        <v>530</v>
      </c>
      <c r="B564">
        <v>4875</v>
      </c>
      <c r="C564">
        <v>13714.368172656483</v>
      </c>
      <c r="D564">
        <v>16625.060636955182</v>
      </c>
      <c r="E564">
        <v>13714.368172656483</v>
      </c>
      <c r="F564">
        <v>16011.970171050019</v>
      </c>
      <c r="G564">
        <v>13714.368172656483</v>
      </c>
      <c r="H564">
        <v>13714.368172656483</v>
      </c>
      <c r="I564">
        <v>13714.368172656483</v>
      </c>
      <c r="J564">
        <v>13714.368172656483</v>
      </c>
      <c r="K564">
        <v>4875</v>
      </c>
      <c r="L564">
        <v>23153.135964694739</v>
      </c>
      <c r="M564">
        <v>23153.135964694739</v>
      </c>
      <c r="N564">
        <v>23153.135964694739</v>
      </c>
      <c r="O564">
        <v>23153.135964694739</v>
      </c>
      <c r="P564">
        <v>23153.135964694739</v>
      </c>
      <c r="Q564">
        <v>23153.135964694739</v>
      </c>
      <c r="R564">
        <v>23153.135964694739</v>
      </c>
      <c r="S564">
        <v>22919.916556376011</v>
      </c>
      <c r="T564">
        <v>23153.135964694739</v>
      </c>
      <c r="U564">
        <v>23153.135964694739</v>
      </c>
      <c r="V564">
        <f t="shared" si="43"/>
        <v>355971.38008257269</v>
      </c>
      <c r="W564">
        <f t="shared" si="44"/>
        <v>5.0000000000000001E-4</v>
      </c>
      <c r="Y564" s="40">
        <v>367341.56966194138</v>
      </c>
      <c r="Z564">
        <v>5.5000000000000014E-3</v>
      </c>
      <c r="AB564" s="63">
        <v>367341.56966194138</v>
      </c>
      <c r="AC564" s="63">
        <v>5.5000000000000014E-3</v>
      </c>
      <c r="AD564" s="63">
        <f t="shared" si="45"/>
        <v>2020.3786331406782</v>
      </c>
      <c r="AE564" s="63">
        <f t="shared" si="46"/>
        <v>742169058.40934432</v>
      </c>
      <c r="AF564" s="63">
        <f t="shared" si="47"/>
        <v>0.84599999999999165</v>
      </c>
    </row>
    <row r="565" spans="1:32" x14ac:dyDescent="0.3">
      <c r="A565">
        <v>531</v>
      </c>
      <c r="B565">
        <v>13714.368172656483</v>
      </c>
      <c r="C565">
        <v>13714.368172656483</v>
      </c>
      <c r="D565">
        <v>13714.368172656483</v>
      </c>
      <c r="E565">
        <v>4875</v>
      </c>
      <c r="F565">
        <v>13714.368172656483</v>
      </c>
      <c r="G565">
        <v>16011.970171050019</v>
      </c>
      <c r="H565">
        <v>17489.93741728201</v>
      </c>
      <c r="I565">
        <v>13714.368172656483</v>
      </c>
      <c r="J565">
        <v>13714.368172656483</v>
      </c>
      <c r="K565">
        <v>13714.368172656483</v>
      </c>
      <c r="L565">
        <v>23153.135964694739</v>
      </c>
      <c r="M565">
        <v>23153.135964694739</v>
      </c>
      <c r="N565">
        <v>23153.135964694739</v>
      </c>
      <c r="O565">
        <v>23153.135964694739</v>
      </c>
      <c r="P565">
        <v>23153.135964694739</v>
      </c>
      <c r="Q565">
        <v>22919.916556376011</v>
      </c>
      <c r="R565">
        <v>23153.135964694739</v>
      </c>
      <c r="S565">
        <v>23153.135964694739</v>
      </c>
      <c r="T565">
        <v>23153.135964694739</v>
      </c>
      <c r="U565">
        <v>23153.135964694739</v>
      </c>
      <c r="V565">
        <f t="shared" si="43"/>
        <v>365675.62503555598</v>
      </c>
      <c r="W565">
        <f t="shared" si="44"/>
        <v>5.0000000000000001E-4</v>
      </c>
      <c r="Y565" s="40">
        <v>367398.84258054366</v>
      </c>
      <c r="Z565">
        <v>5.0000000000000001E-4</v>
      </c>
      <c r="AB565" s="63">
        <v>367398.84258054366</v>
      </c>
      <c r="AC565" s="63">
        <v>5.0000000000000001E-4</v>
      </c>
      <c r="AD565" s="63">
        <f t="shared" si="45"/>
        <v>183.69942129027183</v>
      </c>
      <c r="AE565" s="63">
        <f t="shared" si="46"/>
        <v>67490954.764761552</v>
      </c>
      <c r="AF565" s="63">
        <f t="shared" si="47"/>
        <v>0.84649999999999159</v>
      </c>
    </row>
    <row r="566" spans="1:32" x14ac:dyDescent="0.3">
      <c r="A566">
        <v>532</v>
      </c>
      <c r="B566">
        <v>16011.970171050019</v>
      </c>
      <c r="C566">
        <v>13714.368172656483</v>
      </c>
      <c r="D566">
        <v>13714.368172656483</v>
      </c>
      <c r="E566">
        <v>4875</v>
      </c>
      <c r="F566">
        <v>13714.368172656483</v>
      </c>
      <c r="G566">
        <v>13714.368172656483</v>
      </c>
      <c r="H566">
        <v>4875</v>
      </c>
      <c r="I566">
        <v>13714.368172656483</v>
      </c>
      <c r="J566">
        <v>13714.368172656483</v>
      </c>
      <c r="K566">
        <v>4875</v>
      </c>
      <c r="L566">
        <v>23153.135964694739</v>
      </c>
      <c r="M566">
        <v>22919.916556376011</v>
      </c>
      <c r="N566">
        <v>23153.135964694739</v>
      </c>
      <c r="O566">
        <v>22919.916556376011</v>
      </c>
      <c r="P566">
        <v>22919.916556376011</v>
      </c>
      <c r="Q566">
        <v>23153.135964694739</v>
      </c>
      <c r="R566">
        <v>23153.135964694739</v>
      </c>
      <c r="S566">
        <v>23153.135964694739</v>
      </c>
      <c r="T566">
        <v>23153.135964694739</v>
      </c>
      <c r="U566">
        <v>23153.135964694739</v>
      </c>
      <c r="V566">
        <f t="shared" si="43"/>
        <v>343754.88062898006</v>
      </c>
      <c r="W566">
        <f t="shared" si="44"/>
        <v>5.0000000000000001E-4</v>
      </c>
      <c r="Y566" s="40">
        <v>367451.75931772741</v>
      </c>
      <c r="Z566">
        <v>1.5E-3</v>
      </c>
      <c r="AB566" s="63">
        <v>367451.75931772741</v>
      </c>
      <c r="AC566" s="63">
        <v>1.5E-3</v>
      </c>
      <c r="AD566" s="63">
        <f t="shared" si="45"/>
        <v>551.17763897659108</v>
      </c>
      <c r="AE566" s="63">
        <f t="shared" si="46"/>
        <v>202531193.13853961</v>
      </c>
      <c r="AF566" s="63">
        <f t="shared" si="47"/>
        <v>0.84799999999999154</v>
      </c>
    </row>
    <row r="567" spans="1:32" x14ac:dyDescent="0.3">
      <c r="A567">
        <v>533</v>
      </c>
      <c r="B567">
        <v>13714.368172656483</v>
      </c>
      <c r="C567">
        <v>13714.368172656483</v>
      </c>
      <c r="D567">
        <v>13714.368172656483</v>
      </c>
      <c r="E567">
        <v>16011.970171050019</v>
      </c>
      <c r="F567">
        <v>13714.368172656483</v>
      </c>
      <c r="G567">
        <v>4875</v>
      </c>
      <c r="H567">
        <v>4875</v>
      </c>
      <c r="I567">
        <v>13714.368172656483</v>
      </c>
      <c r="J567">
        <v>13714.368172656483</v>
      </c>
      <c r="K567">
        <v>13714.368172656483</v>
      </c>
      <c r="L567">
        <v>23153.135964694739</v>
      </c>
      <c r="M567">
        <v>23153.135964694739</v>
      </c>
      <c r="N567">
        <v>23153.135964694739</v>
      </c>
      <c r="O567">
        <v>23153.135964694739</v>
      </c>
      <c r="P567">
        <v>23153.135964694739</v>
      </c>
      <c r="Q567">
        <v>23153.135964694739</v>
      </c>
      <c r="R567">
        <v>23153.135964694739</v>
      </c>
      <c r="S567">
        <v>23153.135964694739</v>
      </c>
      <c r="T567">
        <v>23153.135964694739</v>
      </c>
      <c r="U567">
        <v>23153.135964694739</v>
      </c>
      <c r="V567">
        <f t="shared" si="43"/>
        <v>353293.90702659264</v>
      </c>
      <c r="W567">
        <f t="shared" si="44"/>
        <v>5.0000000000000001E-4</v>
      </c>
      <c r="Y567" s="40">
        <v>367488.22131120908</v>
      </c>
      <c r="Z567">
        <v>5.0000000000000001E-4</v>
      </c>
      <c r="AB567" s="63">
        <v>367488.22131120908</v>
      </c>
      <c r="AC567" s="63">
        <v>5.0000000000000001E-4</v>
      </c>
      <c r="AD567" s="63">
        <f t="shared" si="45"/>
        <v>183.74411065560454</v>
      </c>
      <c r="AE567" s="63">
        <f t="shared" si="46"/>
        <v>67523796.401238099</v>
      </c>
      <c r="AF567" s="63">
        <f t="shared" si="47"/>
        <v>0.84849999999999148</v>
      </c>
    </row>
    <row r="568" spans="1:32" x14ac:dyDescent="0.3">
      <c r="A568">
        <v>534</v>
      </c>
      <c r="B568">
        <v>13714.368172656483</v>
      </c>
      <c r="C568">
        <v>16011.970171050019</v>
      </c>
      <c r="D568">
        <v>13714.368172656483</v>
      </c>
      <c r="E568">
        <v>4875</v>
      </c>
      <c r="F568">
        <v>13714.368172656483</v>
      </c>
      <c r="G568">
        <v>13714.368172656483</v>
      </c>
      <c r="H568">
        <v>4875</v>
      </c>
      <c r="I568">
        <v>16011.970171050019</v>
      </c>
      <c r="J568">
        <v>13714.368172656483</v>
      </c>
      <c r="K568">
        <v>13714.368172656483</v>
      </c>
      <c r="L568">
        <v>23153.135964694739</v>
      </c>
      <c r="M568">
        <v>23153.135964694739</v>
      </c>
      <c r="N568">
        <v>23153.135964694739</v>
      </c>
      <c r="O568">
        <v>23153.135964694739</v>
      </c>
      <c r="P568">
        <v>23153.135964694739</v>
      </c>
      <c r="Q568">
        <v>23153.135964694739</v>
      </c>
      <c r="R568">
        <v>23153.135964694739</v>
      </c>
      <c r="S568">
        <v>23153.135964694739</v>
      </c>
      <c r="T568">
        <v>23153.135964694739</v>
      </c>
      <c r="U568">
        <v>23153.135964694739</v>
      </c>
      <c r="V568">
        <f t="shared" si="43"/>
        <v>355591.50902498618</v>
      </c>
      <c r="W568">
        <f t="shared" si="44"/>
        <v>5.0000000000000001E-4</v>
      </c>
      <c r="Y568" s="40">
        <v>367721.44071952783</v>
      </c>
      <c r="Z568">
        <v>5.0000000000000001E-4</v>
      </c>
      <c r="AB568" s="63">
        <v>367721.44071952783</v>
      </c>
      <c r="AC568" s="63">
        <v>5.0000000000000001E-4</v>
      </c>
      <c r="AD568" s="63">
        <f t="shared" si="45"/>
        <v>183.86072035976392</v>
      </c>
      <c r="AE568" s="63">
        <f t="shared" si="46"/>
        <v>67609528.982422605</v>
      </c>
      <c r="AF568" s="63">
        <f t="shared" si="47"/>
        <v>0.84899999999999143</v>
      </c>
    </row>
    <row r="569" spans="1:32" x14ac:dyDescent="0.3">
      <c r="A569">
        <v>535</v>
      </c>
      <c r="B569">
        <v>13714.368172656483</v>
      </c>
      <c r="C569">
        <v>13714.368172656483</v>
      </c>
      <c r="D569">
        <v>13714.368172656483</v>
      </c>
      <c r="E569">
        <v>13714.368172656483</v>
      </c>
      <c r="F569">
        <v>4875</v>
      </c>
      <c r="G569">
        <v>13714.368172656483</v>
      </c>
      <c r="H569">
        <v>16011.970171050019</v>
      </c>
      <c r="I569">
        <v>4875</v>
      </c>
      <c r="J569">
        <v>16011.970171050019</v>
      </c>
      <c r="K569">
        <v>13714.368172656483</v>
      </c>
      <c r="L569">
        <v>22919.916556376011</v>
      </c>
      <c r="M569">
        <v>23153.135964694739</v>
      </c>
      <c r="N569">
        <v>23153.135964694739</v>
      </c>
      <c r="O569">
        <v>23153.135964694739</v>
      </c>
      <c r="P569">
        <v>23263.325620480769</v>
      </c>
      <c r="Q569">
        <v>23153.135964694739</v>
      </c>
      <c r="R569">
        <v>23153.135964694739</v>
      </c>
      <c r="S569">
        <v>23153.135964694739</v>
      </c>
      <c r="T569">
        <v>23153.135964694739</v>
      </c>
      <c r="U569">
        <v>23153.135964694739</v>
      </c>
      <c r="V569">
        <f t="shared" si="43"/>
        <v>355468.47927245352</v>
      </c>
      <c r="W569">
        <f t="shared" si="44"/>
        <v>5.0000000000000001E-4</v>
      </c>
      <c r="Y569" s="40">
        <v>367850.19728141685</v>
      </c>
      <c r="Z569">
        <v>5.0000000000000001E-4</v>
      </c>
      <c r="AB569" s="63">
        <v>367850.19728141685</v>
      </c>
      <c r="AC569" s="63">
        <v>5.0000000000000001E-4</v>
      </c>
      <c r="AD569" s="63">
        <f t="shared" si="45"/>
        <v>183.92509864070843</v>
      </c>
      <c r="AE569" s="63">
        <f t="shared" si="46"/>
        <v>67656883.819988653</v>
      </c>
      <c r="AF569" s="63">
        <f t="shared" si="47"/>
        <v>0.84949999999999137</v>
      </c>
    </row>
    <row r="570" spans="1:32" x14ac:dyDescent="0.3">
      <c r="A570">
        <v>536</v>
      </c>
      <c r="B570">
        <v>13714.368172656483</v>
      </c>
      <c r="C570">
        <v>13714.368172656483</v>
      </c>
      <c r="D570">
        <v>13714.368172656483</v>
      </c>
      <c r="E570">
        <v>13714.368172656483</v>
      </c>
      <c r="F570">
        <v>13714.368172656483</v>
      </c>
      <c r="G570">
        <v>13714.368172656483</v>
      </c>
      <c r="H570">
        <v>17489.93741728201</v>
      </c>
      <c r="I570">
        <v>16011.970171050019</v>
      </c>
      <c r="J570">
        <v>4875</v>
      </c>
      <c r="K570">
        <v>4875</v>
      </c>
      <c r="L570">
        <v>23153.135964694739</v>
      </c>
      <c r="M570">
        <v>23153.135964694739</v>
      </c>
      <c r="N570">
        <v>23153.135964694739</v>
      </c>
      <c r="O570">
        <v>23153.135964694739</v>
      </c>
      <c r="P570">
        <v>23153.135964694739</v>
      </c>
      <c r="Q570">
        <v>23153.135964694739</v>
      </c>
      <c r="R570">
        <v>23153.135964694739</v>
      </c>
      <c r="S570">
        <v>23153.135964694739</v>
      </c>
      <c r="T570">
        <v>22919.916556376011</v>
      </c>
      <c r="U570">
        <v>23153.135964694739</v>
      </c>
      <c r="V570">
        <f t="shared" si="43"/>
        <v>356836.25686289952</v>
      </c>
      <c r="W570">
        <f t="shared" si="44"/>
        <v>5.0000000000000001E-4</v>
      </c>
      <c r="Y570" s="40">
        <v>367941.82003109989</v>
      </c>
      <c r="Z570">
        <v>5.0000000000000001E-4</v>
      </c>
      <c r="AB570" s="63">
        <v>367941.82003109989</v>
      </c>
      <c r="AC570" s="63">
        <v>5.0000000000000001E-4</v>
      </c>
      <c r="AD570" s="63">
        <f t="shared" si="45"/>
        <v>183.97091001554995</v>
      </c>
      <c r="AE570" s="63">
        <f t="shared" si="46"/>
        <v>67690591.46389915</v>
      </c>
      <c r="AF570" s="63">
        <f t="shared" si="47"/>
        <v>0.84999999999999132</v>
      </c>
    </row>
    <row r="571" spans="1:32" x14ac:dyDescent="0.3">
      <c r="A571">
        <v>537</v>
      </c>
      <c r="B571">
        <v>13714.368172656483</v>
      </c>
      <c r="C571">
        <v>13714.368172656483</v>
      </c>
      <c r="D571">
        <v>13714.368172656483</v>
      </c>
      <c r="E571">
        <v>4875</v>
      </c>
      <c r="F571">
        <v>13714.368172656483</v>
      </c>
      <c r="G571">
        <v>13714.368172656483</v>
      </c>
      <c r="H571">
        <v>13714.368172656483</v>
      </c>
      <c r="I571">
        <v>16625.060636955182</v>
      </c>
      <c r="J571">
        <v>13714.368172656483</v>
      </c>
      <c r="K571">
        <v>13714.368172656483</v>
      </c>
      <c r="L571">
        <v>23153.135964694739</v>
      </c>
      <c r="M571">
        <v>23153.135964694739</v>
      </c>
      <c r="N571">
        <v>23153.135964694739</v>
      </c>
      <c r="O571">
        <v>23153.135964694739</v>
      </c>
      <c r="P571">
        <v>23153.135964694739</v>
      </c>
      <c r="Q571">
        <v>23153.135964694739</v>
      </c>
      <c r="R571">
        <v>23153.135964694739</v>
      </c>
      <c r="S571">
        <v>23153.135964694739</v>
      </c>
      <c r="T571">
        <v>23153.135964694739</v>
      </c>
      <c r="U571">
        <v>23153.135964694739</v>
      </c>
      <c r="V571">
        <f t="shared" si="43"/>
        <v>362746.3656651543</v>
      </c>
      <c r="W571">
        <f t="shared" si="44"/>
        <v>5.0000000000000001E-4</v>
      </c>
      <c r="Y571" s="40">
        <v>367954.66012784652</v>
      </c>
      <c r="Z571">
        <v>5.0000000000000001E-4</v>
      </c>
      <c r="AB571" s="63">
        <v>367954.66012784652</v>
      </c>
      <c r="AC571" s="63">
        <v>5.0000000000000001E-4</v>
      </c>
      <c r="AD571" s="63">
        <f t="shared" si="45"/>
        <v>183.97733006392326</v>
      </c>
      <c r="AE571" s="63">
        <f t="shared" si="46"/>
        <v>67695315.95489952</v>
      </c>
      <c r="AF571" s="63">
        <f t="shared" si="47"/>
        <v>0.85049999999999126</v>
      </c>
    </row>
    <row r="572" spans="1:32" x14ac:dyDescent="0.3">
      <c r="A572">
        <v>538</v>
      </c>
      <c r="B572">
        <v>16011.970171050019</v>
      </c>
      <c r="C572">
        <v>16011.970171050019</v>
      </c>
      <c r="D572">
        <v>13714.368172656483</v>
      </c>
      <c r="E572">
        <v>13714.368172656483</v>
      </c>
      <c r="F572">
        <v>16011.970171050019</v>
      </c>
      <c r="G572">
        <v>13714.368172656483</v>
      </c>
      <c r="H572">
        <v>13714.368172656483</v>
      </c>
      <c r="I572">
        <v>4875</v>
      </c>
      <c r="J572">
        <v>16011.970171050019</v>
      </c>
      <c r="K572">
        <v>13714.368172656483</v>
      </c>
      <c r="L572">
        <v>23153.135964694739</v>
      </c>
      <c r="M572">
        <v>23153.135964694739</v>
      </c>
      <c r="N572">
        <v>23153.135964694739</v>
      </c>
      <c r="O572">
        <v>23153.135964694739</v>
      </c>
      <c r="P572">
        <v>23153.135964694739</v>
      </c>
      <c r="Q572">
        <v>23153.135964694739</v>
      </c>
      <c r="R572">
        <v>23153.135964694739</v>
      </c>
      <c r="S572">
        <v>23153.135964694739</v>
      </c>
      <c r="T572">
        <v>23153.135964694739</v>
      </c>
      <c r="U572">
        <v>23153.135964694739</v>
      </c>
      <c r="V572">
        <f t="shared" si="43"/>
        <v>369026.08119442972</v>
      </c>
      <c r="W572">
        <f t="shared" si="44"/>
        <v>5.0000000000000001E-4</v>
      </c>
      <c r="Y572" s="40">
        <v>367973.22703394952</v>
      </c>
      <c r="Z572">
        <v>2E-3</v>
      </c>
      <c r="AB572" s="63">
        <v>367973.22703394952</v>
      </c>
      <c r="AC572" s="63">
        <v>2E-3</v>
      </c>
      <c r="AD572" s="63">
        <f t="shared" si="45"/>
        <v>735.94645406789903</v>
      </c>
      <c r="AE572" s="63">
        <f t="shared" si="46"/>
        <v>270808591.6275571</v>
      </c>
      <c r="AF572" s="63">
        <f t="shared" si="47"/>
        <v>0.85249999999999126</v>
      </c>
    </row>
    <row r="573" spans="1:32" x14ac:dyDescent="0.3">
      <c r="A573">
        <v>539</v>
      </c>
      <c r="B573">
        <v>4875</v>
      </c>
      <c r="C573">
        <v>17489.93741728201</v>
      </c>
      <c r="D573">
        <v>4875</v>
      </c>
      <c r="E573">
        <v>13714.368172656483</v>
      </c>
      <c r="F573">
        <v>13714.368172656483</v>
      </c>
      <c r="G573">
        <v>13714.368172656483</v>
      </c>
      <c r="H573">
        <v>13714.368172656483</v>
      </c>
      <c r="I573">
        <v>4875</v>
      </c>
      <c r="J573">
        <v>4875</v>
      </c>
      <c r="K573">
        <v>16011.970171050019</v>
      </c>
      <c r="L573">
        <v>23153.135964694739</v>
      </c>
      <c r="M573">
        <v>23153.135964694739</v>
      </c>
      <c r="N573">
        <v>23153.135964694739</v>
      </c>
      <c r="O573">
        <v>23153.135964694739</v>
      </c>
      <c r="P573">
        <v>23153.135964694739</v>
      </c>
      <c r="Q573">
        <v>23153.135964694739</v>
      </c>
      <c r="R573">
        <v>23153.135964694739</v>
      </c>
      <c r="S573">
        <v>23153.135964694739</v>
      </c>
      <c r="T573">
        <v>23153.135964694739</v>
      </c>
      <c r="U573">
        <v>23153.135964694739</v>
      </c>
      <c r="V573">
        <f t="shared" si="43"/>
        <v>339390.73992590525</v>
      </c>
      <c r="W573">
        <f t="shared" si="44"/>
        <v>5.0000000000000001E-4</v>
      </c>
      <c r="Y573" s="40">
        <v>368148.14159018855</v>
      </c>
      <c r="Z573">
        <v>5.0000000000000001E-4</v>
      </c>
      <c r="AB573" s="63">
        <v>368148.14159018855</v>
      </c>
      <c r="AC573" s="63">
        <v>5.0000000000000001E-4</v>
      </c>
      <c r="AD573" s="63">
        <f t="shared" si="45"/>
        <v>184.07407079509429</v>
      </c>
      <c r="AE573" s="63">
        <f t="shared" si="46"/>
        <v>67766527.078154758</v>
      </c>
      <c r="AF573" s="63">
        <f t="shared" si="47"/>
        <v>0.85299999999999121</v>
      </c>
    </row>
    <row r="574" spans="1:32" x14ac:dyDescent="0.3">
      <c r="A574">
        <v>540</v>
      </c>
      <c r="B574">
        <v>13714.368172656483</v>
      </c>
      <c r="C574">
        <v>4875</v>
      </c>
      <c r="D574">
        <v>16011.970171050019</v>
      </c>
      <c r="E574">
        <v>13714.368172656483</v>
      </c>
      <c r="F574">
        <v>13714.368172656483</v>
      </c>
      <c r="G574">
        <v>13714.368172656483</v>
      </c>
      <c r="H574">
        <v>16625.060636955182</v>
      </c>
      <c r="I574">
        <v>13714.368172656483</v>
      </c>
      <c r="J574">
        <v>4875</v>
      </c>
      <c r="K574">
        <v>13714.368172656483</v>
      </c>
      <c r="L574">
        <v>23153.135964694739</v>
      </c>
      <c r="M574">
        <v>23153.135964694739</v>
      </c>
      <c r="N574">
        <v>23153.135964694739</v>
      </c>
      <c r="O574">
        <v>23153.135964694739</v>
      </c>
      <c r="P574">
        <v>22919.916556376011</v>
      </c>
      <c r="Q574">
        <v>23153.135964694739</v>
      </c>
      <c r="R574">
        <v>23153.135964694739</v>
      </c>
      <c r="S574">
        <v>23153.135964694739</v>
      </c>
      <c r="T574">
        <v>23153.135964694739</v>
      </c>
      <c r="U574">
        <v>23153.135964694739</v>
      </c>
      <c r="V574">
        <f t="shared" si="43"/>
        <v>355971.38008257269</v>
      </c>
      <c r="W574">
        <f t="shared" si="44"/>
        <v>5.0000000000000001E-4</v>
      </c>
      <c r="Y574" s="40">
        <v>368206.44644226821</v>
      </c>
      <c r="Z574">
        <v>2E-3</v>
      </c>
      <c r="AB574" s="63">
        <v>368206.44644226821</v>
      </c>
      <c r="AC574" s="63">
        <v>2E-3</v>
      </c>
      <c r="AD574" s="63">
        <f t="shared" si="45"/>
        <v>736.4128928845364</v>
      </c>
      <c r="AE574" s="63">
        <f t="shared" si="46"/>
        <v>271151974.40328586</v>
      </c>
      <c r="AF574" s="63">
        <f t="shared" si="47"/>
        <v>0.85499999999999121</v>
      </c>
    </row>
    <row r="575" spans="1:32" x14ac:dyDescent="0.3">
      <c r="A575">
        <v>541</v>
      </c>
      <c r="B575">
        <v>13714.368172656483</v>
      </c>
      <c r="C575">
        <v>13714.368172656483</v>
      </c>
      <c r="D575">
        <v>13714.368172656483</v>
      </c>
      <c r="E575">
        <v>13714.368172656483</v>
      </c>
      <c r="F575">
        <v>4875</v>
      </c>
      <c r="G575">
        <v>13714.368172656483</v>
      </c>
      <c r="H575">
        <v>13714.368172656483</v>
      </c>
      <c r="I575">
        <v>4875</v>
      </c>
      <c r="J575">
        <v>13714.368172656483</v>
      </c>
      <c r="K575">
        <v>13714.368172656483</v>
      </c>
      <c r="L575">
        <v>23153.135964694739</v>
      </c>
      <c r="M575">
        <v>23153.135964694739</v>
      </c>
      <c r="N575">
        <v>23153.135964694739</v>
      </c>
      <c r="O575">
        <v>23153.135964694739</v>
      </c>
      <c r="P575">
        <v>23153.135964694739</v>
      </c>
      <c r="Q575">
        <v>23153.135964694739</v>
      </c>
      <c r="R575">
        <v>23153.135964694739</v>
      </c>
      <c r="S575">
        <v>23153.135964694739</v>
      </c>
      <c r="T575">
        <v>23153.135964694739</v>
      </c>
      <c r="U575">
        <v>23153.135964694739</v>
      </c>
      <c r="V575">
        <f t="shared" si="43"/>
        <v>350996.3050281991</v>
      </c>
      <c r="W575">
        <f t="shared" si="44"/>
        <v>5.0000000000000001E-4</v>
      </c>
      <c r="Y575" s="40">
        <v>368259.10986539081</v>
      </c>
      <c r="Z575">
        <v>5.0000000000000001E-4</v>
      </c>
      <c r="AB575" s="63">
        <v>368259.10986539081</v>
      </c>
      <c r="AC575" s="63">
        <v>5.0000000000000001E-4</v>
      </c>
      <c r="AD575" s="63">
        <f t="shared" si="45"/>
        <v>184.12955493269541</v>
      </c>
      <c r="AE575" s="63">
        <f t="shared" si="46"/>
        <v>67807385.999424994</v>
      </c>
      <c r="AF575" s="63">
        <f t="shared" si="47"/>
        <v>0.85549999999999116</v>
      </c>
    </row>
    <row r="576" spans="1:32" x14ac:dyDescent="0.3">
      <c r="A576">
        <v>542</v>
      </c>
      <c r="B576">
        <v>16011.970171050019</v>
      </c>
      <c r="C576">
        <v>17489.93741728201</v>
      </c>
      <c r="D576">
        <v>13714.368172656483</v>
      </c>
      <c r="E576">
        <v>16011.970171050019</v>
      </c>
      <c r="F576">
        <v>4875</v>
      </c>
      <c r="G576">
        <v>13714.368172656483</v>
      </c>
      <c r="H576">
        <v>13714.368172656483</v>
      </c>
      <c r="I576">
        <v>13714.368172656483</v>
      </c>
      <c r="J576">
        <v>4875</v>
      </c>
      <c r="K576">
        <v>4875</v>
      </c>
      <c r="L576">
        <v>23153.135964694739</v>
      </c>
      <c r="M576">
        <v>23153.135964694739</v>
      </c>
      <c r="N576">
        <v>23153.135964694739</v>
      </c>
      <c r="O576">
        <v>23153.135964694739</v>
      </c>
      <c r="P576">
        <v>23153.135964694739</v>
      </c>
      <c r="Q576">
        <v>23263.325620480769</v>
      </c>
      <c r="R576">
        <v>23153.135964694739</v>
      </c>
      <c r="S576">
        <v>23153.135964694739</v>
      </c>
      <c r="T576">
        <v>23153.135964694739</v>
      </c>
      <c r="U576">
        <v>23153.135964694739</v>
      </c>
      <c r="V576">
        <f t="shared" si="43"/>
        <v>350637.89975274127</v>
      </c>
      <c r="W576">
        <f t="shared" si="44"/>
        <v>5.0000000000000001E-4</v>
      </c>
      <c r="Y576" s="40">
        <v>368316.63609805424</v>
      </c>
      <c r="Z576">
        <v>1E-3</v>
      </c>
      <c r="AB576" s="63">
        <v>368316.63609805424</v>
      </c>
      <c r="AC576" s="63">
        <v>1E-3</v>
      </c>
      <c r="AD576" s="63">
        <f t="shared" si="45"/>
        <v>368.31663609805423</v>
      </c>
      <c r="AE576" s="63">
        <f t="shared" si="46"/>
        <v>135657144.42658651</v>
      </c>
      <c r="AF576" s="63">
        <f t="shared" si="47"/>
        <v>0.85649999999999116</v>
      </c>
    </row>
    <row r="577" spans="1:32" x14ac:dyDescent="0.3">
      <c r="A577">
        <v>543</v>
      </c>
      <c r="B577">
        <v>16011.970171050019</v>
      </c>
      <c r="C577">
        <v>4875</v>
      </c>
      <c r="D577">
        <v>13714.368172656483</v>
      </c>
      <c r="E577">
        <v>13714.368172656483</v>
      </c>
      <c r="F577">
        <v>13714.368172656483</v>
      </c>
      <c r="G577">
        <v>4875</v>
      </c>
      <c r="H577">
        <v>4875</v>
      </c>
      <c r="I577">
        <v>13714.368172656483</v>
      </c>
      <c r="J577">
        <v>13714.368172656483</v>
      </c>
      <c r="K577">
        <v>4875</v>
      </c>
      <c r="L577">
        <v>23153.135964694739</v>
      </c>
      <c r="M577">
        <v>23153.135964694739</v>
      </c>
      <c r="N577">
        <v>23153.135964694739</v>
      </c>
      <c r="O577">
        <v>23153.135964694739</v>
      </c>
      <c r="P577">
        <v>23153.135964694739</v>
      </c>
      <c r="Q577">
        <v>22919.916556376011</v>
      </c>
      <c r="R577">
        <v>23153.135964694739</v>
      </c>
      <c r="S577">
        <v>23153.135964694739</v>
      </c>
      <c r="T577">
        <v>23153.135964694739</v>
      </c>
      <c r="U577">
        <v>23153.135964694739</v>
      </c>
      <c r="V577">
        <f t="shared" si="43"/>
        <v>335381.95127296104</v>
      </c>
      <c r="W577">
        <f t="shared" si="44"/>
        <v>5.0000000000000001E-4</v>
      </c>
      <c r="Y577" s="40">
        <v>368334.53118543298</v>
      </c>
      <c r="Z577">
        <v>5.0000000000000001E-4</v>
      </c>
      <c r="AB577" s="63">
        <v>368334.53118543298</v>
      </c>
      <c r="AC577" s="63">
        <v>5.0000000000000001E-4</v>
      </c>
      <c r="AD577" s="63">
        <f t="shared" si="45"/>
        <v>184.16726559271649</v>
      </c>
      <c r="AE577" s="63">
        <f t="shared" si="46"/>
        <v>67835163.431796357</v>
      </c>
      <c r="AF577" s="63">
        <f t="shared" si="47"/>
        <v>0.8569999999999911</v>
      </c>
    </row>
    <row r="578" spans="1:32" x14ac:dyDescent="0.3">
      <c r="A578">
        <v>544</v>
      </c>
      <c r="B578">
        <v>13714.368172656483</v>
      </c>
      <c r="C578">
        <v>13714.368172656483</v>
      </c>
      <c r="D578">
        <v>13714.368172656483</v>
      </c>
      <c r="E578">
        <v>13714.368172656483</v>
      </c>
      <c r="F578">
        <v>13714.368172656483</v>
      </c>
      <c r="G578">
        <v>13714.368172656483</v>
      </c>
      <c r="H578">
        <v>13714.368172656483</v>
      </c>
      <c r="I578">
        <v>4875</v>
      </c>
      <c r="J578">
        <v>13714.368172656483</v>
      </c>
      <c r="K578">
        <v>13714.368172656483</v>
      </c>
      <c r="L578">
        <v>23263.325620480769</v>
      </c>
      <c r="M578">
        <v>23153.135964694739</v>
      </c>
      <c r="N578">
        <v>23153.135964694739</v>
      </c>
      <c r="O578">
        <v>23153.135964694739</v>
      </c>
      <c r="P578">
        <v>23153.135964694739</v>
      </c>
      <c r="Q578">
        <v>23153.135964694739</v>
      </c>
      <c r="R578">
        <v>23153.135964694739</v>
      </c>
      <c r="S578">
        <v>23153.135964694739</v>
      </c>
      <c r="T578">
        <v>23153.135964694739</v>
      </c>
      <c r="U578">
        <v>23153.135964694739</v>
      </c>
      <c r="V578">
        <f t="shared" si="43"/>
        <v>359945.86285664164</v>
      </c>
      <c r="W578">
        <f t="shared" si="44"/>
        <v>5.0000000000000001E-4</v>
      </c>
      <c r="Y578" s="40">
        <v>368354.40414253791</v>
      </c>
      <c r="Z578">
        <v>5.0000000000000001E-4</v>
      </c>
      <c r="AB578" s="63">
        <v>368354.40414253791</v>
      </c>
      <c r="AC578" s="63">
        <v>5.0000000000000001E-4</v>
      </c>
      <c r="AD578" s="63">
        <f t="shared" si="45"/>
        <v>184.17720207126897</v>
      </c>
      <c r="AE578" s="63">
        <f t="shared" si="46"/>
        <v>67842483.525602072</v>
      </c>
      <c r="AF578" s="63">
        <f t="shared" si="47"/>
        <v>0.85749999999999105</v>
      </c>
    </row>
    <row r="579" spans="1:32" x14ac:dyDescent="0.3">
      <c r="A579">
        <v>545</v>
      </c>
      <c r="B579">
        <v>4875</v>
      </c>
      <c r="C579">
        <v>4875</v>
      </c>
      <c r="D579">
        <v>13714.368172656483</v>
      </c>
      <c r="E579">
        <v>13714.368172656483</v>
      </c>
      <c r="F579">
        <v>13714.368172656483</v>
      </c>
      <c r="G579">
        <v>13714.368172656483</v>
      </c>
      <c r="H579">
        <v>13714.368172656483</v>
      </c>
      <c r="I579">
        <v>13714.368172656483</v>
      </c>
      <c r="J579">
        <v>13714.368172656483</v>
      </c>
      <c r="K579">
        <v>13714.368172656483</v>
      </c>
      <c r="L579">
        <v>23153.135964694739</v>
      </c>
      <c r="M579">
        <v>23153.135964694739</v>
      </c>
      <c r="N579">
        <v>23153.135964694739</v>
      </c>
      <c r="O579">
        <v>23153.135964694739</v>
      </c>
      <c r="P579">
        <v>23153.135964694739</v>
      </c>
      <c r="Q579">
        <v>23153.135964694739</v>
      </c>
      <c r="R579">
        <v>23153.135964694739</v>
      </c>
      <c r="S579">
        <v>23153.135964694739</v>
      </c>
      <c r="T579">
        <v>23153.135964694739</v>
      </c>
      <c r="U579">
        <v>23153.135964694739</v>
      </c>
      <c r="V579">
        <f t="shared" si="43"/>
        <v>350996.3050281991</v>
      </c>
      <c r="W579">
        <f t="shared" si="44"/>
        <v>5.0000000000000001E-4</v>
      </c>
      <c r="Y579" s="40">
        <v>368381.36099850724</v>
      </c>
      <c r="Z579">
        <v>5.0000000000000001E-4</v>
      </c>
      <c r="AB579" s="63">
        <v>368381.36099850724</v>
      </c>
      <c r="AC579" s="63">
        <v>5.0000000000000001E-4</v>
      </c>
      <c r="AD579" s="63">
        <f t="shared" si="45"/>
        <v>184.19068049925363</v>
      </c>
      <c r="AE579" s="63">
        <f t="shared" si="46"/>
        <v>67852413.565556258</v>
      </c>
      <c r="AF579" s="63">
        <f t="shared" si="47"/>
        <v>0.85799999999999099</v>
      </c>
    </row>
    <row r="580" spans="1:32" x14ac:dyDescent="0.3">
      <c r="A580">
        <v>546</v>
      </c>
      <c r="B580">
        <v>13714.368172656483</v>
      </c>
      <c r="C580">
        <v>17664.851973521054</v>
      </c>
      <c r="D580">
        <v>13714.368172656483</v>
      </c>
      <c r="E580">
        <v>13714.368172656483</v>
      </c>
      <c r="F580">
        <v>13714.368172656483</v>
      </c>
      <c r="G580">
        <v>13714.368172656483</v>
      </c>
      <c r="H580">
        <v>13714.368172656483</v>
      </c>
      <c r="I580">
        <v>13714.368172656483</v>
      </c>
      <c r="J580">
        <v>16011.970171050019</v>
      </c>
      <c r="K580">
        <v>13714.368172656483</v>
      </c>
      <c r="L580">
        <v>23263.325620480769</v>
      </c>
      <c r="M580">
        <v>23263.325620480769</v>
      </c>
      <c r="N580">
        <v>23153.135964694739</v>
      </c>
      <c r="O580">
        <v>23153.135964694739</v>
      </c>
      <c r="P580">
        <v>23153.135964694739</v>
      </c>
      <c r="Q580">
        <v>23153.135964694739</v>
      </c>
      <c r="R580">
        <v>23153.135964694739</v>
      </c>
      <c r="S580">
        <v>23153.135964694739</v>
      </c>
      <c r="T580">
        <v>23153.135964694739</v>
      </c>
      <c r="U580">
        <v>23153.135964694739</v>
      </c>
      <c r="V580">
        <f t="shared" si="43"/>
        <v>375143.50648434227</v>
      </c>
      <c r="W580">
        <f t="shared" si="44"/>
        <v>5.0000000000000001E-4</v>
      </c>
      <c r="Y580" s="40">
        <v>368441.82196519338</v>
      </c>
      <c r="Z580">
        <v>1.5E-3</v>
      </c>
      <c r="AB580" s="63">
        <v>368441.82196519338</v>
      </c>
      <c r="AC580" s="63">
        <v>1.5E-3</v>
      </c>
      <c r="AD580" s="63">
        <f t="shared" si="45"/>
        <v>552.66273294779012</v>
      </c>
      <c r="AE580" s="63">
        <f t="shared" si="46"/>
        <v>203624064.25954688</v>
      </c>
      <c r="AF580" s="63">
        <f t="shared" si="47"/>
        <v>0.85949999999999094</v>
      </c>
    </row>
    <row r="581" spans="1:32" x14ac:dyDescent="0.3">
      <c r="A581">
        <v>547</v>
      </c>
      <c r="B581">
        <v>4875</v>
      </c>
      <c r="C581">
        <v>17489.93741728201</v>
      </c>
      <c r="D581">
        <v>13714.368172656483</v>
      </c>
      <c r="E581">
        <v>13714.368172656483</v>
      </c>
      <c r="F581">
        <v>16625.060636955182</v>
      </c>
      <c r="G581">
        <v>13714.368172656483</v>
      </c>
      <c r="H581">
        <v>13714.368172656483</v>
      </c>
      <c r="I581">
        <v>13714.368172656483</v>
      </c>
      <c r="J581">
        <v>13714.368172656483</v>
      </c>
      <c r="K581">
        <v>13714.368172656483</v>
      </c>
      <c r="L581">
        <v>23153.135964694739</v>
      </c>
      <c r="M581">
        <v>23153.135964694739</v>
      </c>
      <c r="N581">
        <v>23153.135964694739</v>
      </c>
      <c r="O581">
        <v>23153.135964694739</v>
      </c>
      <c r="P581">
        <v>23153.135964694739</v>
      </c>
      <c r="Q581">
        <v>23153.135964694739</v>
      </c>
      <c r="R581">
        <v>23153.135964694739</v>
      </c>
      <c r="S581">
        <v>23153.135964694739</v>
      </c>
      <c r="T581">
        <v>23153.135964694739</v>
      </c>
      <c r="U581">
        <v>23153.135964694739</v>
      </c>
      <c r="V581">
        <f t="shared" si="43"/>
        <v>366521.93490977981</v>
      </c>
      <c r="W581">
        <f t="shared" si="44"/>
        <v>5.0000000000000001E-4</v>
      </c>
      <c r="Y581" s="40">
        <v>368552.01162097941</v>
      </c>
      <c r="Z581">
        <v>5.0000000000000001E-4</v>
      </c>
      <c r="AB581" s="63">
        <v>368552.01162097941</v>
      </c>
      <c r="AC581" s="63">
        <v>5.0000000000000001E-4</v>
      </c>
      <c r="AD581" s="63">
        <f t="shared" si="45"/>
        <v>184.27600581048972</v>
      </c>
      <c r="AE581" s="63">
        <f t="shared" si="46"/>
        <v>67915292.634935275</v>
      </c>
      <c r="AF581" s="63">
        <f t="shared" si="47"/>
        <v>0.85999999999999088</v>
      </c>
    </row>
    <row r="582" spans="1:32" x14ac:dyDescent="0.3">
      <c r="A582">
        <v>548</v>
      </c>
      <c r="B582">
        <v>13714.368172656483</v>
      </c>
      <c r="C582">
        <v>16011.970171050019</v>
      </c>
      <c r="D582">
        <v>13714.368172656483</v>
      </c>
      <c r="E582">
        <v>13714.368172656483</v>
      </c>
      <c r="F582">
        <v>4875</v>
      </c>
      <c r="G582">
        <v>13714.368172656483</v>
      </c>
      <c r="H582">
        <v>4875</v>
      </c>
      <c r="I582">
        <v>13714.368172656483</v>
      </c>
      <c r="J582">
        <v>13714.368172656483</v>
      </c>
      <c r="K582">
        <v>13714.368172656483</v>
      </c>
      <c r="L582">
        <v>23153.135964694739</v>
      </c>
      <c r="M582">
        <v>23153.135964694739</v>
      </c>
      <c r="N582">
        <v>23153.135964694739</v>
      </c>
      <c r="O582">
        <v>23153.135964694739</v>
      </c>
      <c r="P582">
        <v>23153.135964694739</v>
      </c>
      <c r="Q582">
        <v>23153.135964694739</v>
      </c>
      <c r="R582">
        <v>23153.135964694739</v>
      </c>
      <c r="S582">
        <v>23153.135964694739</v>
      </c>
      <c r="T582">
        <v>23153.135964694739</v>
      </c>
      <c r="U582">
        <v>23153.135964694739</v>
      </c>
      <c r="V582">
        <f t="shared" si="43"/>
        <v>353293.90702659264</v>
      </c>
      <c r="W582">
        <f t="shared" si="44"/>
        <v>5.0000000000000001E-4</v>
      </c>
      <c r="Y582" s="40">
        <v>368559.64237779239</v>
      </c>
      <c r="Z582">
        <v>1E-3</v>
      </c>
      <c r="AB582" s="63">
        <v>368559.64237779239</v>
      </c>
      <c r="AC582" s="63">
        <v>1E-3</v>
      </c>
      <c r="AD582" s="63">
        <f t="shared" si="45"/>
        <v>368.55964237779239</v>
      </c>
      <c r="AE582" s="63">
        <f t="shared" si="46"/>
        <v>135836209.98964623</v>
      </c>
      <c r="AF582" s="63">
        <f t="shared" si="47"/>
        <v>0.86099999999999088</v>
      </c>
    </row>
    <row r="583" spans="1:32" x14ac:dyDescent="0.3">
      <c r="A583">
        <v>549</v>
      </c>
      <c r="B583">
        <v>13714.368172656483</v>
      </c>
      <c r="C583">
        <v>13714.368172656483</v>
      </c>
      <c r="D583">
        <v>13714.368172656483</v>
      </c>
      <c r="E583">
        <v>13714.368172656483</v>
      </c>
      <c r="F583">
        <v>4875</v>
      </c>
      <c r="G583">
        <v>16011.970171050019</v>
      </c>
      <c r="H583">
        <v>4875</v>
      </c>
      <c r="I583">
        <v>4875</v>
      </c>
      <c r="J583">
        <v>4875</v>
      </c>
      <c r="K583">
        <v>16011.970171050019</v>
      </c>
      <c r="L583">
        <v>23153.135964694739</v>
      </c>
      <c r="M583">
        <v>22919.916556376011</v>
      </c>
      <c r="N583">
        <v>23153.135964694739</v>
      </c>
      <c r="O583">
        <v>23153.135964694739</v>
      </c>
      <c r="P583">
        <v>23153.135964694739</v>
      </c>
      <c r="Q583">
        <v>23153.135964694739</v>
      </c>
      <c r="R583">
        <v>23153.135964694739</v>
      </c>
      <c r="S583">
        <v>23263.325620480769</v>
      </c>
      <c r="T583">
        <v>23153.135964694739</v>
      </c>
      <c r="U583">
        <v>22919.916556376011</v>
      </c>
      <c r="V583">
        <f t="shared" si="43"/>
        <v>337556.52351882186</v>
      </c>
      <c r="W583">
        <f t="shared" si="44"/>
        <v>5.0000000000000001E-4</v>
      </c>
      <c r="Y583" s="40">
        <v>368586.31749985466</v>
      </c>
      <c r="Z583">
        <v>1E-3</v>
      </c>
      <c r="AB583" s="63">
        <v>368586.31749985466</v>
      </c>
      <c r="AC583" s="63">
        <v>1E-3</v>
      </c>
      <c r="AD583" s="63">
        <f t="shared" si="45"/>
        <v>368.58631749985466</v>
      </c>
      <c r="AE583" s="63">
        <f t="shared" si="46"/>
        <v>135855873.44810367</v>
      </c>
      <c r="AF583" s="63">
        <f t="shared" si="47"/>
        <v>0.86199999999999088</v>
      </c>
    </row>
    <row r="584" spans="1:32" x14ac:dyDescent="0.3">
      <c r="A584">
        <v>550</v>
      </c>
      <c r="B584">
        <v>13714.368172656483</v>
      </c>
      <c r="C584">
        <v>13714.368172656483</v>
      </c>
      <c r="D584">
        <v>13714.368172656483</v>
      </c>
      <c r="E584">
        <v>13714.368172656483</v>
      </c>
      <c r="F584">
        <v>4875</v>
      </c>
      <c r="G584">
        <v>4875</v>
      </c>
      <c r="H584">
        <v>13714.368172656483</v>
      </c>
      <c r="I584">
        <v>13714.368172656483</v>
      </c>
      <c r="J584">
        <v>13714.368172656483</v>
      </c>
      <c r="K584">
        <v>4875</v>
      </c>
      <c r="L584">
        <v>23153.135964694739</v>
      </c>
      <c r="M584">
        <v>23153.135964694739</v>
      </c>
      <c r="N584">
        <v>23153.135964694739</v>
      </c>
      <c r="O584">
        <v>23153.135964694739</v>
      </c>
      <c r="P584">
        <v>23153.135964694739</v>
      </c>
      <c r="Q584">
        <v>23153.135964694739</v>
      </c>
      <c r="R584">
        <v>23153.135964694739</v>
      </c>
      <c r="S584">
        <v>23153.135964694739</v>
      </c>
      <c r="T584">
        <v>23153.135964694739</v>
      </c>
      <c r="U584">
        <v>23153.135964694739</v>
      </c>
      <c r="V584">
        <f t="shared" si="43"/>
        <v>342156.93685554265</v>
      </c>
      <c r="W584">
        <f t="shared" si="44"/>
        <v>5.0000000000000001E-4</v>
      </c>
      <c r="Y584" s="40">
        <v>368675.04137351207</v>
      </c>
      <c r="Z584">
        <v>6.0000000000000019E-3</v>
      </c>
      <c r="AB584" s="63">
        <v>368675.04137351207</v>
      </c>
      <c r="AC584" s="63">
        <v>6.0000000000000019E-3</v>
      </c>
      <c r="AD584" s="63">
        <f t="shared" si="45"/>
        <v>2212.0502482410729</v>
      </c>
      <c r="AE584" s="63">
        <f t="shared" si="46"/>
        <v>815527716.79056525</v>
      </c>
      <c r="AF584" s="63">
        <f t="shared" si="47"/>
        <v>0.86799999999999089</v>
      </c>
    </row>
    <row r="585" spans="1:32" x14ac:dyDescent="0.3">
      <c r="A585">
        <v>551</v>
      </c>
      <c r="B585">
        <v>13714.368172656483</v>
      </c>
      <c r="C585">
        <v>13714.368172656483</v>
      </c>
      <c r="D585">
        <v>13714.368172656483</v>
      </c>
      <c r="E585">
        <v>17775.820248723336</v>
      </c>
      <c r="F585">
        <v>4875</v>
      </c>
      <c r="G585">
        <v>13714.368172656483</v>
      </c>
      <c r="H585">
        <v>13714.368172656483</v>
      </c>
      <c r="I585">
        <v>13714.368172656483</v>
      </c>
      <c r="J585">
        <v>16011.970171050019</v>
      </c>
      <c r="K585">
        <v>13714.368172656483</v>
      </c>
      <c r="L585">
        <v>22919.916556376011</v>
      </c>
      <c r="M585">
        <v>23153.135964694739</v>
      </c>
      <c r="N585">
        <v>23153.135964694739</v>
      </c>
      <c r="O585">
        <v>23153.135964694739</v>
      </c>
      <c r="P585">
        <v>23153.135964694739</v>
      </c>
      <c r="Q585">
        <v>23153.135964694739</v>
      </c>
      <c r="R585">
        <v>23153.135964694739</v>
      </c>
      <c r="S585">
        <v>23153.135964694739</v>
      </c>
      <c r="T585">
        <v>23153.135964694739</v>
      </c>
      <c r="U585">
        <v>23153.135964694739</v>
      </c>
      <c r="V585">
        <f t="shared" si="43"/>
        <v>365961.50786699727</v>
      </c>
      <c r="W585">
        <f t="shared" si="44"/>
        <v>5.0000000000000001E-4</v>
      </c>
      <c r="Y585" s="40">
        <v>368785.2310292981</v>
      </c>
      <c r="Z585">
        <v>1E-3</v>
      </c>
      <c r="AB585" s="63">
        <v>368785.2310292981</v>
      </c>
      <c r="AC585" s="63">
        <v>1E-3</v>
      </c>
      <c r="AD585" s="63">
        <f t="shared" si="45"/>
        <v>368.78523102929813</v>
      </c>
      <c r="AE585" s="63">
        <f t="shared" si="46"/>
        <v>136002546.62533277</v>
      </c>
      <c r="AF585" s="63">
        <f t="shared" si="47"/>
        <v>0.86899999999999089</v>
      </c>
    </row>
    <row r="586" spans="1:32" x14ac:dyDescent="0.3">
      <c r="A586">
        <v>552</v>
      </c>
      <c r="B586">
        <v>13714.368172656483</v>
      </c>
      <c r="C586">
        <v>4875</v>
      </c>
      <c r="D586">
        <v>13714.368172656483</v>
      </c>
      <c r="E586">
        <v>13714.368172656483</v>
      </c>
      <c r="F586">
        <v>17489.93741728201</v>
      </c>
      <c r="G586">
        <v>13714.368172656483</v>
      </c>
      <c r="H586">
        <v>13714.368172656483</v>
      </c>
      <c r="I586">
        <v>16011.970171050019</v>
      </c>
      <c r="J586">
        <v>13714.368172656483</v>
      </c>
      <c r="K586">
        <v>13714.368172656483</v>
      </c>
      <c r="L586">
        <v>23153.135964694739</v>
      </c>
      <c r="M586">
        <v>23153.135964694739</v>
      </c>
      <c r="N586">
        <v>23153.135964694739</v>
      </c>
      <c r="O586">
        <v>23153.135964694739</v>
      </c>
      <c r="P586">
        <v>23153.135964694739</v>
      </c>
      <c r="Q586">
        <v>23153.135964694739</v>
      </c>
      <c r="R586">
        <v>23153.135964694739</v>
      </c>
      <c r="S586">
        <v>22919.916556376011</v>
      </c>
      <c r="T586">
        <v>23153.135964694739</v>
      </c>
      <c r="U586">
        <v>23153.135964694739</v>
      </c>
      <c r="V586">
        <f t="shared" si="43"/>
        <v>365675.62503555598</v>
      </c>
      <c r="W586">
        <f t="shared" si="44"/>
        <v>5.0000000000000001E-4</v>
      </c>
      <c r="Y586" s="40">
        <v>368792.86178611108</v>
      </c>
      <c r="Z586">
        <v>1E-3</v>
      </c>
      <c r="AB586" s="63">
        <v>368792.86178611108</v>
      </c>
      <c r="AC586" s="63">
        <v>1E-3</v>
      </c>
      <c r="AD586" s="63">
        <f t="shared" si="45"/>
        <v>368.79286178611108</v>
      </c>
      <c r="AE586" s="63">
        <f t="shared" si="46"/>
        <v>136008174.90438965</v>
      </c>
      <c r="AF586" s="63">
        <f t="shared" si="47"/>
        <v>0.86999999999999089</v>
      </c>
    </row>
    <row r="587" spans="1:32" x14ac:dyDescent="0.3">
      <c r="A587">
        <v>553</v>
      </c>
      <c r="B587">
        <v>13714.368172656483</v>
      </c>
      <c r="C587">
        <v>13714.368172656483</v>
      </c>
      <c r="D587">
        <v>13714.368172656483</v>
      </c>
      <c r="E587">
        <v>13714.368172656483</v>
      </c>
      <c r="F587">
        <v>13714.368172656483</v>
      </c>
      <c r="G587">
        <v>13714.368172656483</v>
      </c>
      <c r="H587">
        <v>16011.970171050019</v>
      </c>
      <c r="I587">
        <v>13714.368172656483</v>
      </c>
      <c r="J587">
        <v>13714.368172656483</v>
      </c>
      <c r="K587">
        <v>13714.368172656483</v>
      </c>
      <c r="L587">
        <v>23153.135964694739</v>
      </c>
      <c r="M587">
        <v>23153.135964694739</v>
      </c>
      <c r="N587">
        <v>23153.135964694739</v>
      </c>
      <c r="O587">
        <v>23153.135964694739</v>
      </c>
      <c r="P587">
        <v>23153.135964694739</v>
      </c>
      <c r="Q587">
        <v>23153.135964694739</v>
      </c>
      <c r="R587">
        <v>23153.135964694739</v>
      </c>
      <c r="S587">
        <v>23153.135964694739</v>
      </c>
      <c r="T587">
        <v>23153.135964694739</v>
      </c>
      <c r="U587">
        <v>23153.135964694739</v>
      </c>
      <c r="V587">
        <f t="shared" si="43"/>
        <v>370972.64337190561</v>
      </c>
      <c r="W587">
        <f t="shared" si="44"/>
        <v>5.0000000000000001E-4</v>
      </c>
      <c r="Y587" s="40">
        <v>368819.53690817335</v>
      </c>
      <c r="Z587">
        <v>1.5E-3</v>
      </c>
      <c r="AB587" s="63">
        <v>368819.53690817335</v>
      </c>
      <c r="AC587" s="63">
        <v>1.5E-3</v>
      </c>
      <c r="AD587" s="63">
        <f t="shared" si="45"/>
        <v>553.22930536225999</v>
      </c>
      <c r="AE587" s="63">
        <f t="shared" si="46"/>
        <v>204041776.20773917</v>
      </c>
      <c r="AF587" s="63">
        <f t="shared" si="47"/>
        <v>0.87149999999999084</v>
      </c>
    </row>
    <row r="588" spans="1:32" x14ac:dyDescent="0.3">
      <c r="A588">
        <v>554</v>
      </c>
      <c r="B588">
        <v>16011.970171050019</v>
      </c>
      <c r="C588">
        <v>16625.060636955182</v>
      </c>
      <c r="D588">
        <v>13714.368172656483</v>
      </c>
      <c r="E588">
        <v>13714.368172656483</v>
      </c>
      <c r="F588">
        <v>13714.368172656483</v>
      </c>
      <c r="G588">
        <v>13714.368172656483</v>
      </c>
      <c r="H588">
        <v>13714.368172656483</v>
      </c>
      <c r="I588">
        <v>13714.368172656483</v>
      </c>
      <c r="J588">
        <v>13714.368172656483</v>
      </c>
      <c r="K588">
        <v>13714.368172656483</v>
      </c>
      <c r="L588">
        <v>23153.135964694739</v>
      </c>
      <c r="M588">
        <v>23153.135964694739</v>
      </c>
      <c r="N588">
        <v>23153.135964694739</v>
      </c>
      <c r="O588">
        <v>23153.135964694739</v>
      </c>
      <c r="P588">
        <v>23153.135964694739</v>
      </c>
      <c r="Q588">
        <v>22919.916556376011</v>
      </c>
      <c r="R588">
        <v>23153.135964694739</v>
      </c>
      <c r="S588">
        <v>23153.135964694739</v>
      </c>
      <c r="T588">
        <v>23153.135964694739</v>
      </c>
      <c r="U588">
        <v>22919.916556376011</v>
      </c>
      <c r="V588">
        <f t="shared" si="43"/>
        <v>373416.89701956691</v>
      </c>
      <c r="W588">
        <f t="shared" si="44"/>
        <v>5.0000000000000001E-4</v>
      </c>
      <c r="Y588" s="40">
        <v>368822.99907378183</v>
      </c>
      <c r="Z588">
        <v>5.0000000000000001E-4</v>
      </c>
      <c r="AB588" s="63">
        <v>368822.99907378183</v>
      </c>
      <c r="AC588" s="63">
        <v>5.0000000000000001E-4</v>
      </c>
      <c r="AD588" s="63">
        <f t="shared" si="45"/>
        <v>184.41149953689091</v>
      </c>
      <c r="AE588" s="63">
        <f t="shared" si="46"/>
        <v>68015202.322889432</v>
      </c>
      <c r="AF588" s="63">
        <f t="shared" si="47"/>
        <v>0.87199999999999078</v>
      </c>
    </row>
    <row r="589" spans="1:32" x14ac:dyDescent="0.3">
      <c r="A589">
        <v>555</v>
      </c>
      <c r="B589">
        <v>4875</v>
      </c>
      <c r="C589">
        <v>16011.970171050019</v>
      </c>
      <c r="D589">
        <v>13714.368172656483</v>
      </c>
      <c r="E589">
        <v>13714.368172656483</v>
      </c>
      <c r="F589">
        <v>4875</v>
      </c>
      <c r="G589">
        <v>4875</v>
      </c>
      <c r="H589">
        <v>13714.368172656483</v>
      </c>
      <c r="I589">
        <v>13714.368172656483</v>
      </c>
      <c r="J589">
        <v>13714.368172656483</v>
      </c>
      <c r="K589">
        <v>13714.368172656483</v>
      </c>
      <c r="L589">
        <v>23153.135964694739</v>
      </c>
      <c r="M589">
        <v>23153.135964694739</v>
      </c>
      <c r="N589">
        <v>23153.135964694739</v>
      </c>
      <c r="O589">
        <v>23153.135964694739</v>
      </c>
      <c r="P589">
        <v>23153.135964694739</v>
      </c>
      <c r="Q589">
        <v>23153.135964694739</v>
      </c>
      <c r="R589">
        <v>23153.135964694739</v>
      </c>
      <c r="S589">
        <v>23153.135964694739</v>
      </c>
      <c r="T589">
        <v>23153.135964694739</v>
      </c>
      <c r="U589">
        <v>23153.135964694739</v>
      </c>
      <c r="V589">
        <f t="shared" si="43"/>
        <v>344454.53885393619</v>
      </c>
      <c r="W589">
        <f t="shared" si="44"/>
        <v>5.0000000000000001E-4</v>
      </c>
      <c r="Y589" s="40">
        <v>368865.87367748562</v>
      </c>
      <c r="Z589">
        <v>5.0000000000000001E-4</v>
      </c>
      <c r="AB589" s="63">
        <v>368865.87367748562</v>
      </c>
      <c r="AC589" s="63">
        <v>5.0000000000000001E-4</v>
      </c>
      <c r="AD589" s="63">
        <f t="shared" si="45"/>
        <v>184.43293683874282</v>
      </c>
      <c r="AE589" s="63">
        <f t="shared" si="46"/>
        <v>68031016.381927386</v>
      </c>
      <c r="AF589" s="63">
        <f t="shared" si="47"/>
        <v>0.87249999999999073</v>
      </c>
    </row>
    <row r="590" spans="1:32" x14ac:dyDescent="0.3">
      <c r="A590">
        <v>556</v>
      </c>
      <c r="B590">
        <v>4875</v>
      </c>
      <c r="C590">
        <v>13714.368172656483</v>
      </c>
      <c r="D590">
        <v>13714.368172656483</v>
      </c>
      <c r="E590">
        <v>13714.368172656483</v>
      </c>
      <c r="F590">
        <v>4875</v>
      </c>
      <c r="G590">
        <v>13714.368172656483</v>
      </c>
      <c r="H590">
        <v>17489.93741728201</v>
      </c>
      <c r="I590">
        <v>4875</v>
      </c>
      <c r="J590">
        <v>4875</v>
      </c>
      <c r="K590">
        <v>13714.368172656483</v>
      </c>
      <c r="L590">
        <v>23153.135964694739</v>
      </c>
      <c r="M590">
        <v>23153.135964694739</v>
      </c>
      <c r="N590">
        <v>23153.135964694739</v>
      </c>
      <c r="O590">
        <v>23153.135964694739</v>
      </c>
      <c r="P590">
        <v>23153.135964694739</v>
      </c>
      <c r="Q590">
        <v>23153.135964694739</v>
      </c>
      <c r="R590">
        <v>23153.135964694739</v>
      </c>
      <c r="S590">
        <v>23153.135964694739</v>
      </c>
      <c r="T590">
        <v>23153.135964694739</v>
      </c>
      <c r="U590">
        <v>23153.135964694739</v>
      </c>
      <c r="V590">
        <f t="shared" si="43"/>
        <v>337093.13792751171</v>
      </c>
      <c r="W590">
        <f t="shared" si="44"/>
        <v>5.0000000000000001E-4</v>
      </c>
      <c r="Y590" s="40">
        <v>368872.20033129602</v>
      </c>
      <c r="Z590">
        <v>5.0000000000000001E-4</v>
      </c>
      <c r="AB590" s="63">
        <v>368872.20033129602</v>
      </c>
      <c r="AC590" s="63">
        <v>5.0000000000000001E-4</v>
      </c>
      <c r="AD590" s="63">
        <f t="shared" si="45"/>
        <v>184.43610016564801</v>
      </c>
      <c r="AE590" s="63">
        <f t="shared" si="46"/>
        <v>68033350.088625893</v>
      </c>
      <c r="AF590" s="63">
        <f t="shared" si="47"/>
        <v>0.87299999999999067</v>
      </c>
    </row>
    <row r="591" spans="1:32" x14ac:dyDescent="0.3">
      <c r="A591">
        <v>557</v>
      </c>
      <c r="B591">
        <v>13714.368172656483</v>
      </c>
      <c r="C591">
        <v>4875</v>
      </c>
      <c r="D591">
        <v>4875</v>
      </c>
      <c r="E591">
        <v>13714.368172656483</v>
      </c>
      <c r="F591">
        <v>13714.368172656483</v>
      </c>
      <c r="G591">
        <v>13714.368172656483</v>
      </c>
      <c r="H591">
        <v>4875</v>
      </c>
      <c r="I591">
        <v>13714.368172656483</v>
      </c>
      <c r="J591">
        <v>17664.851973521054</v>
      </c>
      <c r="K591">
        <v>16011.970171050019</v>
      </c>
      <c r="L591">
        <v>23153.135964694739</v>
      </c>
      <c r="M591">
        <v>23153.135964694739</v>
      </c>
      <c r="N591">
        <v>23153.135964694739</v>
      </c>
      <c r="O591">
        <v>23153.135964694739</v>
      </c>
      <c r="P591">
        <v>23153.135964694739</v>
      </c>
      <c r="Q591">
        <v>23153.135964694739</v>
      </c>
      <c r="R591">
        <v>23153.135964694739</v>
      </c>
      <c r="S591">
        <v>23153.135964694739</v>
      </c>
      <c r="T591">
        <v>23153.135964694739</v>
      </c>
      <c r="U591">
        <v>23153.135964694739</v>
      </c>
      <c r="V591">
        <f t="shared" si="43"/>
        <v>348405.02265480073</v>
      </c>
      <c r="W591">
        <f t="shared" si="44"/>
        <v>5.0000000000000001E-4</v>
      </c>
      <c r="Y591" s="40">
        <v>368878.99062439695</v>
      </c>
      <c r="Z591">
        <v>5.0000000000000001E-4</v>
      </c>
      <c r="AB591" s="63">
        <v>368878.99062439695</v>
      </c>
      <c r="AC591" s="63">
        <v>5.0000000000000001E-4</v>
      </c>
      <c r="AD591" s="63">
        <f t="shared" si="45"/>
        <v>184.43949531219849</v>
      </c>
      <c r="AE591" s="63">
        <f t="shared" si="46"/>
        <v>68035854.862036973</v>
      </c>
      <c r="AF591" s="63">
        <f t="shared" si="47"/>
        <v>0.87349999999999062</v>
      </c>
    </row>
    <row r="592" spans="1:32" x14ac:dyDescent="0.3">
      <c r="A592">
        <v>558</v>
      </c>
      <c r="B592">
        <v>13714.368172656483</v>
      </c>
      <c r="C592">
        <v>13714.368172656483</v>
      </c>
      <c r="D592">
        <v>13714.368172656483</v>
      </c>
      <c r="E592">
        <v>13714.368172656483</v>
      </c>
      <c r="F592">
        <v>4875</v>
      </c>
      <c r="G592">
        <v>17489.93741728201</v>
      </c>
      <c r="H592">
        <v>4875</v>
      </c>
      <c r="I592">
        <v>13714.368172656483</v>
      </c>
      <c r="J592">
        <v>13714.368172656483</v>
      </c>
      <c r="K592">
        <v>4875</v>
      </c>
      <c r="L592">
        <v>23153.135964694739</v>
      </c>
      <c r="M592">
        <v>23153.135964694739</v>
      </c>
      <c r="N592">
        <v>23153.135964694739</v>
      </c>
      <c r="O592">
        <v>23153.135964694739</v>
      </c>
      <c r="P592">
        <v>23153.135964694739</v>
      </c>
      <c r="Q592">
        <v>23153.135964694739</v>
      </c>
      <c r="R592">
        <v>23153.135964694739</v>
      </c>
      <c r="S592">
        <v>23153.135964694739</v>
      </c>
      <c r="T592">
        <v>23153.135964694739</v>
      </c>
      <c r="U592">
        <v>23153.135964694739</v>
      </c>
      <c r="V592">
        <f t="shared" si="43"/>
        <v>345932.50610016816</v>
      </c>
      <c r="W592">
        <f t="shared" si="44"/>
        <v>5.0000000000000001E-4</v>
      </c>
      <c r="Y592" s="40">
        <v>368895.42068508413</v>
      </c>
      <c r="Z592">
        <v>5.0000000000000001E-4</v>
      </c>
      <c r="AB592" s="63">
        <v>368895.42068508413</v>
      </c>
      <c r="AC592" s="63">
        <v>5.0000000000000001E-4</v>
      </c>
      <c r="AD592" s="63">
        <f t="shared" si="45"/>
        <v>184.44771034254208</v>
      </c>
      <c r="AE592" s="63">
        <f t="shared" si="46"/>
        <v>68041915.7012126</v>
      </c>
      <c r="AF592" s="63">
        <f t="shared" si="47"/>
        <v>0.87399999999999056</v>
      </c>
    </row>
    <row r="593" spans="1:32" x14ac:dyDescent="0.3">
      <c r="A593">
        <v>559</v>
      </c>
      <c r="B593">
        <v>16011.970171050019</v>
      </c>
      <c r="C593">
        <v>13714.368172656483</v>
      </c>
      <c r="D593">
        <v>13714.368172656483</v>
      </c>
      <c r="E593">
        <v>13714.368172656483</v>
      </c>
      <c r="F593">
        <v>13714.368172656483</v>
      </c>
      <c r="G593">
        <v>4875</v>
      </c>
      <c r="H593">
        <v>17489.93741728201</v>
      </c>
      <c r="I593">
        <v>13714.368172656483</v>
      </c>
      <c r="J593">
        <v>13714.368172656483</v>
      </c>
      <c r="K593">
        <v>16011.970171050019</v>
      </c>
      <c r="L593">
        <v>23153.135964694739</v>
      </c>
      <c r="M593">
        <v>23153.135964694739</v>
      </c>
      <c r="N593">
        <v>23153.135964694739</v>
      </c>
      <c r="O593">
        <v>23153.135964694739</v>
      </c>
      <c r="P593">
        <v>23153.135964694739</v>
      </c>
      <c r="Q593">
        <v>23153.135964694739</v>
      </c>
      <c r="R593">
        <v>22919.916556376011</v>
      </c>
      <c r="S593">
        <v>23153.135964694739</v>
      </c>
      <c r="T593">
        <v>23153.135964694739</v>
      </c>
      <c r="U593">
        <v>23153.135964694739</v>
      </c>
      <c r="V593">
        <f t="shared" si="43"/>
        <v>367973.22703394952</v>
      </c>
      <c r="W593">
        <f t="shared" si="44"/>
        <v>5.0000000000000001E-4</v>
      </c>
      <c r="Y593" s="40">
        <v>368903.05144189711</v>
      </c>
      <c r="Z593">
        <v>1E-3</v>
      </c>
      <c r="AB593" s="63">
        <v>368903.05144189711</v>
      </c>
      <c r="AC593" s="63">
        <v>1E-3</v>
      </c>
      <c r="AD593" s="63">
        <f t="shared" si="45"/>
        <v>368.90305144189711</v>
      </c>
      <c r="AE593" s="63">
        <f t="shared" si="46"/>
        <v>136089461.363143</v>
      </c>
      <c r="AF593" s="63">
        <f t="shared" si="47"/>
        <v>0.87499999999999056</v>
      </c>
    </row>
    <row r="594" spans="1:32" x14ac:dyDescent="0.3">
      <c r="A594">
        <v>560</v>
      </c>
      <c r="B594">
        <v>16625.060636955182</v>
      </c>
      <c r="C594">
        <v>13714.368172656483</v>
      </c>
      <c r="D594">
        <v>13714.368172656483</v>
      </c>
      <c r="E594">
        <v>13714.368172656483</v>
      </c>
      <c r="F594">
        <v>13714.368172656483</v>
      </c>
      <c r="G594">
        <v>4875</v>
      </c>
      <c r="H594">
        <v>13714.368172656483</v>
      </c>
      <c r="I594">
        <v>13714.368172656483</v>
      </c>
      <c r="J594">
        <v>4875</v>
      </c>
      <c r="K594">
        <v>13714.368172656483</v>
      </c>
      <c r="L594">
        <v>23153.135964694739</v>
      </c>
      <c r="M594">
        <v>23153.135964694739</v>
      </c>
      <c r="N594">
        <v>23153.135964694739</v>
      </c>
      <c r="O594">
        <v>23153.135964694739</v>
      </c>
      <c r="P594">
        <v>23153.135964694739</v>
      </c>
      <c r="Q594">
        <v>23153.135964694739</v>
      </c>
      <c r="R594">
        <v>23153.135964694739</v>
      </c>
      <c r="S594">
        <v>23153.135964694739</v>
      </c>
      <c r="T594">
        <v>23153.135964694739</v>
      </c>
      <c r="U594">
        <v>23153.135964694739</v>
      </c>
      <c r="V594">
        <f t="shared" si="43"/>
        <v>353906.99749249785</v>
      </c>
      <c r="W594">
        <f t="shared" si="44"/>
        <v>5.0000000000000001E-4</v>
      </c>
      <c r="Y594" s="40">
        <v>368913.2965032722</v>
      </c>
      <c r="Z594">
        <v>5.0000000000000001E-4</v>
      </c>
      <c r="AB594" s="63">
        <v>368913.2965032722</v>
      </c>
      <c r="AC594" s="63">
        <v>5.0000000000000001E-4</v>
      </c>
      <c r="AD594" s="63">
        <f t="shared" si="45"/>
        <v>184.4566482516361</v>
      </c>
      <c r="AE594" s="63">
        <f t="shared" si="46"/>
        <v>68048510.168455616</v>
      </c>
      <c r="AF594" s="63">
        <f t="shared" si="47"/>
        <v>0.87549999999999051</v>
      </c>
    </row>
    <row r="595" spans="1:32" x14ac:dyDescent="0.3">
      <c r="A595">
        <v>561</v>
      </c>
      <c r="B595">
        <v>13714.368172656483</v>
      </c>
      <c r="C595">
        <v>4875</v>
      </c>
      <c r="D595">
        <v>13714.368172656483</v>
      </c>
      <c r="E595">
        <v>4875</v>
      </c>
      <c r="F595">
        <v>13714.368172656483</v>
      </c>
      <c r="G595">
        <v>4875</v>
      </c>
      <c r="H595">
        <v>4875</v>
      </c>
      <c r="I595">
        <v>13714.368172656483</v>
      </c>
      <c r="J595">
        <v>13714.368172656483</v>
      </c>
      <c r="K595">
        <v>13714.368172656483</v>
      </c>
      <c r="L595">
        <v>23153.135964694739</v>
      </c>
      <c r="M595">
        <v>22919.916556376011</v>
      </c>
      <c r="N595">
        <v>22919.916556376011</v>
      </c>
      <c r="O595">
        <v>23153.135964694739</v>
      </c>
      <c r="P595">
        <v>23153.135964694739</v>
      </c>
      <c r="Q595">
        <v>23153.135964694739</v>
      </c>
      <c r="R595">
        <v>21766.747515940242</v>
      </c>
      <c r="S595">
        <v>23153.135964694739</v>
      </c>
      <c r="T595">
        <v>23153.135964694739</v>
      </c>
      <c r="U595">
        <v>23153.135964694739</v>
      </c>
      <c r="V595">
        <f t="shared" si="43"/>
        <v>331464.74141749431</v>
      </c>
      <c r="W595">
        <f t="shared" si="44"/>
        <v>5.0000000000000001E-4</v>
      </c>
      <c r="Y595" s="40">
        <v>368923.14659608784</v>
      </c>
      <c r="Z595">
        <v>5.0000000000000001E-4</v>
      </c>
      <c r="AB595" s="63">
        <v>368923.14659608784</v>
      </c>
      <c r="AC595" s="63">
        <v>5.0000000000000001E-4</v>
      </c>
      <c r="AD595" s="63">
        <f t="shared" si="45"/>
        <v>184.46157329804393</v>
      </c>
      <c r="AE595" s="63">
        <f t="shared" si="46"/>
        <v>68052144.047179267</v>
      </c>
      <c r="AF595" s="63">
        <f t="shared" si="47"/>
        <v>0.87599999999999045</v>
      </c>
    </row>
    <row r="596" spans="1:32" x14ac:dyDescent="0.3">
      <c r="A596">
        <v>562</v>
      </c>
      <c r="B596">
        <v>13714.368172656483</v>
      </c>
      <c r="C596">
        <v>13714.368172656483</v>
      </c>
      <c r="D596">
        <v>13714.368172656483</v>
      </c>
      <c r="E596">
        <v>13714.368172656483</v>
      </c>
      <c r="F596">
        <v>13714.368172656483</v>
      </c>
      <c r="G596">
        <v>13714.368172656483</v>
      </c>
      <c r="H596">
        <v>13714.368172656483</v>
      </c>
      <c r="I596">
        <v>13714.368172656483</v>
      </c>
      <c r="J596">
        <v>4875</v>
      </c>
      <c r="K596">
        <v>13714.368172656483</v>
      </c>
      <c r="L596">
        <v>23153.135964694739</v>
      </c>
      <c r="M596">
        <v>23153.135964694739</v>
      </c>
      <c r="N596">
        <v>23153.135964694739</v>
      </c>
      <c r="O596">
        <v>23153.135964694739</v>
      </c>
      <c r="P596">
        <v>23153.135964694739</v>
      </c>
      <c r="Q596">
        <v>23153.135964694739</v>
      </c>
      <c r="R596">
        <v>23153.135964694739</v>
      </c>
      <c r="S596">
        <v>23153.135964694739</v>
      </c>
      <c r="T596">
        <v>23153.135964694739</v>
      </c>
      <c r="U596">
        <v>23153.135964694739</v>
      </c>
      <c r="V596">
        <f t="shared" si="43"/>
        <v>359835.67320085561</v>
      </c>
      <c r="W596">
        <f t="shared" si="44"/>
        <v>5.0000000000000001E-4</v>
      </c>
      <c r="Y596" s="40">
        <v>368994.45146441238</v>
      </c>
      <c r="Z596">
        <v>5.0000000000000001E-4</v>
      </c>
      <c r="AB596" s="63">
        <v>368994.45146441238</v>
      </c>
      <c r="AC596" s="63">
        <v>5.0000000000000001E-4</v>
      </c>
      <c r="AD596" s="63">
        <f t="shared" si="45"/>
        <v>184.4972257322062</v>
      </c>
      <c r="AE596" s="63">
        <f t="shared" si="46"/>
        <v>68078452.60576129</v>
      </c>
      <c r="AF596" s="63">
        <f t="shared" si="47"/>
        <v>0.8764999999999904</v>
      </c>
    </row>
    <row r="597" spans="1:32" x14ac:dyDescent="0.3">
      <c r="A597">
        <v>563</v>
      </c>
      <c r="B597">
        <v>13714.368172656483</v>
      </c>
      <c r="C597">
        <v>13714.368172656483</v>
      </c>
      <c r="D597">
        <v>13714.368172656483</v>
      </c>
      <c r="E597">
        <v>13714.368172656483</v>
      </c>
      <c r="F597">
        <v>17664.851973521054</v>
      </c>
      <c r="G597">
        <v>13714.368172656483</v>
      </c>
      <c r="H597">
        <v>13714.368172656483</v>
      </c>
      <c r="I597">
        <v>13714.368172656483</v>
      </c>
      <c r="J597">
        <v>13714.368172656483</v>
      </c>
      <c r="K597">
        <v>13714.368172656483</v>
      </c>
      <c r="L597">
        <v>23153.135964694739</v>
      </c>
      <c r="M597">
        <v>23153.135964694739</v>
      </c>
      <c r="N597">
        <v>23153.135964694739</v>
      </c>
      <c r="O597">
        <v>23153.135964694739</v>
      </c>
      <c r="P597">
        <v>23153.135964694739</v>
      </c>
      <c r="Q597">
        <v>23153.135964694739</v>
      </c>
      <c r="R597">
        <v>23153.135964694739</v>
      </c>
      <c r="S597">
        <v>23153.135964694739</v>
      </c>
      <c r="T597">
        <v>23153.135964694739</v>
      </c>
      <c r="U597">
        <v>22919.916556376011</v>
      </c>
      <c r="V597">
        <f t="shared" si="43"/>
        <v>372392.30576605798</v>
      </c>
      <c r="W597">
        <f t="shared" si="44"/>
        <v>5.0000000000000001E-4</v>
      </c>
      <c r="Y597" s="40">
        <v>369026.08119442972</v>
      </c>
      <c r="Z597">
        <v>1E-3</v>
      </c>
      <c r="AB597" s="63">
        <v>369026.08119442972</v>
      </c>
      <c r="AC597" s="63">
        <v>1E-3</v>
      </c>
      <c r="AD597" s="63">
        <f t="shared" si="45"/>
        <v>369.02608119442971</v>
      </c>
      <c r="AE597" s="63">
        <f t="shared" si="46"/>
        <v>136180248.60171783</v>
      </c>
      <c r="AF597" s="63">
        <f t="shared" si="47"/>
        <v>0.8774999999999904</v>
      </c>
    </row>
    <row r="598" spans="1:32" x14ac:dyDescent="0.3">
      <c r="A598">
        <v>564</v>
      </c>
      <c r="B598">
        <v>16011.970171050019</v>
      </c>
      <c r="C598">
        <v>13714.368172656483</v>
      </c>
      <c r="D598">
        <v>16625.060636955182</v>
      </c>
      <c r="E598">
        <v>4875</v>
      </c>
      <c r="F598">
        <v>16011.970171050019</v>
      </c>
      <c r="G598">
        <v>13714.368172656483</v>
      </c>
      <c r="H598">
        <v>16011.970171050019</v>
      </c>
      <c r="I598">
        <v>4875</v>
      </c>
      <c r="J598">
        <v>4875</v>
      </c>
      <c r="K598">
        <v>16011.970171050019</v>
      </c>
      <c r="L598">
        <v>23153.135964694739</v>
      </c>
      <c r="M598">
        <v>23153.135964694739</v>
      </c>
      <c r="N598">
        <v>23153.135964694739</v>
      </c>
      <c r="O598">
        <v>22919.916556376011</v>
      </c>
      <c r="P598">
        <v>23153.135964694739</v>
      </c>
      <c r="Q598">
        <v>23153.135964694739</v>
      </c>
      <c r="R598">
        <v>23153.135964694739</v>
      </c>
      <c r="S598">
        <v>23153.135964694739</v>
      </c>
      <c r="T598">
        <v>23153.135964694739</v>
      </c>
      <c r="U598">
        <v>23153.135964694739</v>
      </c>
      <c r="V598">
        <f t="shared" si="43"/>
        <v>354024.8179050968</v>
      </c>
      <c r="W598">
        <f t="shared" si="44"/>
        <v>5.0000000000000001E-4</v>
      </c>
      <c r="Y598" s="40">
        <v>369026.08119442977</v>
      </c>
      <c r="Z598">
        <v>2E-3</v>
      </c>
      <c r="AB598" s="63">
        <v>369026.08119442977</v>
      </c>
      <c r="AC598" s="63">
        <v>2E-3</v>
      </c>
      <c r="AD598" s="63">
        <f t="shared" si="45"/>
        <v>738.05216238885953</v>
      </c>
      <c r="AE598" s="63">
        <f t="shared" si="46"/>
        <v>272360497.20343578</v>
      </c>
      <c r="AF598" s="63">
        <f t="shared" si="47"/>
        <v>0.8794999999999904</v>
      </c>
    </row>
    <row r="599" spans="1:32" x14ac:dyDescent="0.3">
      <c r="A599">
        <v>565</v>
      </c>
      <c r="B599">
        <v>13714.368172656483</v>
      </c>
      <c r="C599">
        <v>13714.368172656483</v>
      </c>
      <c r="D599">
        <v>13714.368172656483</v>
      </c>
      <c r="E599">
        <v>13714.368172656483</v>
      </c>
      <c r="F599">
        <v>17489.93741728201</v>
      </c>
      <c r="G599">
        <v>13714.368172656483</v>
      </c>
      <c r="H599">
        <v>4875</v>
      </c>
      <c r="I599">
        <v>13714.368172656483</v>
      </c>
      <c r="J599">
        <v>13714.368172656483</v>
      </c>
      <c r="K599">
        <v>17489.93741728201</v>
      </c>
      <c r="L599">
        <v>22919.916556376011</v>
      </c>
      <c r="M599">
        <v>23153.135964694739</v>
      </c>
      <c r="N599">
        <v>23153.135964694739</v>
      </c>
      <c r="O599">
        <v>23153.135964694739</v>
      </c>
      <c r="P599">
        <v>23153.135964694739</v>
      </c>
      <c r="Q599">
        <v>23153.135964694739</v>
      </c>
      <c r="R599">
        <v>23153.135964694739</v>
      </c>
      <c r="S599">
        <v>23153.135964694739</v>
      </c>
      <c r="T599">
        <v>23263.325620480769</v>
      </c>
      <c r="U599">
        <v>23153.135964694739</v>
      </c>
      <c r="V599">
        <f t="shared" si="43"/>
        <v>367263.78193757398</v>
      </c>
      <c r="W599">
        <f t="shared" si="44"/>
        <v>5.0000000000000001E-4</v>
      </c>
      <c r="Y599" s="40">
        <v>369136.27085021575</v>
      </c>
      <c r="Z599">
        <v>5.0000000000000001E-4</v>
      </c>
      <c r="AB599" s="63">
        <v>369136.27085021575</v>
      </c>
      <c r="AC599" s="63">
        <v>5.0000000000000001E-4</v>
      </c>
      <c r="AD599" s="63">
        <f t="shared" si="45"/>
        <v>184.56813542510787</v>
      </c>
      <c r="AE599" s="63">
        <f t="shared" si="46"/>
        <v>68130793.228601918</v>
      </c>
      <c r="AF599" s="63">
        <f t="shared" si="47"/>
        <v>0.87999999999999035</v>
      </c>
    </row>
    <row r="600" spans="1:32" x14ac:dyDescent="0.3">
      <c r="A600">
        <v>566</v>
      </c>
      <c r="B600">
        <v>16011.970171050019</v>
      </c>
      <c r="C600">
        <v>16011.970171050019</v>
      </c>
      <c r="D600">
        <v>4875</v>
      </c>
      <c r="E600">
        <v>13714.368172656483</v>
      </c>
      <c r="F600">
        <v>13714.368172656483</v>
      </c>
      <c r="G600">
        <v>16011.970171050019</v>
      </c>
      <c r="H600">
        <v>13714.368172656483</v>
      </c>
      <c r="I600">
        <v>13714.368172656483</v>
      </c>
      <c r="J600">
        <v>4875</v>
      </c>
      <c r="K600">
        <v>4875</v>
      </c>
      <c r="L600">
        <v>23153.135964694739</v>
      </c>
      <c r="M600">
        <v>23153.135964694739</v>
      </c>
      <c r="N600">
        <v>23153.135964694739</v>
      </c>
      <c r="O600">
        <v>23153.135964694739</v>
      </c>
      <c r="P600">
        <v>23153.135964694739</v>
      </c>
      <c r="Q600">
        <v>23153.135964694739</v>
      </c>
      <c r="R600">
        <v>23153.135964694739</v>
      </c>
      <c r="S600">
        <v>23153.135964694739</v>
      </c>
      <c r="T600">
        <v>23153.135964694739</v>
      </c>
      <c r="U600">
        <v>23153.135964694739</v>
      </c>
      <c r="V600">
        <f t="shared" si="43"/>
        <v>349049.74285072327</v>
      </c>
      <c r="W600">
        <f t="shared" si="44"/>
        <v>5.0000000000000001E-4</v>
      </c>
      <c r="Y600" s="40">
        <v>369136.27085021581</v>
      </c>
      <c r="Z600">
        <v>5.0000000000000001E-4</v>
      </c>
      <c r="AB600" s="63">
        <v>369136.27085021581</v>
      </c>
      <c r="AC600" s="63">
        <v>5.0000000000000001E-4</v>
      </c>
      <c r="AD600" s="63">
        <f t="shared" si="45"/>
        <v>184.5681354251079</v>
      </c>
      <c r="AE600" s="63">
        <f t="shared" si="46"/>
        <v>68130793.228601947</v>
      </c>
      <c r="AF600" s="63">
        <f t="shared" si="47"/>
        <v>0.88049999999999029</v>
      </c>
    </row>
    <row r="601" spans="1:32" x14ac:dyDescent="0.3">
      <c r="A601">
        <v>567</v>
      </c>
      <c r="B601">
        <v>13714.368172656483</v>
      </c>
      <c r="C601">
        <v>13714.368172656483</v>
      </c>
      <c r="D601">
        <v>13714.368172656483</v>
      </c>
      <c r="E601">
        <v>4875</v>
      </c>
      <c r="F601">
        <v>4875</v>
      </c>
      <c r="G601">
        <v>16011.970171050019</v>
      </c>
      <c r="H601">
        <v>13714.368172656483</v>
      </c>
      <c r="I601">
        <v>13714.368172656483</v>
      </c>
      <c r="J601">
        <v>13714.368172656483</v>
      </c>
      <c r="K601">
        <v>16011.970171050019</v>
      </c>
      <c r="L601">
        <v>23153.135964694739</v>
      </c>
      <c r="M601">
        <v>23153.135964694739</v>
      </c>
      <c r="N601">
        <v>23153.135964694739</v>
      </c>
      <c r="O601">
        <v>23153.135964694739</v>
      </c>
      <c r="P601">
        <v>23153.135964694739</v>
      </c>
      <c r="Q601">
        <v>23153.135964694739</v>
      </c>
      <c r="R601">
        <v>23153.135964694739</v>
      </c>
      <c r="S601">
        <v>22919.916556376011</v>
      </c>
      <c r="T601">
        <v>23153.135964694739</v>
      </c>
      <c r="U601">
        <v>23153.135964694739</v>
      </c>
      <c r="V601">
        <f t="shared" si="43"/>
        <v>355358.28961666749</v>
      </c>
      <c r="W601">
        <f t="shared" si="44"/>
        <v>5.0000000000000001E-4</v>
      </c>
      <c r="Y601" s="40">
        <v>369174.03889469948</v>
      </c>
      <c r="Z601">
        <v>5.0000000000000001E-4</v>
      </c>
      <c r="AB601" s="63">
        <v>369174.03889469948</v>
      </c>
      <c r="AC601" s="63">
        <v>5.0000000000000001E-4</v>
      </c>
      <c r="AD601" s="63">
        <f t="shared" si="45"/>
        <v>184.58701944734975</v>
      </c>
      <c r="AE601" s="63">
        <f t="shared" si="46"/>
        <v>68144735.496912539</v>
      </c>
      <c r="AF601" s="63">
        <f t="shared" si="47"/>
        <v>0.88099999999999024</v>
      </c>
    </row>
    <row r="602" spans="1:32" x14ac:dyDescent="0.3">
      <c r="A602">
        <v>568</v>
      </c>
      <c r="B602">
        <v>13714.368172656483</v>
      </c>
      <c r="C602">
        <v>13714.368172656483</v>
      </c>
      <c r="D602">
        <v>13714.368172656483</v>
      </c>
      <c r="E602">
        <v>13714.368172656483</v>
      </c>
      <c r="F602">
        <v>13714.368172656483</v>
      </c>
      <c r="G602">
        <v>13714.368172656483</v>
      </c>
      <c r="H602">
        <v>13714.368172656483</v>
      </c>
      <c r="I602">
        <v>13714.368172656483</v>
      </c>
      <c r="J602">
        <v>16625.060636955182</v>
      </c>
      <c r="K602">
        <v>13714.368172656483</v>
      </c>
      <c r="L602">
        <v>23153.135964694739</v>
      </c>
      <c r="M602">
        <v>22919.916556376011</v>
      </c>
      <c r="N602">
        <v>23153.135964694739</v>
      </c>
      <c r="O602">
        <v>23153.135964694739</v>
      </c>
      <c r="P602">
        <v>23153.135964694739</v>
      </c>
      <c r="Q602">
        <v>22919.916556376011</v>
      </c>
      <c r="R602">
        <v>23153.135964694739</v>
      </c>
      <c r="S602">
        <v>23153.135964694739</v>
      </c>
      <c r="T602">
        <v>23153.135964694739</v>
      </c>
      <c r="U602">
        <v>23153.135964694739</v>
      </c>
      <c r="V602">
        <f t="shared" si="43"/>
        <v>371119.29502117337</v>
      </c>
      <c r="W602">
        <f t="shared" si="44"/>
        <v>5.0000000000000001E-4</v>
      </c>
      <c r="Y602" s="40">
        <v>369217.9748718628</v>
      </c>
      <c r="Z602">
        <v>5.0000000000000001E-4</v>
      </c>
      <c r="AB602" s="63">
        <v>369217.9748718628</v>
      </c>
      <c r="AC602" s="63">
        <v>5.0000000000000001E-4</v>
      </c>
      <c r="AD602" s="63">
        <f t="shared" si="45"/>
        <v>184.6089874359314</v>
      </c>
      <c r="AE602" s="63">
        <f t="shared" si="46"/>
        <v>68160956.484239757</v>
      </c>
      <c r="AF602" s="63">
        <f t="shared" si="47"/>
        <v>0.88149999999999018</v>
      </c>
    </row>
    <row r="603" spans="1:32" x14ac:dyDescent="0.3">
      <c r="A603">
        <v>569</v>
      </c>
      <c r="B603">
        <v>13714.368172656483</v>
      </c>
      <c r="C603">
        <v>13714.368172656483</v>
      </c>
      <c r="D603">
        <v>16011.970171050019</v>
      </c>
      <c r="E603">
        <v>13714.368172656483</v>
      </c>
      <c r="F603">
        <v>13714.368172656483</v>
      </c>
      <c r="G603">
        <v>16011.970171050019</v>
      </c>
      <c r="H603">
        <v>13714.368172656483</v>
      </c>
      <c r="I603">
        <v>13714.368172656483</v>
      </c>
      <c r="J603">
        <v>13714.368172656483</v>
      </c>
      <c r="K603">
        <v>13714.368172656483</v>
      </c>
      <c r="L603">
        <v>23153.135964694739</v>
      </c>
      <c r="M603">
        <v>23153.135964694739</v>
      </c>
      <c r="N603">
        <v>23153.135964694739</v>
      </c>
      <c r="O603">
        <v>23301.09366496445</v>
      </c>
      <c r="P603">
        <v>23153.135964694739</v>
      </c>
      <c r="Q603">
        <v>23153.135964694739</v>
      </c>
      <c r="R603">
        <v>23153.135964694739</v>
      </c>
      <c r="S603">
        <v>23153.135964694739</v>
      </c>
      <c r="T603">
        <v>23153.135964694739</v>
      </c>
      <c r="U603">
        <v>23153.135964694739</v>
      </c>
      <c r="V603">
        <f t="shared" si="43"/>
        <v>373418.20307056891</v>
      </c>
      <c r="W603">
        <f t="shared" si="44"/>
        <v>5.0000000000000001E-4</v>
      </c>
      <c r="Y603" s="40">
        <v>369405.95225201623</v>
      </c>
      <c r="Z603">
        <v>2E-3</v>
      </c>
      <c r="AB603" s="63">
        <v>369405.95225201623</v>
      </c>
      <c r="AC603" s="63">
        <v>2E-3</v>
      </c>
      <c r="AD603" s="63">
        <f t="shared" si="45"/>
        <v>738.81190450403244</v>
      </c>
      <c r="AE603" s="63">
        <f t="shared" si="46"/>
        <v>272921515.11843777</v>
      </c>
      <c r="AF603" s="63">
        <f t="shared" si="47"/>
        <v>0.88349999999999018</v>
      </c>
    </row>
    <row r="604" spans="1:32" x14ac:dyDescent="0.3">
      <c r="A604">
        <v>570</v>
      </c>
      <c r="B604">
        <v>13714.368172656483</v>
      </c>
      <c r="C604">
        <v>13714.368172656483</v>
      </c>
      <c r="D604">
        <v>13714.368172656483</v>
      </c>
      <c r="E604">
        <v>16011.970171050019</v>
      </c>
      <c r="F604">
        <v>13714.368172656483</v>
      </c>
      <c r="G604">
        <v>13714.368172656483</v>
      </c>
      <c r="H604">
        <v>13714.368172656483</v>
      </c>
      <c r="I604">
        <v>13714.368172656483</v>
      </c>
      <c r="J604">
        <v>4875</v>
      </c>
      <c r="K604">
        <v>13714.368172656483</v>
      </c>
      <c r="L604">
        <v>23153.135964694739</v>
      </c>
      <c r="M604">
        <v>21766.747515940242</v>
      </c>
      <c r="N604">
        <v>23153.135964694739</v>
      </c>
      <c r="O604">
        <v>23153.135964694739</v>
      </c>
      <c r="P604">
        <v>23153.135964694739</v>
      </c>
      <c r="Q604">
        <v>23153.135964694739</v>
      </c>
      <c r="R604">
        <v>23153.135964694739</v>
      </c>
      <c r="S604">
        <v>23153.135964694739</v>
      </c>
      <c r="T604">
        <v>23153.135964694739</v>
      </c>
      <c r="U604">
        <v>23153.135964694739</v>
      </c>
      <c r="V604">
        <f t="shared" si="43"/>
        <v>360746.88675049471</v>
      </c>
      <c r="W604">
        <f t="shared" si="44"/>
        <v>5.0000000000000001E-4</v>
      </c>
      <c r="Y604" s="40">
        <v>369432.6273740785</v>
      </c>
      <c r="Z604">
        <v>5.0000000000000001E-4</v>
      </c>
      <c r="AB604" s="63">
        <v>369432.6273740785</v>
      </c>
      <c r="AC604" s="63">
        <v>5.0000000000000001E-4</v>
      </c>
      <c r="AD604" s="63">
        <f t="shared" si="45"/>
        <v>184.71631368703925</v>
      </c>
      <c r="AE604" s="63">
        <f t="shared" si="46"/>
        <v>68240233.084257364</v>
      </c>
      <c r="AF604" s="63">
        <f t="shared" si="47"/>
        <v>0.88399999999999013</v>
      </c>
    </row>
    <row r="605" spans="1:32" x14ac:dyDescent="0.3">
      <c r="A605">
        <v>571</v>
      </c>
      <c r="B605">
        <v>13714.368172656483</v>
      </c>
      <c r="C605">
        <v>13714.368172656483</v>
      </c>
      <c r="D605">
        <v>13714.368172656483</v>
      </c>
      <c r="E605">
        <v>13714.368172656483</v>
      </c>
      <c r="F605">
        <v>16625.060636955182</v>
      </c>
      <c r="G605">
        <v>13714.368172656483</v>
      </c>
      <c r="H605">
        <v>4875</v>
      </c>
      <c r="I605">
        <v>16625.060636955182</v>
      </c>
      <c r="J605">
        <v>13714.368172656483</v>
      </c>
      <c r="K605">
        <v>16011.970171050019</v>
      </c>
      <c r="L605">
        <v>23263.325620480769</v>
      </c>
      <c r="M605">
        <v>23263.325620480769</v>
      </c>
      <c r="N605">
        <v>23153.135964694739</v>
      </c>
      <c r="O605">
        <v>23153.135964694739</v>
      </c>
      <c r="P605">
        <v>23153.135964694739</v>
      </c>
      <c r="Q605">
        <v>23153.135964694739</v>
      </c>
      <c r="R605">
        <v>23153.135964694739</v>
      </c>
      <c r="S605">
        <v>23153.135964694739</v>
      </c>
      <c r="T605">
        <v>23153.135964694739</v>
      </c>
      <c r="U605">
        <v>22919.916556376011</v>
      </c>
      <c r="V605">
        <f t="shared" si="43"/>
        <v>367941.82003109989</v>
      </c>
      <c r="W605">
        <f t="shared" si="44"/>
        <v>5.0000000000000001E-4</v>
      </c>
      <c r="Y605" s="40">
        <v>369463.22517061845</v>
      </c>
      <c r="Z605">
        <v>5.0000000000000001E-4</v>
      </c>
      <c r="AB605" s="63">
        <v>369463.22517061845</v>
      </c>
      <c r="AC605" s="63">
        <v>5.0000000000000001E-4</v>
      </c>
      <c r="AD605" s="63">
        <f t="shared" si="45"/>
        <v>184.73161258530922</v>
      </c>
      <c r="AE605" s="63">
        <f t="shared" si="46"/>
        <v>68251537.376737565</v>
      </c>
      <c r="AF605" s="63">
        <f t="shared" si="47"/>
        <v>0.88449999999999007</v>
      </c>
    </row>
    <row r="606" spans="1:32" x14ac:dyDescent="0.3">
      <c r="A606">
        <v>572</v>
      </c>
      <c r="B606">
        <v>16011.970171050019</v>
      </c>
      <c r="C606">
        <v>17489.93741728201</v>
      </c>
      <c r="D606">
        <v>13714.368172656483</v>
      </c>
      <c r="E606">
        <v>13714.368172656483</v>
      </c>
      <c r="F606">
        <v>4875</v>
      </c>
      <c r="G606">
        <v>16011.970171050019</v>
      </c>
      <c r="H606">
        <v>13714.368172656483</v>
      </c>
      <c r="I606">
        <v>13714.368172656483</v>
      </c>
      <c r="J606">
        <v>13714.368172656483</v>
      </c>
      <c r="K606">
        <v>13714.368172656483</v>
      </c>
      <c r="L606">
        <v>23153.135964694739</v>
      </c>
      <c r="M606">
        <v>23153.135964694739</v>
      </c>
      <c r="N606">
        <v>23153.135964694739</v>
      </c>
      <c r="O606">
        <v>23153.135964694739</v>
      </c>
      <c r="P606">
        <v>23153.135964694739</v>
      </c>
      <c r="Q606">
        <v>23153.135964694739</v>
      </c>
      <c r="R606">
        <v>23153.135964694739</v>
      </c>
      <c r="S606">
        <v>23153.135964694739</v>
      </c>
      <c r="T606">
        <v>23301.09366496445</v>
      </c>
      <c r="U606">
        <v>23153.135964694739</v>
      </c>
      <c r="V606">
        <f t="shared" si="43"/>
        <v>368354.40414253791</v>
      </c>
      <c r="W606">
        <f t="shared" si="44"/>
        <v>5.0000000000000001E-4</v>
      </c>
      <c r="Y606" s="40">
        <v>369586.25492315111</v>
      </c>
      <c r="Z606">
        <v>1E-3</v>
      </c>
      <c r="AB606" s="63">
        <v>369586.25492315111</v>
      </c>
      <c r="AC606" s="63">
        <v>1E-3</v>
      </c>
      <c r="AD606" s="63">
        <f t="shared" si="45"/>
        <v>369.5862549231511</v>
      </c>
      <c r="AE606" s="63">
        <f t="shared" si="46"/>
        <v>136593999.82812044</v>
      </c>
      <c r="AF606" s="63">
        <f t="shared" si="47"/>
        <v>0.88549999999999007</v>
      </c>
    </row>
    <row r="607" spans="1:32" x14ac:dyDescent="0.3">
      <c r="A607">
        <v>573</v>
      </c>
      <c r="B607">
        <v>4875</v>
      </c>
      <c r="C607">
        <v>4875</v>
      </c>
      <c r="D607">
        <v>13714.368172656483</v>
      </c>
      <c r="E607">
        <v>13714.368172656483</v>
      </c>
      <c r="F607">
        <v>4875</v>
      </c>
      <c r="G607">
        <v>13714.368172656483</v>
      </c>
      <c r="H607">
        <v>16011.970171050019</v>
      </c>
      <c r="I607">
        <v>13714.368172656483</v>
      </c>
      <c r="J607">
        <v>16625.060636955182</v>
      </c>
      <c r="K607">
        <v>4875</v>
      </c>
      <c r="L607">
        <v>23153.135964694739</v>
      </c>
      <c r="M607">
        <v>23153.135964694739</v>
      </c>
      <c r="N607">
        <v>23153.135964694739</v>
      </c>
      <c r="O607">
        <v>23153.135964694739</v>
      </c>
      <c r="P607">
        <v>23153.135964694739</v>
      </c>
      <c r="Q607">
        <v>23153.135964694739</v>
      </c>
      <c r="R607">
        <v>23153.135964694739</v>
      </c>
      <c r="S607">
        <v>23153.135964694739</v>
      </c>
      <c r="T607">
        <v>23153.135964694739</v>
      </c>
      <c r="U607">
        <v>23153.135964694739</v>
      </c>
      <c r="V607">
        <f t="shared" si="43"/>
        <v>338525.86314557842</v>
      </c>
      <c r="W607">
        <f t="shared" si="44"/>
        <v>5.0000000000000001E-4</v>
      </c>
      <c r="Y607" s="40">
        <v>369586.25492315117</v>
      </c>
      <c r="Z607">
        <v>5.0000000000000001E-4</v>
      </c>
      <c r="AB607" s="63">
        <v>369586.25492315117</v>
      </c>
      <c r="AC607" s="63">
        <v>5.0000000000000001E-4</v>
      </c>
      <c r="AD607" s="63">
        <f t="shared" si="45"/>
        <v>184.79312746157558</v>
      </c>
      <c r="AE607" s="63">
        <f t="shared" si="46"/>
        <v>68296999.91406025</v>
      </c>
      <c r="AF607" s="63">
        <f t="shared" si="47"/>
        <v>0.88599999999999002</v>
      </c>
    </row>
    <row r="608" spans="1:32" x14ac:dyDescent="0.3">
      <c r="A608">
        <v>574</v>
      </c>
      <c r="B608">
        <v>13714.368172656483</v>
      </c>
      <c r="C608">
        <v>13714.368172656483</v>
      </c>
      <c r="D608">
        <v>4875</v>
      </c>
      <c r="E608">
        <v>13714.368172656483</v>
      </c>
      <c r="F608">
        <v>17489.93741728201</v>
      </c>
      <c r="G608">
        <v>13714.368172656483</v>
      </c>
      <c r="H608">
        <v>13714.368172656483</v>
      </c>
      <c r="I608">
        <v>13714.368172656483</v>
      </c>
      <c r="J608">
        <v>13714.368172656483</v>
      </c>
      <c r="K608">
        <v>13714.368172656483</v>
      </c>
      <c r="L608">
        <v>23153.135964694739</v>
      </c>
      <c r="M608">
        <v>22919.916556376011</v>
      </c>
      <c r="N608">
        <v>23153.135964694739</v>
      </c>
      <c r="O608">
        <v>23153.135964694739</v>
      </c>
      <c r="P608">
        <v>23153.135964694739</v>
      </c>
      <c r="Q608">
        <v>23153.135964694739</v>
      </c>
      <c r="R608">
        <v>23153.135964694739</v>
      </c>
      <c r="S608">
        <v>23153.135964694739</v>
      </c>
      <c r="T608">
        <v>23153.135964694739</v>
      </c>
      <c r="U608">
        <v>23153.135964694739</v>
      </c>
      <c r="V608">
        <f t="shared" si="43"/>
        <v>363378.02303716243</v>
      </c>
      <c r="W608">
        <f t="shared" si="44"/>
        <v>5.0000000000000001E-4</v>
      </c>
      <c r="Y608" s="40">
        <v>369639.17166033492</v>
      </c>
      <c r="Z608">
        <v>1E-3</v>
      </c>
      <c r="AB608" s="63">
        <v>369639.17166033492</v>
      </c>
      <c r="AC608" s="63">
        <v>1E-3</v>
      </c>
      <c r="AD608" s="63">
        <f t="shared" si="45"/>
        <v>369.63917166033491</v>
      </c>
      <c r="AE608" s="63">
        <f t="shared" si="46"/>
        <v>136633117.22573856</v>
      </c>
      <c r="AF608" s="63">
        <f t="shared" si="47"/>
        <v>0.88699999999999002</v>
      </c>
    </row>
    <row r="609" spans="1:32" x14ac:dyDescent="0.3">
      <c r="A609">
        <v>575</v>
      </c>
      <c r="B609">
        <v>13714.368172656483</v>
      </c>
      <c r="C609">
        <v>4875</v>
      </c>
      <c r="D609">
        <v>4875</v>
      </c>
      <c r="E609">
        <v>16011.970171050019</v>
      </c>
      <c r="F609">
        <v>4875</v>
      </c>
      <c r="G609">
        <v>13714.368172656483</v>
      </c>
      <c r="H609">
        <v>13714.368172656483</v>
      </c>
      <c r="I609">
        <v>4875</v>
      </c>
      <c r="J609">
        <v>13714.368172656483</v>
      </c>
      <c r="K609">
        <v>13714.368172656483</v>
      </c>
      <c r="L609">
        <v>23153.135964694739</v>
      </c>
      <c r="M609">
        <v>23153.135964694739</v>
      </c>
      <c r="N609">
        <v>23153.135964694739</v>
      </c>
      <c r="O609">
        <v>23153.135964694739</v>
      </c>
      <c r="P609">
        <v>23153.135964694739</v>
      </c>
      <c r="Q609">
        <v>23153.135964694739</v>
      </c>
      <c r="R609">
        <v>23153.135964694739</v>
      </c>
      <c r="S609">
        <v>23153.135964694739</v>
      </c>
      <c r="T609">
        <v>23153.135964694739</v>
      </c>
      <c r="U609">
        <v>22919.916556376011</v>
      </c>
      <c r="V609">
        <f t="shared" si="43"/>
        <v>335381.95127296104</v>
      </c>
      <c r="W609">
        <f t="shared" si="44"/>
        <v>5.0000000000000001E-4</v>
      </c>
      <c r="Y609" s="40">
        <v>369684.41368850018</v>
      </c>
      <c r="Z609">
        <v>2E-3</v>
      </c>
      <c r="AB609" s="63">
        <v>369684.41368850018</v>
      </c>
      <c r="AC609" s="63">
        <v>2E-3</v>
      </c>
      <c r="AD609" s="63">
        <f t="shared" si="45"/>
        <v>739.36882737700034</v>
      </c>
      <c r="AE609" s="63">
        <f t="shared" si="46"/>
        <v>273333131.44842029</v>
      </c>
      <c r="AF609" s="63">
        <f t="shared" si="47"/>
        <v>0.88899999999999002</v>
      </c>
    </row>
    <row r="610" spans="1:32" x14ac:dyDescent="0.3">
      <c r="A610">
        <v>576</v>
      </c>
      <c r="B610">
        <v>13714.368172656483</v>
      </c>
      <c r="C610">
        <v>13714.368172656483</v>
      </c>
      <c r="D610">
        <v>16625.060636955182</v>
      </c>
      <c r="E610">
        <v>16011.970171050019</v>
      </c>
      <c r="F610">
        <v>13714.368172656483</v>
      </c>
      <c r="G610">
        <v>13714.368172656483</v>
      </c>
      <c r="H610">
        <v>13714.368172656483</v>
      </c>
      <c r="I610">
        <v>13714.368172656483</v>
      </c>
      <c r="J610">
        <v>16011.970171050019</v>
      </c>
      <c r="K610">
        <v>13714.368172656483</v>
      </c>
      <c r="L610">
        <v>23153.135964694739</v>
      </c>
      <c r="M610">
        <v>23153.135964694739</v>
      </c>
      <c r="N610">
        <v>23153.135964694739</v>
      </c>
      <c r="O610">
        <v>23153.135964694739</v>
      </c>
      <c r="P610">
        <v>23153.135964694739</v>
      </c>
      <c r="Q610">
        <v>23153.135964694739</v>
      </c>
      <c r="R610">
        <v>23153.135964694739</v>
      </c>
      <c r="S610">
        <v>23153.135964694739</v>
      </c>
      <c r="T610">
        <v>23153.135964694739</v>
      </c>
      <c r="U610">
        <v>23153.135964694739</v>
      </c>
      <c r="V610">
        <f t="shared" si="43"/>
        <v>376180.93783459783</v>
      </c>
      <c r="W610">
        <f t="shared" si="44"/>
        <v>5.0000000000000001E-4</v>
      </c>
      <c r="Y610" s="40">
        <v>369732.93125543377</v>
      </c>
      <c r="Z610">
        <v>5.0000000000000001E-4</v>
      </c>
      <c r="AB610" s="63">
        <v>369732.93125543377</v>
      </c>
      <c r="AC610" s="63">
        <v>5.0000000000000001E-4</v>
      </c>
      <c r="AD610" s="63">
        <f t="shared" si="45"/>
        <v>184.86646562771688</v>
      </c>
      <c r="AE610" s="63">
        <f t="shared" si="46"/>
        <v>68351220.227367654</v>
      </c>
      <c r="AF610" s="63">
        <f t="shared" si="47"/>
        <v>0.88949999999998997</v>
      </c>
    </row>
    <row r="611" spans="1:32" x14ac:dyDescent="0.3">
      <c r="A611">
        <v>577</v>
      </c>
      <c r="B611">
        <v>13714.368172656483</v>
      </c>
      <c r="C611">
        <v>13714.368172656483</v>
      </c>
      <c r="D611">
        <v>13714.368172656483</v>
      </c>
      <c r="E611">
        <v>13714.368172656483</v>
      </c>
      <c r="F611">
        <v>13714.368172656483</v>
      </c>
      <c r="G611">
        <v>13714.368172656483</v>
      </c>
      <c r="H611">
        <v>13714.368172656483</v>
      </c>
      <c r="I611">
        <v>13714.368172656483</v>
      </c>
      <c r="J611">
        <v>13714.368172656483</v>
      </c>
      <c r="K611">
        <v>13714.368172656483</v>
      </c>
      <c r="L611">
        <v>23153.135964694739</v>
      </c>
      <c r="M611">
        <v>23153.135964694739</v>
      </c>
      <c r="N611">
        <v>23153.135964694739</v>
      </c>
      <c r="O611">
        <v>23153.135964694739</v>
      </c>
      <c r="P611">
        <v>23153.135964694739</v>
      </c>
      <c r="Q611">
        <v>23153.135964694739</v>
      </c>
      <c r="R611">
        <v>23153.135964694739</v>
      </c>
      <c r="S611">
        <v>23153.135964694739</v>
      </c>
      <c r="T611">
        <v>23153.135964694739</v>
      </c>
      <c r="U611">
        <v>23153.135964694739</v>
      </c>
      <c r="V611">
        <f t="shared" si="43"/>
        <v>368675.04137351207</v>
      </c>
      <c r="W611">
        <f t="shared" si="44"/>
        <v>5.0000000000000001E-4</v>
      </c>
      <c r="Y611" s="40">
        <v>369749.36131612095</v>
      </c>
      <c r="Z611">
        <v>5.0000000000000001E-4</v>
      </c>
      <c r="AB611" s="63">
        <v>369749.36131612095</v>
      </c>
      <c r="AC611" s="63">
        <v>5.0000000000000001E-4</v>
      </c>
      <c r="AD611" s="63">
        <f t="shared" si="45"/>
        <v>184.87468065806047</v>
      </c>
      <c r="AE611" s="63">
        <f t="shared" si="46"/>
        <v>68357295.096839681</v>
      </c>
      <c r="AF611" s="63">
        <f t="shared" si="47"/>
        <v>0.88999999999998991</v>
      </c>
    </row>
    <row r="612" spans="1:32" x14ac:dyDescent="0.3">
      <c r="A612">
        <v>578</v>
      </c>
      <c r="B612">
        <v>13714.368172656483</v>
      </c>
      <c r="C612">
        <v>13714.368172656483</v>
      </c>
      <c r="D612">
        <v>13714.368172656483</v>
      </c>
      <c r="E612">
        <v>13714.368172656483</v>
      </c>
      <c r="F612">
        <v>13714.368172656483</v>
      </c>
      <c r="G612">
        <v>13714.368172656483</v>
      </c>
      <c r="H612">
        <v>13714.368172656483</v>
      </c>
      <c r="I612">
        <v>13714.368172656483</v>
      </c>
      <c r="J612">
        <v>13714.368172656483</v>
      </c>
      <c r="K612">
        <v>13714.368172656483</v>
      </c>
      <c r="L612">
        <v>23153.135964694739</v>
      </c>
      <c r="M612">
        <v>23153.135964694739</v>
      </c>
      <c r="N612">
        <v>23153.135964694739</v>
      </c>
      <c r="O612">
        <v>23153.135964694739</v>
      </c>
      <c r="P612">
        <v>23153.135964694739</v>
      </c>
      <c r="Q612">
        <v>23153.135964694739</v>
      </c>
      <c r="R612">
        <v>23263.325620480769</v>
      </c>
      <c r="S612">
        <v>23263.325620480769</v>
      </c>
      <c r="T612">
        <v>23153.135964694739</v>
      </c>
      <c r="U612">
        <v>23153.135964694739</v>
      </c>
      <c r="V612">
        <f t="shared" ref="V612:V675" si="48">SUM(B612:U612)</f>
        <v>368895.42068508413</v>
      </c>
      <c r="W612">
        <f t="shared" ref="W612:W675" si="49">1/2000</f>
        <v>5.0000000000000001E-4</v>
      </c>
      <c r="Y612" s="40">
        <v>369794.60334428621</v>
      </c>
      <c r="Z612">
        <v>5.0000000000000001E-4</v>
      </c>
      <c r="AB612" s="63">
        <v>369794.60334428621</v>
      </c>
      <c r="AC612" s="63">
        <v>5.0000000000000001E-4</v>
      </c>
      <c r="AD612" s="63">
        <f t="shared" ref="AD612:AD675" si="50">AB612*AC612</f>
        <v>184.8973016721431</v>
      </c>
      <c r="AE612" s="63">
        <f t="shared" ref="AE612:AE675" si="51">AB612^2*AC612</f>
        <v>68374024.33127898</v>
      </c>
      <c r="AF612" s="63">
        <f t="shared" si="47"/>
        <v>0.89049999999998986</v>
      </c>
    </row>
    <row r="613" spans="1:32" x14ac:dyDescent="0.3">
      <c r="A613">
        <v>579</v>
      </c>
      <c r="B613">
        <v>13714.368172656483</v>
      </c>
      <c r="C613">
        <v>13714.368172656483</v>
      </c>
      <c r="D613">
        <v>13714.368172656483</v>
      </c>
      <c r="E613">
        <v>13714.368172656483</v>
      </c>
      <c r="F613">
        <v>13714.368172656483</v>
      </c>
      <c r="G613">
        <v>13714.368172656483</v>
      </c>
      <c r="H613">
        <v>13714.368172656483</v>
      </c>
      <c r="I613">
        <v>13714.368172656483</v>
      </c>
      <c r="J613">
        <v>4875</v>
      </c>
      <c r="K613">
        <v>4875</v>
      </c>
      <c r="L613">
        <v>23153.135964694739</v>
      </c>
      <c r="M613">
        <v>23153.135964694739</v>
      </c>
      <c r="N613">
        <v>23153.135964694739</v>
      </c>
      <c r="O613">
        <v>23153.135964694739</v>
      </c>
      <c r="P613">
        <v>23153.135964694739</v>
      </c>
      <c r="Q613">
        <v>23153.135964694739</v>
      </c>
      <c r="R613">
        <v>23153.135964694739</v>
      </c>
      <c r="S613">
        <v>23153.135964694739</v>
      </c>
      <c r="T613">
        <v>23153.135964694739</v>
      </c>
      <c r="U613">
        <v>23153.135964694739</v>
      </c>
      <c r="V613">
        <f t="shared" si="48"/>
        <v>350996.3050281991</v>
      </c>
      <c r="W613">
        <f t="shared" si="49"/>
        <v>5.0000000000000001E-4</v>
      </c>
      <c r="Y613" s="40">
        <v>369859.32824473921</v>
      </c>
      <c r="Z613">
        <v>5.0000000000000001E-4</v>
      </c>
      <c r="AB613" s="63">
        <v>369859.32824473921</v>
      </c>
      <c r="AC613" s="63">
        <v>5.0000000000000001E-4</v>
      </c>
      <c r="AD613" s="63">
        <f t="shared" si="50"/>
        <v>184.92966412236962</v>
      </c>
      <c r="AE613" s="63">
        <f t="shared" si="51"/>
        <v>68397961.34482488</v>
      </c>
      <c r="AF613" s="63">
        <f t="shared" ref="AF613:AF676" si="52">AF612+AC613</f>
        <v>0.8909999999999898</v>
      </c>
    </row>
    <row r="614" spans="1:32" x14ac:dyDescent="0.3">
      <c r="A614">
        <v>580</v>
      </c>
      <c r="B614">
        <v>13714.368172656483</v>
      </c>
      <c r="C614">
        <v>13714.368172656483</v>
      </c>
      <c r="D614">
        <v>13714.368172656483</v>
      </c>
      <c r="E614">
        <v>13714.368172656483</v>
      </c>
      <c r="F614">
        <v>13714.368172656483</v>
      </c>
      <c r="G614">
        <v>4875</v>
      </c>
      <c r="H614">
        <v>13714.368172656483</v>
      </c>
      <c r="I614">
        <v>4875</v>
      </c>
      <c r="J614">
        <v>4875</v>
      </c>
      <c r="K614">
        <v>13714.368172656483</v>
      </c>
      <c r="L614">
        <v>23153.135964694739</v>
      </c>
      <c r="M614">
        <v>22919.916556376011</v>
      </c>
      <c r="N614">
        <v>23153.135964694739</v>
      </c>
      <c r="O614">
        <v>23153.135964694739</v>
      </c>
      <c r="P614">
        <v>23153.135964694739</v>
      </c>
      <c r="Q614">
        <v>23153.135964694739</v>
      </c>
      <c r="R614">
        <v>23153.135964694739</v>
      </c>
      <c r="S614">
        <v>22919.916556376011</v>
      </c>
      <c r="T614">
        <v>23153.135964694739</v>
      </c>
      <c r="U614">
        <v>23153.135964694739</v>
      </c>
      <c r="V614">
        <f t="shared" si="48"/>
        <v>341690.49803890527</v>
      </c>
      <c r="W614">
        <f t="shared" si="49"/>
        <v>5.0000000000000001E-4</v>
      </c>
      <c r="Y614" s="40">
        <v>369966.12598073756</v>
      </c>
      <c r="Z614">
        <v>5.0000000000000001E-4</v>
      </c>
      <c r="AB614" s="63">
        <v>369966.12598073756</v>
      </c>
      <c r="AC614" s="63">
        <v>5.0000000000000001E-4</v>
      </c>
      <c r="AD614" s="63">
        <f t="shared" si="50"/>
        <v>184.98306299036878</v>
      </c>
      <c r="AE614" s="63">
        <f t="shared" si="51"/>
        <v>68437467.186597496</v>
      </c>
      <c r="AF614" s="63">
        <f t="shared" si="52"/>
        <v>0.89149999999998975</v>
      </c>
    </row>
    <row r="615" spans="1:32" x14ac:dyDescent="0.3">
      <c r="A615">
        <v>581</v>
      </c>
      <c r="B615">
        <v>13714.368172656483</v>
      </c>
      <c r="C615">
        <v>13714.368172656483</v>
      </c>
      <c r="D615">
        <v>13714.368172656483</v>
      </c>
      <c r="E615">
        <v>13714.368172656483</v>
      </c>
      <c r="F615">
        <v>4875</v>
      </c>
      <c r="G615">
        <v>4875</v>
      </c>
      <c r="H615">
        <v>13714.368172656483</v>
      </c>
      <c r="I615">
        <v>4875</v>
      </c>
      <c r="J615">
        <v>13714.368172656483</v>
      </c>
      <c r="K615">
        <v>13714.368172656483</v>
      </c>
      <c r="L615">
        <v>23153.135964694739</v>
      </c>
      <c r="M615">
        <v>22919.916556376011</v>
      </c>
      <c r="N615">
        <v>23153.135964694739</v>
      </c>
      <c r="O615">
        <v>23153.135964694739</v>
      </c>
      <c r="P615">
        <v>23153.135964694739</v>
      </c>
      <c r="Q615">
        <v>23153.135964694739</v>
      </c>
      <c r="R615">
        <v>23153.135964694739</v>
      </c>
      <c r="S615">
        <v>23153.135964694739</v>
      </c>
      <c r="T615">
        <v>23153.135964694739</v>
      </c>
      <c r="U615">
        <v>22919.916556376011</v>
      </c>
      <c r="V615">
        <f t="shared" si="48"/>
        <v>341690.49803890527</v>
      </c>
      <c r="W615">
        <f t="shared" si="49"/>
        <v>5.0000000000000001E-4</v>
      </c>
      <c r="Y615" s="40">
        <v>370014.98265585827</v>
      </c>
      <c r="Z615">
        <v>5.0000000000000001E-4</v>
      </c>
      <c r="AB615" s="63">
        <v>370014.98265585827</v>
      </c>
      <c r="AC615" s="63">
        <v>5.0000000000000001E-4</v>
      </c>
      <c r="AD615" s="63">
        <f t="shared" si="50"/>
        <v>185.00749132792913</v>
      </c>
      <c r="AE615" s="63">
        <f t="shared" si="51"/>
        <v>68455543.694907546</v>
      </c>
      <c r="AF615" s="63">
        <f t="shared" si="52"/>
        <v>0.89199999999998969</v>
      </c>
    </row>
    <row r="616" spans="1:32" x14ac:dyDescent="0.3">
      <c r="A616">
        <v>582</v>
      </c>
      <c r="B616">
        <v>16011.970171050019</v>
      </c>
      <c r="C616">
        <v>16011.970171050019</v>
      </c>
      <c r="D616">
        <v>13714.368172656483</v>
      </c>
      <c r="E616">
        <v>13714.368172656483</v>
      </c>
      <c r="F616">
        <v>13714.368172656483</v>
      </c>
      <c r="G616">
        <v>13714.368172656483</v>
      </c>
      <c r="H616">
        <v>16625.060636955182</v>
      </c>
      <c r="I616">
        <v>13714.368172656483</v>
      </c>
      <c r="J616">
        <v>4875</v>
      </c>
      <c r="K616">
        <v>13714.368172656483</v>
      </c>
      <c r="L616">
        <v>23153.135964694739</v>
      </c>
      <c r="M616">
        <v>22919.916556376011</v>
      </c>
      <c r="N616">
        <v>23153.135964694739</v>
      </c>
      <c r="O616">
        <v>23153.135964694739</v>
      </c>
      <c r="P616">
        <v>23153.135964694739</v>
      </c>
      <c r="Q616">
        <v>23153.135964694739</v>
      </c>
      <c r="R616">
        <v>23153.135964694739</v>
      </c>
      <c r="S616">
        <v>23153.135964694739</v>
      </c>
      <c r="T616">
        <v>23153.135964694739</v>
      </c>
      <c r="U616">
        <v>23153.135964694739</v>
      </c>
      <c r="V616">
        <f t="shared" si="48"/>
        <v>367108.35025362269</v>
      </c>
      <c r="W616">
        <f t="shared" si="49"/>
        <v>5.0000000000000001E-4</v>
      </c>
      <c r="Y616" s="40">
        <v>370076.31563652365</v>
      </c>
      <c r="Z616">
        <v>5.0000000000000001E-4</v>
      </c>
      <c r="AB616" s="63">
        <v>370076.31563652365</v>
      </c>
      <c r="AC616" s="63">
        <v>5.0000000000000001E-4</v>
      </c>
      <c r="AD616" s="63">
        <f t="shared" si="50"/>
        <v>185.03815781826182</v>
      </c>
      <c r="AE616" s="63">
        <f t="shared" si="51"/>
        <v>68478239.697551936</v>
      </c>
      <c r="AF616" s="63">
        <f t="shared" si="52"/>
        <v>0.89249999999998963</v>
      </c>
    </row>
    <row r="617" spans="1:32" x14ac:dyDescent="0.3">
      <c r="A617">
        <v>583</v>
      </c>
      <c r="B617">
        <v>13714.368172656483</v>
      </c>
      <c r="C617">
        <v>4875</v>
      </c>
      <c r="D617">
        <v>13714.368172656483</v>
      </c>
      <c r="E617">
        <v>13714.368172656483</v>
      </c>
      <c r="F617">
        <v>13714.368172656483</v>
      </c>
      <c r="G617">
        <v>16011.970171050019</v>
      </c>
      <c r="H617">
        <v>13714.368172656483</v>
      </c>
      <c r="I617">
        <v>13714.368172656483</v>
      </c>
      <c r="J617">
        <v>13714.368172656483</v>
      </c>
      <c r="K617">
        <v>13714.368172656483</v>
      </c>
      <c r="L617">
        <v>23153.135964694739</v>
      </c>
      <c r="M617">
        <v>23153.135964694739</v>
      </c>
      <c r="N617">
        <v>23153.135964694739</v>
      </c>
      <c r="O617">
        <v>23153.135964694739</v>
      </c>
      <c r="P617">
        <v>23153.135964694739</v>
      </c>
      <c r="Q617">
        <v>23153.135964694739</v>
      </c>
      <c r="R617">
        <v>23153.135964694739</v>
      </c>
      <c r="S617">
        <v>23153.135964694739</v>
      </c>
      <c r="T617">
        <v>23153.135964694739</v>
      </c>
      <c r="U617">
        <v>23153.135964694739</v>
      </c>
      <c r="V617">
        <f t="shared" si="48"/>
        <v>362133.27519924915</v>
      </c>
      <c r="W617">
        <f t="shared" si="49"/>
        <v>5.0000000000000001E-4</v>
      </c>
      <c r="Y617" s="40">
        <v>370133.52533372963</v>
      </c>
      <c r="Z617">
        <v>5.0000000000000001E-4</v>
      </c>
      <c r="AB617" s="63">
        <v>370133.52533372963</v>
      </c>
      <c r="AC617" s="63">
        <v>5.0000000000000001E-4</v>
      </c>
      <c r="AD617" s="63">
        <f t="shared" si="50"/>
        <v>185.06676266686483</v>
      </c>
      <c r="AE617" s="63">
        <f t="shared" si="51"/>
        <v>68499413.287987337</v>
      </c>
      <c r="AF617" s="63">
        <f t="shared" si="52"/>
        <v>0.89299999999998958</v>
      </c>
    </row>
    <row r="618" spans="1:32" x14ac:dyDescent="0.3">
      <c r="A618">
        <v>584</v>
      </c>
      <c r="B618">
        <v>13714.368172656483</v>
      </c>
      <c r="C618">
        <v>16011.970171050019</v>
      </c>
      <c r="D618">
        <v>13714.368172656483</v>
      </c>
      <c r="E618">
        <v>13714.368172656483</v>
      </c>
      <c r="F618">
        <v>16011.970171050019</v>
      </c>
      <c r="G618">
        <v>4875</v>
      </c>
      <c r="H618">
        <v>4875</v>
      </c>
      <c r="I618">
        <v>13714.368172656483</v>
      </c>
      <c r="J618">
        <v>13714.368172656483</v>
      </c>
      <c r="K618">
        <v>13714.368172656483</v>
      </c>
      <c r="L618">
        <v>23153.135964694739</v>
      </c>
      <c r="M618">
        <v>23153.135964694739</v>
      </c>
      <c r="N618">
        <v>23153.135964694739</v>
      </c>
      <c r="O618">
        <v>22919.916556376011</v>
      </c>
      <c r="P618">
        <v>23153.135964694739</v>
      </c>
      <c r="Q618">
        <v>23153.135964694739</v>
      </c>
      <c r="R618">
        <v>23153.135964694739</v>
      </c>
      <c r="S618">
        <v>23153.135964694739</v>
      </c>
      <c r="T618">
        <v>22919.916556376011</v>
      </c>
      <c r="U618">
        <v>23153.135964694739</v>
      </c>
      <c r="V618">
        <f t="shared" si="48"/>
        <v>355125.0702083488</v>
      </c>
      <c r="W618">
        <f t="shared" si="49"/>
        <v>5.0000000000000001E-4</v>
      </c>
      <c r="Y618" s="40">
        <v>370212.5241802634</v>
      </c>
      <c r="Z618">
        <v>5.0000000000000001E-4</v>
      </c>
      <c r="AB618" s="63">
        <v>370212.5241802634</v>
      </c>
      <c r="AC618" s="63">
        <v>5.0000000000000001E-4</v>
      </c>
      <c r="AD618" s="63">
        <f t="shared" si="50"/>
        <v>185.10626209013171</v>
      </c>
      <c r="AE618" s="63">
        <f t="shared" si="51"/>
        <v>68528656.52996105</v>
      </c>
      <c r="AF618" s="63">
        <f t="shared" si="52"/>
        <v>0.89349999999998952</v>
      </c>
    </row>
    <row r="619" spans="1:32" x14ac:dyDescent="0.3">
      <c r="A619">
        <v>585</v>
      </c>
      <c r="B619">
        <v>4875</v>
      </c>
      <c r="C619">
        <v>13714.368172656483</v>
      </c>
      <c r="D619">
        <v>13714.368172656483</v>
      </c>
      <c r="E619">
        <v>13714.368172656483</v>
      </c>
      <c r="F619">
        <v>13714.368172656483</v>
      </c>
      <c r="G619">
        <v>13714.368172656483</v>
      </c>
      <c r="H619">
        <v>16011.970171050019</v>
      </c>
      <c r="I619">
        <v>13714.368172656483</v>
      </c>
      <c r="J619">
        <v>4875</v>
      </c>
      <c r="K619">
        <v>13714.368172656483</v>
      </c>
      <c r="L619">
        <v>23153.135964694739</v>
      </c>
      <c r="M619">
        <v>23153.135964694739</v>
      </c>
      <c r="N619">
        <v>23153.135964694739</v>
      </c>
      <c r="O619">
        <v>20949.293561400027</v>
      </c>
      <c r="P619">
        <v>23153.135964694739</v>
      </c>
      <c r="Q619">
        <v>23263.325620480769</v>
      </c>
      <c r="R619">
        <v>23153.135964694739</v>
      </c>
      <c r="S619">
        <v>23153.135964694739</v>
      </c>
      <c r="T619">
        <v>23153.135964694739</v>
      </c>
      <c r="U619">
        <v>23153.135964694739</v>
      </c>
      <c r="V619">
        <f t="shared" si="48"/>
        <v>351200.25427908398</v>
      </c>
      <c r="W619">
        <f t="shared" si="49"/>
        <v>5.0000000000000001E-4</v>
      </c>
      <c r="Y619" s="40">
        <v>370270.82903234306</v>
      </c>
      <c r="Z619">
        <v>1E-3</v>
      </c>
      <c r="AB619" s="63">
        <v>370270.82903234306</v>
      </c>
      <c r="AC619" s="63">
        <v>1E-3</v>
      </c>
      <c r="AD619" s="63">
        <f t="shared" si="50"/>
        <v>370.27082903234304</v>
      </c>
      <c r="AE619" s="63">
        <f t="shared" si="51"/>
        <v>137100486.83229861</v>
      </c>
      <c r="AF619" s="63">
        <f t="shared" si="52"/>
        <v>0.89449999999998953</v>
      </c>
    </row>
    <row r="620" spans="1:32" x14ac:dyDescent="0.3">
      <c r="A620">
        <v>586</v>
      </c>
      <c r="B620">
        <v>13714.368172656483</v>
      </c>
      <c r="C620">
        <v>13714.368172656483</v>
      </c>
      <c r="D620">
        <v>13714.368172656483</v>
      </c>
      <c r="E620">
        <v>13714.368172656483</v>
      </c>
      <c r="F620">
        <v>13714.368172656483</v>
      </c>
      <c r="G620">
        <v>13714.368172656483</v>
      </c>
      <c r="H620">
        <v>13714.368172656483</v>
      </c>
      <c r="I620">
        <v>13714.368172656483</v>
      </c>
      <c r="J620">
        <v>13714.368172656483</v>
      </c>
      <c r="K620">
        <v>13714.368172656483</v>
      </c>
      <c r="L620">
        <v>23153.135964694739</v>
      </c>
      <c r="M620">
        <v>21766.747515940242</v>
      </c>
      <c r="N620">
        <v>23153.135964694739</v>
      </c>
      <c r="O620">
        <v>23153.135964694739</v>
      </c>
      <c r="P620">
        <v>22919.916556376011</v>
      </c>
      <c r="Q620">
        <v>23153.135964694739</v>
      </c>
      <c r="R620">
        <v>23153.135964694739</v>
      </c>
      <c r="S620">
        <v>22919.916556376011</v>
      </c>
      <c r="T620">
        <v>23153.135964694739</v>
      </c>
      <c r="U620">
        <v>23153.135964694739</v>
      </c>
      <c r="V620">
        <f t="shared" si="48"/>
        <v>366822.21410812024</v>
      </c>
      <c r="W620">
        <f t="shared" si="49"/>
        <v>5.0000000000000001E-4</v>
      </c>
      <c r="Y620" s="40">
        <v>370362.4517820261</v>
      </c>
      <c r="Z620">
        <v>5.0000000000000001E-4</v>
      </c>
      <c r="AB620" s="63">
        <v>370362.4517820261</v>
      </c>
      <c r="AC620" s="63">
        <v>5.0000000000000001E-4</v>
      </c>
      <c r="AD620" s="63">
        <f t="shared" si="50"/>
        <v>185.18122589101304</v>
      </c>
      <c r="AE620" s="63">
        <f t="shared" si="51"/>
        <v>68584172.84499681</v>
      </c>
      <c r="AF620" s="63">
        <f t="shared" si="52"/>
        <v>0.89499999999998947</v>
      </c>
    </row>
    <row r="621" spans="1:32" x14ac:dyDescent="0.3">
      <c r="A621">
        <v>587</v>
      </c>
      <c r="B621">
        <v>13714.368172656483</v>
      </c>
      <c r="C621">
        <v>4875</v>
      </c>
      <c r="D621">
        <v>16011.970171050019</v>
      </c>
      <c r="E621">
        <v>4875</v>
      </c>
      <c r="F621">
        <v>16011.970171050019</v>
      </c>
      <c r="G621">
        <v>13714.368172656483</v>
      </c>
      <c r="H621">
        <v>4875</v>
      </c>
      <c r="I621">
        <v>4875</v>
      </c>
      <c r="J621">
        <v>13714.368172656483</v>
      </c>
      <c r="K621">
        <v>13714.368172656483</v>
      </c>
      <c r="L621">
        <v>22919.916556376011</v>
      </c>
      <c r="M621">
        <v>23153.135964694739</v>
      </c>
      <c r="N621">
        <v>23153.135964694739</v>
      </c>
      <c r="O621">
        <v>23153.135964694739</v>
      </c>
      <c r="P621">
        <v>23153.135964694739</v>
      </c>
      <c r="Q621">
        <v>23263.325620480769</v>
      </c>
      <c r="R621">
        <v>23153.135964694739</v>
      </c>
      <c r="S621">
        <v>23153.135964694739</v>
      </c>
      <c r="T621">
        <v>23153.135964694739</v>
      </c>
      <c r="U621">
        <v>23153.135964694739</v>
      </c>
      <c r="V621">
        <f t="shared" si="48"/>
        <v>337789.74292714056</v>
      </c>
      <c r="W621">
        <f t="shared" si="49"/>
        <v>5.0000000000000001E-4</v>
      </c>
      <c r="Y621" s="40">
        <v>370504.04844066175</v>
      </c>
      <c r="Z621">
        <v>1E-3</v>
      </c>
      <c r="AB621" s="63">
        <v>370504.04844066175</v>
      </c>
      <c r="AC621" s="63">
        <v>1E-3</v>
      </c>
      <c r="AD621" s="63">
        <f t="shared" si="50"/>
        <v>370.50404844066173</v>
      </c>
      <c r="AE621" s="63">
        <f t="shared" si="51"/>
        <v>137273249.91092023</v>
      </c>
      <c r="AF621" s="63">
        <f t="shared" si="52"/>
        <v>0.89599999999998947</v>
      </c>
    </row>
    <row r="622" spans="1:32" x14ac:dyDescent="0.3">
      <c r="A622">
        <v>588</v>
      </c>
      <c r="B622">
        <v>13714.368172656483</v>
      </c>
      <c r="C622">
        <v>13714.368172656483</v>
      </c>
      <c r="D622">
        <v>13714.368172656483</v>
      </c>
      <c r="E622">
        <v>13714.368172656483</v>
      </c>
      <c r="F622">
        <v>13714.368172656483</v>
      </c>
      <c r="G622">
        <v>16011.970171050019</v>
      </c>
      <c r="H622">
        <v>13714.368172656483</v>
      </c>
      <c r="I622">
        <v>13714.368172656483</v>
      </c>
      <c r="J622">
        <v>4875</v>
      </c>
      <c r="K622">
        <v>13714.368172656483</v>
      </c>
      <c r="L622">
        <v>23153.135964694739</v>
      </c>
      <c r="M622">
        <v>23153.135964694739</v>
      </c>
      <c r="N622">
        <v>23153.135964694739</v>
      </c>
      <c r="O622">
        <v>23153.135964694739</v>
      </c>
      <c r="P622">
        <v>23153.135964694739</v>
      </c>
      <c r="Q622">
        <v>23153.135964694739</v>
      </c>
      <c r="R622">
        <v>23153.135964694739</v>
      </c>
      <c r="S622">
        <v>23153.135964694739</v>
      </c>
      <c r="T622">
        <v>23153.135964694739</v>
      </c>
      <c r="U622">
        <v>23153.135964694739</v>
      </c>
      <c r="V622">
        <f t="shared" si="48"/>
        <v>362133.27519924915</v>
      </c>
      <c r="W622">
        <f t="shared" si="49"/>
        <v>5.0000000000000001E-4</v>
      </c>
      <c r="Y622" s="40">
        <v>370506.20455526822</v>
      </c>
      <c r="Z622">
        <v>5.0000000000000001E-4</v>
      </c>
      <c r="AB622" s="63">
        <v>370506.20455526822</v>
      </c>
      <c r="AC622" s="63">
        <v>5.0000000000000001E-4</v>
      </c>
      <c r="AD622" s="63">
        <f t="shared" si="50"/>
        <v>185.25310227763413</v>
      </c>
      <c r="AE622" s="63">
        <f t="shared" si="51"/>
        <v>68637423.806975126</v>
      </c>
      <c r="AF622" s="63">
        <f t="shared" si="52"/>
        <v>0.89649999999998942</v>
      </c>
    </row>
    <row r="623" spans="1:32" x14ac:dyDescent="0.3">
      <c r="A623">
        <v>589</v>
      </c>
      <c r="B623">
        <v>16011.970171050019</v>
      </c>
      <c r="C623">
        <v>13714.368172656483</v>
      </c>
      <c r="D623">
        <v>13714.368172656483</v>
      </c>
      <c r="E623">
        <v>13714.368172656483</v>
      </c>
      <c r="F623">
        <v>13714.368172656483</v>
      </c>
      <c r="G623">
        <v>13714.368172656483</v>
      </c>
      <c r="H623">
        <v>13714.368172656483</v>
      </c>
      <c r="I623">
        <v>13714.368172656483</v>
      </c>
      <c r="J623">
        <v>4875</v>
      </c>
      <c r="K623">
        <v>13714.368172656483</v>
      </c>
      <c r="L623">
        <v>23153.135964694739</v>
      </c>
      <c r="M623">
        <v>23153.135964694739</v>
      </c>
      <c r="N623">
        <v>23153.135964694739</v>
      </c>
      <c r="O623">
        <v>23153.135964694739</v>
      </c>
      <c r="P623">
        <v>23153.135964694739</v>
      </c>
      <c r="Q623">
        <v>23153.135964694739</v>
      </c>
      <c r="R623">
        <v>23153.135964694739</v>
      </c>
      <c r="S623">
        <v>23153.135964694739</v>
      </c>
      <c r="T623">
        <v>23153.135964694739</v>
      </c>
      <c r="U623">
        <v>23153.135964694739</v>
      </c>
      <c r="V623">
        <f t="shared" si="48"/>
        <v>362133.27519924915</v>
      </c>
      <c r="W623">
        <f t="shared" si="49"/>
        <v>5.0000000000000001E-4</v>
      </c>
      <c r="Y623" s="40">
        <v>370556.71186378435</v>
      </c>
      <c r="Z623">
        <v>5.0000000000000001E-4</v>
      </c>
      <c r="AB623" s="63">
        <v>370556.71186378435</v>
      </c>
      <c r="AC623" s="63">
        <v>5.0000000000000001E-4</v>
      </c>
      <c r="AD623" s="63">
        <f t="shared" si="50"/>
        <v>185.27835593189218</v>
      </c>
      <c r="AE623" s="63">
        <f t="shared" si="51"/>
        <v>68656138.353649855</v>
      </c>
      <c r="AF623" s="63">
        <f t="shared" si="52"/>
        <v>0.89699999999998936</v>
      </c>
    </row>
    <row r="624" spans="1:32" x14ac:dyDescent="0.3">
      <c r="A624">
        <v>590</v>
      </c>
      <c r="B624">
        <v>13714.368172656483</v>
      </c>
      <c r="C624">
        <v>16011.970171050019</v>
      </c>
      <c r="D624">
        <v>13714.368172656483</v>
      </c>
      <c r="E624">
        <v>13714.368172656483</v>
      </c>
      <c r="F624">
        <v>4875</v>
      </c>
      <c r="G624">
        <v>13714.368172656483</v>
      </c>
      <c r="H624">
        <v>13714.368172656483</v>
      </c>
      <c r="I624">
        <v>16011.970171050019</v>
      </c>
      <c r="J624">
        <v>4875</v>
      </c>
      <c r="K624">
        <v>13714.368172656483</v>
      </c>
      <c r="L624">
        <v>23153.135964694739</v>
      </c>
      <c r="M624">
        <v>23153.135964694739</v>
      </c>
      <c r="N624">
        <v>23153.135964694739</v>
      </c>
      <c r="O624">
        <v>23153.135964694739</v>
      </c>
      <c r="P624">
        <v>23153.135964694739</v>
      </c>
      <c r="Q624">
        <v>23153.135964694739</v>
      </c>
      <c r="R624">
        <v>23153.135964694739</v>
      </c>
      <c r="S624">
        <v>23153.135964694739</v>
      </c>
      <c r="T624">
        <v>23153.135964694739</v>
      </c>
      <c r="U624">
        <v>23153.135964694739</v>
      </c>
      <c r="V624">
        <f t="shared" si="48"/>
        <v>355591.50902498618</v>
      </c>
      <c r="W624">
        <f t="shared" si="49"/>
        <v>5.0000000000000001E-4</v>
      </c>
      <c r="Y624" s="40">
        <v>370739.42396358692</v>
      </c>
      <c r="Z624">
        <v>4.0000000000000001E-3</v>
      </c>
      <c r="AB624" s="63">
        <v>370739.42396358692</v>
      </c>
      <c r="AC624" s="63">
        <v>4.0000000000000001E-3</v>
      </c>
      <c r="AD624" s="63">
        <f t="shared" si="50"/>
        <v>1482.9576958543478</v>
      </c>
      <c r="AE624" s="63">
        <f t="shared" si="51"/>
        <v>549790881.92340899</v>
      </c>
      <c r="AF624" s="63">
        <f t="shared" si="52"/>
        <v>0.90099999999998936</v>
      </c>
    </row>
    <row r="625" spans="1:32" x14ac:dyDescent="0.3">
      <c r="A625">
        <v>591</v>
      </c>
      <c r="B625">
        <v>13714.368172656483</v>
      </c>
      <c r="C625">
        <v>13714.368172656483</v>
      </c>
      <c r="D625">
        <v>13714.368172656483</v>
      </c>
      <c r="E625">
        <v>16625.060636955182</v>
      </c>
      <c r="F625">
        <v>13714.368172656483</v>
      </c>
      <c r="G625">
        <v>4875</v>
      </c>
      <c r="H625">
        <v>4875</v>
      </c>
      <c r="I625">
        <v>13714.368172656483</v>
      </c>
      <c r="J625">
        <v>13714.368172656483</v>
      </c>
      <c r="K625">
        <v>16011.970171050019</v>
      </c>
      <c r="L625">
        <v>23153.135964694739</v>
      </c>
      <c r="M625">
        <v>23153.135964694739</v>
      </c>
      <c r="N625">
        <v>23153.135964694739</v>
      </c>
      <c r="O625">
        <v>23153.135964694739</v>
      </c>
      <c r="P625">
        <v>23153.135964694739</v>
      </c>
      <c r="Q625">
        <v>22919.916556376011</v>
      </c>
      <c r="R625">
        <v>23153.135964694739</v>
      </c>
      <c r="S625">
        <v>23153.135964694739</v>
      </c>
      <c r="T625">
        <v>23153.135964694739</v>
      </c>
      <c r="U625">
        <v>23263.325620480769</v>
      </c>
      <c r="V625">
        <f t="shared" si="48"/>
        <v>356081.56973835872</v>
      </c>
      <c r="W625">
        <f t="shared" si="49"/>
        <v>5.0000000000000001E-4</v>
      </c>
      <c r="Y625" s="40">
        <v>370789.15265268681</v>
      </c>
      <c r="Z625">
        <v>5.0000000000000001E-4</v>
      </c>
      <c r="AB625" s="63">
        <v>370789.15265268681</v>
      </c>
      <c r="AC625" s="63">
        <v>5.0000000000000001E-4</v>
      </c>
      <c r="AD625" s="63">
        <f t="shared" si="50"/>
        <v>185.39457632634341</v>
      </c>
      <c r="AE625" s="63">
        <f t="shared" si="51"/>
        <v>68742297.862448752</v>
      </c>
      <c r="AF625" s="63">
        <f t="shared" si="52"/>
        <v>0.90149999999998931</v>
      </c>
    </row>
    <row r="626" spans="1:32" x14ac:dyDescent="0.3">
      <c r="A626">
        <v>592</v>
      </c>
      <c r="B626">
        <v>13714.368172656483</v>
      </c>
      <c r="C626">
        <v>13714.368172656483</v>
      </c>
      <c r="D626">
        <v>13714.368172656483</v>
      </c>
      <c r="E626">
        <v>13714.368172656483</v>
      </c>
      <c r="F626">
        <v>4875</v>
      </c>
      <c r="G626">
        <v>4875</v>
      </c>
      <c r="H626">
        <v>4875</v>
      </c>
      <c r="I626">
        <v>13714.368172656483</v>
      </c>
      <c r="J626">
        <v>13714.368172656483</v>
      </c>
      <c r="K626">
        <v>13714.368172656483</v>
      </c>
      <c r="L626">
        <v>23153.135964694739</v>
      </c>
      <c r="M626">
        <v>23153.135964694739</v>
      </c>
      <c r="N626">
        <v>23153.135964694739</v>
      </c>
      <c r="O626">
        <v>23153.135964694739</v>
      </c>
      <c r="P626">
        <v>23153.135964694739</v>
      </c>
      <c r="Q626">
        <v>23153.135964694739</v>
      </c>
      <c r="R626">
        <v>23153.135964694739</v>
      </c>
      <c r="S626">
        <v>23153.135964694739</v>
      </c>
      <c r="T626">
        <v>23153.135964694739</v>
      </c>
      <c r="U626">
        <v>23153.135964694739</v>
      </c>
      <c r="V626">
        <f t="shared" si="48"/>
        <v>342156.93685554265</v>
      </c>
      <c r="W626">
        <f t="shared" si="49"/>
        <v>5.0000000000000001E-4</v>
      </c>
      <c r="Y626" s="40">
        <v>370789.93127210304</v>
      </c>
      <c r="Z626">
        <v>5.0000000000000001E-4</v>
      </c>
      <c r="AB626" s="63">
        <v>370789.93127210304</v>
      </c>
      <c r="AC626" s="63">
        <v>5.0000000000000001E-4</v>
      </c>
      <c r="AD626" s="63">
        <f t="shared" si="50"/>
        <v>185.39496563605152</v>
      </c>
      <c r="AE626" s="63">
        <f t="shared" si="51"/>
        <v>68742586.566385448</v>
      </c>
      <c r="AF626" s="63">
        <f t="shared" si="52"/>
        <v>0.90199999999998925</v>
      </c>
    </row>
    <row r="627" spans="1:32" x14ac:dyDescent="0.3">
      <c r="A627">
        <v>593</v>
      </c>
      <c r="B627">
        <v>13714.368172656483</v>
      </c>
      <c r="C627">
        <v>13714.368172656483</v>
      </c>
      <c r="D627">
        <v>13714.368172656483</v>
      </c>
      <c r="E627">
        <v>16011.970171050019</v>
      </c>
      <c r="F627">
        <v>13714.368172656483</v>
      </c>
      <c r="G627">
        <v>13714.368172656483</v>
      </c>
      <c r="H627">
        <v>4875</v>
      </c>
      <c r="I627">
        <v>13714.368172656483</v>
      </c>
      <c r="J627">
        <v>13714.368172656483</v>
      </c>
      <c r="K627">
        <v>4875</v>
      </c>
      <c r="L627">
        <v>23153.135964694739</v>
      </c>
      <c r="M627">
        <v>23153.135964694739</v>
      </c>
      <c r="N627">
        <v>23153.135964694739</v>
      </c>
      <c r="O627">
        <v>23153.135964694739</v>
      </c>
      <c r="P627">
        <v>23153.135964694739</v>
      </c>
      <c r="Q627">
        <v>23153.135964694739</v>
      </c>
      <c r="R627">
        <v>23153.135964694739</v>
      </c>
      <c r="S627">
        <v>23153.135964694739</v>
      </c>
      <c r="T627">
        <v>23153.135964694739</v>
      </c>
      <c r="U627">
        <v>23153.135964694739</v>
      </c>
      <c r="V627">
        <f t="shared" si="48"/>
        <v>353293.90702659264</v>
      </c>
      <c r="W627">
        <f t="shared" si="49"/>
        <v>5.0000000000000001E-4</v>
      </c>
      <c r="Y627" s="40">
        <v>370883.9194982482</v>
      </c>
      <c r="Z627">
        <v>1.5E-3</v>
      </c>
      <c r="AB627" s="63">
        <v>370883.9194982482</v>
      </c>
      <c r="AC627" s="63">
        <v>1.5E-3</v>
      </c>
      <c r="AD627" s="63">
        <f t="shared" si="50"/>
        <v>556.32587924737231</v>
      </c>
      <c r="AE627" s="63">
        <f t="shared" si="51"/>
        <v>206332322.61357459</v>
      </c>
      <c r="AF627" s="63">
        <f t="shared" si="52"/>
        <v>0.9034999999999892</v>
      </c>
    </row>
    <row r="628" spans="1:32" x14ac:dyDescent="0.3">
      <c r="A628">
        <v>594</v>
      </c>
      <c r="B628">
        <v>4875</v>
      </c>
      <c r="C628">
        <v>13714.368172656483</v>
      </c>
      <c r="D628">
        <v>13714.368172656483</v>
      </c>
      <c r="E628">
        <v>16011.970171050019</v>
      </c>
      <c r="F628">
        <v>13714.368172656483</v>
      </c>
      <c r="G628">
        <v>13714.368172656483</v>
      </c>
      <c r="H628">
        <v>13714.368172656483</v>
      </c>
      <c r="I628">
        <v>16625.060636955182</v>
      </c>
      <c r="J628">
        <v>4875</v>
      </c>
      <c r="K628">
        <v>13714.368172656483</v>
      </c>
      <c r="L628">
        <v>23153.135964694739</v>
      </c>
      <c r="M628">
        <v>23153.135964694739</v>
      </c>
      <c r="N628">
        <v>23153.135964694739</v>
      </c>
      <c r="O628">
        <v>23153.135964694739</v>
      </c>
      <c r="P628">
        <v>22919.916556376011</v>
      </c>
      <c r="Q628">
        <v>23153.135964694739</v>
      </c>
      <c r="R628">
        <v>23153.135964694739</v>
      </c>
      <c r="S628">
        <v>23153.135964694739</v>
      </c>
      <c r="T628">
        <v>23153.135964694739</v>
      </c>
      <c r="U628">
        <v>23153.135964694739</v>
      </c>
      <c r="V628">
        <f t="shared" si="48"/>
        <v>355971.38008257269</v>
      </c>
      <c r="W628">
        <f t="shared" si="49"/>
        <v>5.0000000000000001E-4</v>
      </c>
      <c r="Y628" s="40">
        <v>370972.64337190561</v>
      </c>
      <c r="Z628">
        <v>1.0000000000000005E-2</v>
      </c>
      <c r="AB628" s="63">
        <v>370972.64337190561</v>
      </c>
      <c r="AC628" s="63">
        <v>1.0000000000000005E-2</v>
      </c>
      <c r="AD628" s="63">
        <f t="shared" si="50"/>
        <v>3709.7264337190582</v>
      </c>
      <c r="AE628" s="63">
        <f t="shared" si="51"/>
        <v>1376207021.3033912</v>
      </c>
      <c r="AF628" s="63">
        <f t="shared" si="52"/>
        <v>0.91349999999998921</v>
      </c>
    </row>
    <row r="629" spans="1:32" x14ac:dyDescent="0.3">
      <c r="A629">
        <v>595</v>
      </c>
      <c r="B629">
        <v>13714.368172656483</v>
      </c>
      <c r="C629">
        <v>13714.368172656483</v>
      </c>
      <c r="D629">
        <v>13714.368172656483</v>
      </c>
      <c r="E629">
        <v>4875</v>
      </c>
      <c r="F629">
        <v>13714.368172656483</v>
      </c>
      <c r="G629">
        <v>13714.368172656483</v>
      </c>
      <c r="H629">
        <v>13714.368172656483</v>
      </c>
      <c r="I629">
        <v>13714.368172656483</v>
      </c>
      <c r="J629">
        <v>13714.368172656483</v>
      </c>
      <c r="K629">
        <v>16011.970171050019</v>
      </c>
      <c r="L629">
        <v>23153.135964694739</v>
      </c>
      <c r="M629">
        <v>23153.135964694739</v>
      </c>
      <c r="N629">
        <v>23153.135964694739</v>
      </c>
      <c r="O629">
        <v>23263.325620480769</v>
      </c>
      <c r="P629">
        <v>23153.135964694739</v>
      </c>
      <c r="Q629">
        <v>23153.135964694739</v>
      </c>
      <c r="R629">
        <v>20949.293561400027</v>
      </c>
      <c r="S629">
        <v>23153.135964694739</v>
      </c>
      <c r="T629">
        <v>23153.135964694739</v>
      </c>
      <c r="U629">
        <v>23153.135964694739</v>
      </c>
      <c r="V629">
        <f t="shared" si="48"/>
        <v>360039.62245174049</v>
      </c>
      <c r="W629">
        <f t="shared" si="49"/>
        <v>5.0000000000000001E-4</v>
      </c>
      <c r="Y629" s="40">
        <v>371082.83302769164</v>
      </c>
      <c r="Z629">
        <v>1.5E-3</v>
      </c>
      <c r="AB629" s="63">
        <v>371082.83302769164</v>
      </c>
      <c r="AC629" s="63">
        <v>1.5E-3</v>
      </c>
      <c r="AD629" s="63">
        <f t="shared" si="50"/>
        <v>556.62424954153744</v>
      </c>
      <c r="AE629" s="63">
        <f t="shared" si="51"/>
        <v>206553703.45178652</v>
      </c>
      <c r="AF629" s="63">
        <f t="shared" si="52"/>
        <v>0.91499999999998916</v>
      </c>
    </row>
    <row r="630" spans="1:32" x14ac:dyDescent="0.3">
      <c r="A630">
        <v>596</v>
      </c>
      <c r="B630">
        <v>13714.368172656483</v>
      </c>
      <c r="C630">
        <v>13714.368172656483</v>
      </c>
      <c r="D630">
        <v>13714.368172656483</v>
      </c>
      <c r="E630">
        <v>13714.368172656483</v>
      </c>
      <c r="F630">
        <v>16011.970171050019</v>
      </c>
      <c r="G630">
        <v>4875</v>
      </c>
      <c r="H630">
        <v>13714.368172656483</v>
      </c>
      <c r="I630">
        <v>17664.851973521054</v>
      </c>
      <c r="J630">
        <v>13714.368172656483</v>
      </c>
      <c r="K630">
        <v>13714.368172656483</v>
      </c>
      <c r="L630">
        <v>23153.135964694739</v>
      </c>
      <c r="M630">
        <v>23263.325620480769</v>
      </c>
      <c r="N630">
        <v>23153.135964694739</v>
      </c>
      <c r="O630">
        <v>23153.135964694739</v>
      </c>
      <c r="P630">
        <v>23153.135964694739</v>
      </c>
      <c r="Q630">
        <v>23153.135964694739</v>
      </c>
      <c r="R630">
        <v>23153.135964694739</v>
      </c>
      <c r="S630">
        <v>23153.135964694739</v>
      </c>
      <c r="T630">
        <v>23153.135964694739</v>
      </c>
      <c r="U630">
        <v>23153.135964694739</v>
      </c>
      <c r="V630">
        <f t="shared" si="48"/>
        <v>366193.94865589973</v>
      </c>
      <c r="W630">
        <f t="shared" si="49"/>
        <v>5.0000000000000001E-4</v>
      </c>
      <c r="Y630" s="40">
        <v>371117.13890656689</v>
      </c>
      <c r="Z630">
        <v>5.0000000000000001E-4</v>
      </c>
      <c r="AB630" s="63">
        <v>371117.13890656689</v>
      </c>
      <c r="AC630" s="63">
        <v>5.0000000000000001E-4</v>
      </c>
      <c r="AD630" s="63">
        <f t="shared" si="50"/>
        <v>185.55856945328344</v>
      </c>
      <c r="AE630" s="63">
        <f t="shared" si="51"/>
        <v>68863965.395098045</v>
      </c>
      <c r="AF630" s="63">
        <f t="shared" si="52"/>
        <v>0.9154999999999891</v>
      </c>
    </row>
    <row r="631" spans="1:32" x14ac:dyDescent="0.3">
      <c r="A631">
        <v>597</v>
      </c>
      <c r="B631">
        <v>13714.368172656483</v>
      </c>
      <c r="C631">
        <v>13714.368172656483</v>
      </c>
      <c r="D631">
        <v>13714.368172656483</v>
      </c>
      <c r="E631">
        <v>4875</v>
      </c>
      <c r="F631">
        <v>4875</v>
      </c>
      <c r="G631">
        <v>13714.368172656483</v>
      </c>
      <c r="H631">
        <v>17489.93741728201</v>
      </c>
      <c r="I631">
        <v>16011.970171050019</v>
      </c>
      <c r="J631">
        <v>4875</v>
      </c>
      <c r="K631">
        <v>13714.368172656483</v>
      </c>
      <c r="L631">
        <v>22919.916556376011</v>
      </c>
      <c r="M631">
        <v>23153.135964694739</v>
      </c>
      <c r="N631">
        <v>23153.135964694739</v>
      </c>
      <c r="O631">
        <v>23153.135964694739</v>
      </c>
      <c r="P631">
        <v>23153.135964694739</v>
      </c>
      <c r="Q631">
        <v>23153.135964694739</v>
      </c>
      <c r="R631">
        <v>23153.135964694739</v>
      </c>
      <c r="S631">
        <v>23153.135964694739</v>
      </c>
      <c r="T631">
        <v>23153.135964694739</v>
      </c>
      <c r="U631">
        <v>23153.135964694739</v>
      </c>
      <c r="V631">
        <f t="shared" si="48"/>
        <v>347996.88869024301</v>
      </c>
      <c r="W631">
        <f t="shared" si="49"/>
        <v>5.0000000000000001E-4</v>
      </c>
      <c r="Y631" s="40">
        <v>371119.29502117337</v>
      </c>
      <c r="Z631">
        <v>5.0000000000000001E-4</v>
      </c>
      <c r="AB631" s="63">
        <v>371119.29502117337</v>
      </c>
      <c r="AC631" s="63">
        <v>5.0000000000000001E-4</v>
      </c>
      <c r="AD631" s="63">
        <f t="shared" si="50"/>
        <v>185.5596475105867</v>
      </c>
      <c r="AE631" s="63">
        <f t="shared" si="51"/>
        <v>68864765.56850636</v>
      </c>
      <c r="AF631" s="63">
        <f t="shared" si="52"/>
        <v>0.91599999999998905</v>
      </c>
    </row>
    <row r="632" spans="1:32" x14ac:dyDescent="0.3">
      <c r="A632">
        <v>598</v>
      </c>
      <c r="B632">
        <v>4875</v>
      </c>
      <c r="C632">
        <v>16011.970171050019</v>
      </c>
      <c r="D632">
        <v>4875</v>
      </c>
      <c r="E632">
        <v>4875</v>
      </c>
      <c r="F632">
        <v>13714.368172656483</v>
      </c>
      <c r="G632">
        <v>4875</v>
      </c>
      <c r="H632">
        <v>13714.368172656483</v>
      </c>
      <c r="I632">
        <v>4875</v>
      </c>
      <c r="J632">
        <v>4875</v>
      </c>
      <c r="K632">
        <v>16625.060636955182</v>
      </c>
      <c r="L632">
        <v>23153.135964694739</v>
      </c>
      <c r="M632">
        <v>23153.135964694739</v>
      </c>
      <c r="N632">
        <v>22919.916556376011</v>
      </c>
      <c r="O632">
        <v>23153.135964694739</v>
      </c>
      <c r="P632">
        <v>23153.135964694739</v>
      </c>
      <c r="Q632">
        <v>23153.135964694739</v>
      </c>
      <c r="R632">
        <v>23153.135964694739</v>
      </c>
      <c r="S632">
        <v>23153.135964694739</v>
      </c>
      <c r="T632">
        <v>23153.135964694739</v>
      </c>
      <c r="U632">
        <v>23153.135964694739</v>
      </c>
      <c r="V632">
        <f t="shared" si="48"/>
        <v>320613.90739194676</v>
      </c>
      <c r="W632">
        <f t="shared" si="49"/>
        <v>5.0000000000000001E-4</v>
      </c>
      <c r="Y632" s="40">
        <v>371120.60107217531</v>
      </c>
      <c r="Z632">
        <v>5.0000000000000001E-4</v>
      </c>
      <c r="AB632" s="63">
        <v>371120.60107217531</v>
      </c>
      <c r="AC632" s="63">
        <v>5.0000000000000001E-4</v>
      </c>
      <c r="AD632" s="63">
        <f t="shared" si="50"/>
        <v>185.56030053608765</v>
      </c>
      <c r="AE632" s="63">
        <f t="shared" si="51"/>
        <v>68865250.270086348</v>
      </c>
      <c r="AF632" s="63">
        <f t="shared" si="52"/>
        <v>0.91649999999998899</v>
      </c>
    </row>
    <row r="633" spans="1:32" x14ac:dyDescent="0.3">
      <c r="A633">
        <v>599</v>
      </c>
      <c r="B633">
        <v>13714.368172656483</v>
      </c>
      <c r="C633">
        <v>13714.368172656483</v>
      </c>
      <c r="D633">
        <v>4875</v>
      </c>
      <c r="E633">
        <v>13714.368172656483</v>
      </c>
      <c r="F633">
        <v>4875</v>
      </c>
      <c r="G633">
        <v>16625.060636955182</v>
      </c>
      <c r="H633">
        <v>16011.970171050019</v>
      </c>
      <c r="I633">
        <v>13714.368172656483</v>
      </c>
      <c r="J633">
        <v>13714.368172656483</v>
      </c>
      <c r="K633">
        <v>13714.368172656483</v>
      </c>
      <c r="L633">
        <v>23153.135964694739</v>
      </c>
      <c r="M633">
        <v>23153.135964694739</v>
      </c>
      <c r="N633">
        <v>23153.135964694739</v>
      </c>
      <c r="O633">
        <v>23153.135964694739</v>
      </c>
      <c r="P633">
        <v>23153.135964694739</v>
      </c>
      <c r="Q633">
        <v>22919.916556376011</v>
      </c>
      <c r="R633">
        <v>23153.135964694739</v>
      </c>
      <c r="S633">
        <v>22919.916556376011</v>
      </c>
      <c r="T633">
        <v>23153.135964694739</v>
      </c>
      <c r="U633">
        <v>23153.135964694739</v>
      </c>
      <c r="V633">
        <f t="shared" si="48"/>
        <v>355738.160674254</v>
      </c>
      <c r="W633">
        <f t="shared" si="49"/>
        <v>5.0000000000000001E-4</v>
      </c>
      <c r="Y633" s="40">
        <v>371352.51442949206</v>
      </c>
      <c r="Z633">
        <v>1E-3</v>
      </c>
      <c r="AB633" s="63">
        <v>371352.51442949206</v>
      </c>
      <c r="AC633" s="63">
        <v>1E-3</v>
      </c>
      <c r="AD633" s="63">
        <f t="shared" si="50"/>
        <v>371.35251442949209</v>
      </c>
      <c r="AE633" s="63">
        <f t="shared" si="51"/>
        <v>137902689.97310612</v>
      </c>
      <c r="AF633" s="63">
        <f t="shared" si="52"/>
        <v>0.91749999999998899</v>
      </c>
    </row>
    <row r="634" spans="1:32" x14ac:dyDescent="0.3">
      <c r="A634">
        <v>600</v>
      </c>
      <c r="B634">
        <v>13714.368172656483</v>
      </c>
      <c r="C634">
        <v>16011.970171050019</v>
      </c>
      <c r="D634">
        <v>13714.368172656483</v>
      </c>
      <c r="E634">
        <v>13714.368172656483</v>
      </c>
      <c r="F634">
        <v>13714.368172656483</v>
      </c>
      <c r="G634">
        <v>13714.368172656483</v>
      </c>
      <c r="H634">
        <v>13714.368172656483</v>
      </c>
      <c r="I634">
        <v>13714.368172656483</v>
      </c>
      <c r="J634">
        <v>13714.368172656483</v>
      </c>
      <c r="K634">
        <v>13714.368172656483</v>
      </c>
      <c r="L634">
        <v>23153.135964694739</v>
      </c>
      <c r="M634">
        <v>23153.135964694739</v>
      </c>
      <c r="N634">
        <v>23153.135964694739</v>
      </c>
      <c r="O634">
        <v>23153.135964694739</v>
      </c>
      <c r="P634">
        <v>23153.135964694739</v>
      </c>
      <c r="Q634">
        <v>23153.135964694739</v>
      </c>
      <c r="R634">
        <v>23153.135964694739</v>
      </c>
      <c r="S634">
        <v>23153.135964694739</v>
      </c>
      <c r="T634">
        <v>23153.135964694739</v>
      </c>
      <c r="U634">
        <v>23153.135964694739</v>
      </c>
      <c r="V634">
        <f t="shared" si="48"/>
        <v>370972.64337190561</v>
      </c>
      <c r="W634">
        <f t="shared" si="49"/>
        <v>5.0000000000000001E-4</v>
      </c>
      <c r="Y634" s="40">
        <v>371462.70408527809</v>
      </c>
      <c r="Z634">
        <v>5.0000000000000001E-4</v>
      </c>
      <c r="AB634" s="63">
        <v>371462.70408527809</v>
      </c>
      <c r="AC634" s="63">
        <v>5.0000000000000001E-4</v>
      </c>
      <c r="AD634" s="63">
        <f t="shared" si="50"/>
        <v>185.73135204263906</v>
      </c>
      <c r="AE634" s="63">
        <f t="shared" si="51"/>
        <v>68992270.263173431</v>
      </c>
      <c r="AF634" s="63">
        <f t="shared" si="52"/>
        <v>0.91799999999998894</v>
      </c>
    </row>
    <row r="635" spans="1:32" x14ac:dyDescent="0.3">
      <c r="A635">
        <v>601</v>
      </c>
      <c r="B635">
        <v>13714.368172656483</v>
      </c>
      <c r="C635">
        <v>13714.368172656483</v>
      </c>
      <c r="D635">
        <v>13714.368172656483</v>
      </c>
      <c r="E635">
        <v>13714.368172656483</v>
      </c>
      <c r="F635">
        <v>13714.368172656483</v>
      </c>
      <c r="G635">
        <v>13714.368172656483</v>
      </c>
      <c r="H635">
        <v>16625.060636955182</v>
      </c>
      <c r="I635">
        <v>13714.368172656483</v>
      </c>
      <c r="J635">
        <v>13714.368172656483</v>
      </c>
      <c r="K635">
        <v>13714.368172656483</v>
      </c>
      <c r="L635">
        <v>23153.135964694739</v>
      </c>
      <c r="M635">
        <v>23153.135964694739</v>
      </c>
      <c r="N635">
        <v>23153.135964694739</v>
      </c>
      <c r="O635">
        <v>23153.135964694739</v>
      </c>
      <c r="P635">
        <v>23153.135964694739</v>
      </c>
      <c r="Q635">
        <v>23153.135964694739</v>
      </c>
      <c r="R635">
        <v>23153.135964694739</v>
      </c>
      <c r="S635">
        <v>23153.135964694739</v>
      </c>
      <c r="T635">
        <v>23153.135964694739</v>
      </c>
      <c r="U635">
        <v>23153.135964694739</v>
      </c>
      <c r="V635">
        <f t="shared" si="48"/>
        <v>371585.73383781075</v>
      </c>
      <c r="W635">
        <f t="shared" si="49"/>
        <v>5.0000000000000001E-4</v>
      </c>
      <c r="Y635" s="40">
        <v>371585.73383781075</v>
      </c>
      <c r="Z635">
        <v>2E-3</v>
      </c>
      <c r="AB635" s="63">
        <v>371585.73383781075</v>
      </c>
      <c r="AC635" s="63">
        <v>2E-3</v>
      </c>
      <c r="AD635" s="63">
        <f t="shared" si="50"/>
        <v>743.17146767562156</v>
      </c>
      <c r="AE635" s="63">
        <f t="shared" si="51"/>
        <v>276151915.18356866</v>
      </c>
      <c r="AF635" s="63">
        <f t="shared" si="52"/>
        <v>0.91999999999998894</v>
      </c>
    </row>
    <row r="636" spans="1:32" x14ac:dyDescent="0.3">
      <c r="A636">
        <v>602</v>
      </c>
      <c r="B636">
        <v>4875</v>
      </c>
      <c r="C636">
        <v>13714.368172656483</v>
      </c>
      <c r="D636">
        <v>13714.368172656483</v>
      </c>
      <c r="E636">
        <v>4875</v>
      </c>
      <c r="F636">
        <v>13714.368172656483</v>
      </c>
      <c r="G636">
        <v>13714.368172656483</v>
      </c>
      <c r="H636">
        <v>4875</v>
      </c>
      <c r="I636">
        <v>16011.970171050019</v>
      </c>
      <c r="J636">
        <v>16011.970171050019</v>
      </c>
      <c r="K636">
        <v>13714.368172656483</v>
      </c>
      <c r="L636">
        <v>23153.135964694739</v>
      </c>
      <c r="M636">
        <v>23153.135964694739</v>
      </c>
      <c r="N636">
        <v>23153.135964694739</v>
      </c>
      <c r="O636">
        <v>23153.135964694739</v>
      </c>
      <c r="P636">
        <v>23153.135964694739</v>
      </c>
      <c r="Q636">
        <v>23153.135964694739</v>
      </c>
      <c r="R636">
        <v>23153.135964694739</v>
      </c>
      <c r="S636">
        <v>23153.135964694739</v>
      </c>
      <c r="T636">
        <v>23153.135964694739</v>
      </c>
      <c r="U636">
        <v>23153.135964694739</v>
      </c>
      <c r="V636">
        <f t="shared" si="48"/>
        <v>346752.14085232973</v>
      </c>
      <c r="W636">
        <f t="shared" si="49"/>
        <v>5.0000000000000001E-4</v>
      </c>
      <c r="Y636" s="40">
        <v>371650.63751322596</v>
      </c>
      <c r="Z636">
        <v>5.0000000000000001E-4</v>
      </c>
      <c r="AB636" s="63">
        <v>371650.63751322596</v>
      </c>
      <c r="AC636" s="63">
        <v>5.0000000000000001E-4</v>
      </c>
      <c r="AD636" s="63">
        <f t="shared" si="50"/>
        <v>185.82531875661297</v>
      </c>
      <c r="AE636" s="63">
        <f t="shared" si="51"/>
        <v>69062098.181993634</v>
      </c>
      <c r="AF636" s="63">
        <f t="shared" si="52"/>
        <v>0.92049999999998888</v>
      </c>
    </row>
    <row r="637" spans="1:32" x14ac:dyDescent="0.3">
      <c r="A637">
        <v>603</v>
      </c>
      <c r="B637">
        <v>13714.368172656483</v>
      </c>
      <c r="C637">
        <v>13714.368172656483</v>
      </c>
      <c r="D637">
        <v>13714.368172656483</v>
      </c>
      <c r="E637">
        <v>13714.368172656483</v>
      </c>
      <c r="F637">
        <v>13714.368172656483</v>
      </c>
      <c r="G637">
        <v>13714.368172656483</v>
      </c>
      <c r="H637">
        <v>4875</v>
      </c>
      <c r="I637">
        <v>4875</v>
      </c>
      <c r="J637">
        <v>4875</v>
      </c>
      <c r="K637">
        <v>13714.368172656483</v>
      </c>
      <c r="L637">
        <v>23153.135964694739</v>
      </c>
      <c r="M637">
        <v>23153.135964694739</v>
      </c>
      <c r="N637">
        <v>23153.135964694739</v>
      </c>
      <c r="O637">
        <v>23153.135964694739</v>
      </c>
      <c r="P637">
        <v>23153.135964694739</v>
      </c>
      <c r="Q637">
        <v>23153.135964694739</v>
      </c>
      <c r="R637">
        <v>23153.135964694739</v>
      </c>
      <c r="S637">
        <v>23153.135964694739</v>
      </c>
      <c r="T637">
        <v>23153.135964694739</v>
      </c>
      <c r="U637">
        <v>23153.135964694739</v>
      </c>
      <c r="V637">
        <f t="shared" si="48"/>
        <v>342156.93685554265</v>
      </c>
      <c r="W637">
        <f t="shared" si="49"/>
        <v>5.0000000000000001E-4</v>
      </c>
      <c r="Y637" s="40">
        <v>371695.92349359678</v>
      </c>
      <c r="Z637">
        <v>1E-3</v>
      </c>
      <c r="AB637" s="63">
        <v>371695.92349359678</v>
      </c>
      <c r="AC637" s="63">
        <v>1E-3</v>
      </c>
      <c r="AD637" s="63">
        <f t="shared" si="50"/>
        <v>371.69592349359681</v>
      </c>
      <c r="AE637" s="63">
        <f t="shared" si="51"/>
        <v>138157859.54175776</v>
      </c>
      <c r="AF637" s="63">
        <f t="shared" si="52"/>
        <v>0.92149999999998888</v>
      </c>
    </row>
    <row r="638" spans="1:32" x14ac:dyDescent="0.3">
      <c r="A638">
        <v>604</v>
      </c>
      <c r="B638">
        <v>13714.368172656483</v>
      </c>
      <c r="C638">
        <v>17489.93741728201</v>
      </c>
      <c r="D638">
        <v>13714.368172656483</v>
      </c>
      <c r="E638">
        <v>13714.368172656483</v>
      </c>
      <c r="F638">
        <v>13714.368172656483</v>
      </c>
      <c r="G638">
        <v>13714.368172656483</v>
      </c>
      <c r="H638">
        <v>13714.368172656483</v>
      </c>
      <c r="I638">
        <v>13714.368172656483</v>
      </c>
      <c r="J638">
        <v>4875</v>
      </c>
      <c r="K638">
        <v>13714.368172656483</v>
      </c>
      <c r="L638">
        <v>23153.135964694739</v>
      </c>
      <c r="M638">
        <v>23153.135964694739</v>
      </c>
      <c r="N638">
        <v>23153.135964694739</v>
      </c>
      <c r="O638">
        <v>23153.135964694739</v>
      </c>
      <c r="P638">
        <v>23153.135964694739</v>
      </c>
      <c r="Q638">
        <v>23153.135964694739</v>
      </c>
      <c r="R638">
        <v>23153.135964694739</v>
      </c>
      <c r="S638">
        <v>23153.135964694739</v>
      </c>
      <c r="T638">
        <v>23153.135964694739</v>
      </c>
      <c r="U638">
        <v>23153.135964694739</v>
      </c>
      <c r="V638">
        <f t="shared" si="48"/>
        <v>363611.24244548113</v>
      </c>
      <c r="W638">
        <f t="shared" si="49"/>
        <v>5.0000000000000001E-4</v>
      </c>
      <c r="Y638" s="40">
        <v>371703.55425040977</v>
      </c>
      <c r="Z638">
        <v>5.0000000000000001E-4</v>
      </c>
      <c r="AB638" s="63">
        <v>371703.55425040977</v>
      </c>
      <c r="AC638" s="63">
        <v>5.0000000000000001E-4</v>
      </c>
      <c r="AD638" s="63">
        <f t="shared" si="50"/>
        <v>185.85177712520488</v>
      </c>
      <c r="AE638" s="63">
        <f t="shared" si="51"/>
        <v>69081766.121193662</v>
      </c>
      <c r="AF638" s="63">
        <f t="shared" si="52"/>
        <v>0.92199999999998883</v>
      </c>
    </row>
    <row r="639" spans="1:32" x14ac:dyDescent="0.3">
      <c r="A639">
        <v>605</v>
      </c>
      <c r="B639">
        <v>16011.970171050019</v>
      </c>
      <c r="C639">
        <v>16011.970171050019</v>
      </c>
      <c r="D639">
        <v>13714.368172656483</v>
      </c>
      <c r="E639">
        <v>13714.368172656483</v>
      </c>
      <c r="F639">
        <v>13714.368172656483</v>
      </c>
      <c r="G639">
        <v>13714.368172656483</v>
      </c>
      <c r="H639">
        <v>13714.368172656483</v>
      </c>
      <c r="I639">
        <v>13714.368172656483</v>
      </c>
      <c r="J639">
        <v>13714.368172656483</v>
      </c>
      <c r="K639">
        <v>16011.970171050019</v>
      </c>
      <c r="L639">
        <v>23153.135964694739</v>
      </c>
      <c r="M639">
        <v>23153.135964694739</v>
      </c>
      <c r="N639">
        <v>23153.135964694739</v>
      </c>
      <c r="O639">
        <v>23153.135964694739</v>
      </c>
      <c r="P639">
        <v>23153.135964694739</v>
      </c>
      <c r="Q639">
        <v>23153.135964694739</v>
      </c>
      <c r="R639">
        <v>23153.135964694739</v>
      </c>
      <c r="S639">
        <v>22919.916556376011</v>
      </c>
      <c r="T639">
        <v>23153.135964694739</v>
      </c>
      <c r="U639">
        <v>23153.135964694739</v>
      </c>
      <c r="V639">
        <f t="shared" si="48"/>
        <v>375334.627960374</v>
      </c>
      <c r="W639">
        <f t="shared" si="49"/>
        <v>5.0000000000000001E-4</v>
      </c>
      <c r="Y639" s="40">
        <v>371733.69153808051</v>
      </c>
      <c r="Z639">
        <v>5.0000000000000001E-4</v>
      </c>
      <c r="AB639" s="63">
        <v>371733.69153808051</v>
      </c>
      <c r="AC639" s="63">
        <v>5.0000000000000001E-4</v>
      </c>
      <c r="AD639" s="63">
        <f t="shared" si="50"/>
        <v>185.86684576904025</v>
      </c>
      <c r="AE639" s="63">
        <f t="shared" si="51"/>
        <v>69092968.712264389</v>
      </c>
      <c r="AF639" s="63">
        <f t="shared" si="52"/>
        <v>0.92249999999998877</v>
      </c>
    </row>
    <row r="640" spans="1:32" x14ac:dyDescent="0.3">
      <c r="A640">
        <v>606</v>
      </c>
      <c r="B640">
        <v>13714.368172656483</v>
      </c>
      <c r="C640">
        <v>13714.368172656483</v>
      </c>
      <c r="D640">
        <v>13714.368172656483</v>
      </c>
      <c r="E640">
        <v>13714.368172656483</v>
      </c>
      <c r="F640">
        <v>13714.368172656483</v>
      </c>
      <c r="G640">
        <v>17489.93741728201</v>
      </c>
      <c r="H640">
        <v>13714.368172656483</v>
      </c>
      <c r="I640">
        <v>13714.368172656483</v>
      </c>
      <c r="J640">
        <v>17489.93741728201</v>
      </c>
      <c r="K640">
        <v>16011.970171050019</v>
      </c>
      <c r="L640">
        <v>23153.135964694739</v>
      </c>
      <c r="M640">
        <v>23153.135964694739</v>
      </c>
      <c r="N640">
        <v>23153.135964694739</v>
      </c>
      <c r="O640">
        <v>23153.135964694739</v>
      </c>
      <c r="P640">
        <v>23153.135964694739</v>
      </c>
      <c r="Q640">
        <v>23153.135964694739</v>
      </c>
      <c r="R640">
        <v>23153.135964694739</v>
      </c>
      <c r="S640">
        <v>23153.135964694739</v>
      </c>
      <c r="T640">
        <v>23153.135964694739</v>
      </c>
      <c r="U640">
        <v>23153.135964694739</v>
      </c>
      <c r="V640">
        <f t="shared" si="48"/>
        <v>378523.78186115669</v>
      </c>
      <c r="W640">
        <f t="shared" si="49"/>
        <v>5.0000000000000001E-4</v>
      </c>
      <c r="Y640" s="40">
        <v>371748.79627857503</v>
      </c>
      <c r="Z640">
        <v>5.0000000000000001E-4</v>
      </c>
      <c r="AB640" s="63">
        <v>371748.79627857503</v>
      </c>
      <c r="AC640" s="63">
        <v>5.0000000000000001E-4</v>
      </c>
      <c r="AD640" s="63">
        <f t="shared" si="50"/>
        <v>185.87439813928751</v>
      </c>
      <c r="AE640" s="63">
        <f t="shared" si="51"/>
        <v>69098583.767284751</v>
      </c>
      <c r="AF640" s="63">
        <f t="shared" si="52"/>
        <v>0.92299999999998872</v>
      </c>
    </row>
    <row r="641" spans="1:32" x14ac:dyDescent="0.3">
      <c r="A641">
        <v>607</v>
      </c>
      <c r="B641">
        <v>13714.368172656483</v>
      </c>
      <c r="C641">
        <v>16011.970171050019</v>
      </c>
      <c r="D641">
        <v>13714.368172656483</v>
      </c>
      <c r="E641">
        <v>13714.368172656483</v>
      </c>
      <c r="F641">
        <v>13714.368172656483</v>
      </c>
      <c r="G641">
        <v>13714.368172656483</v>
      </c>
      <c r="H641">
        <v>4875</v>
      </c>
      <c r="I641">
        <v>16011.970171050019</v>
      </c>
      <c r="J641">
        <v>13714.368172656483</v>
      </c>
      <c r="K641">
        <v>4875</v>
      </c>
      <c r="L641">
        <v>23153.135964694739</v>
      </c>
      <c r="M641">
        <v>22919.916556376011</v>
      </c>
      <c r="N641">
        <v>23153.135964694739</v>
      </c>
      <c r="O641">
        <v>23153.135964694739</v>
      </c>
      <c r="P641">
        <v>23153.135964694739</v>
      </c>
      <c r="Q641">
        <v>23153.135964694739</v>
      </c>
      <c r="R641">
        <v>23153.135964694739</v>
      </c>
      <c r="S641">
        <v>23263.325620480769</v>
      </c>
      <c r="T641">
        <v>23153.135964694739</v>
      </c>
      <c r="U641">
        <v>23153.135964694739</v>
      </c>
      <c r="V641">
        <f t="shared" si="48"/>
        <v>355468.47927245352</v>
      </c>
      <c r="W641">
        <f t="shared" si="49"/>
        <v>5.0000000000000001E-4</v>
      </c>
      <c r="Y641" s="40">
        <v>371923.71083481406</v>
      </c>
      <c r="Z641">
        <v>5.0000000000000001E-4</v>
      </c>
      <c r="AB641" s="63">
        <v>371923.71083481406</v>
      </c>
      <c r="AC641" s="63">
        <v>5.0000000000000001E-4</v>
      </c>
      <c r="AD641" s="63">
        <f t="shared" si="50"/>
        <v>185.96185541740704</v>
      </c>
      <c r="AE641" s="63">
        <f t="shared" si="51"/>
        <v>69163623.340569198</v>
      </c>
      <c r="AF641" s="63">
        <f t="shared" si="52"/>
        <v>0.92349999999998866</v>
      </c>
    </row>
    <row r="642" spans="1:32" x14ac:dyDescent="0.3">
      <c r="A642">
        <v>608</v>
      </c>
      <c r="B642">
        <v>13714.368172656483</v>
      </c>
      <c r="C642">
        <v>4875</v>
      </c>
      <c r="D642">
        <v>13714.368172656483</v>
      </c>
      <c r="E642">
        <v>16011.970171050019</v>
      </c>
      <c r="F642">
        <v>13714.368172656483</v>
      </c>
      <c r="G642">
        <v>13714.368172656483</v>
      </c>
      <c r="H642">
        <v>13714.368172656483</v>
      </c>
      <c r="I642">
        <v>13714.368172656483</v>
      </c>
      <c r="J642">
        <v>13714.368172656483</v>
      </c>
      <c r="K642">
        <v>13714.368172656483</v>
      </c>
      <c r="L642">
        <v>23153.135964694739</v>
      </c>
      <c r="M642">
        <v>23153.135964694739</v>
      </c>
      <c r="N642">
        <v>23153.135964694739</v>
      </c>
      <c r="O642">
        <v>23153.135964694739</v>
      </c>
      <c r="P642">
        <v>23153.135964694739</v>
      </c>
      <c r="Q642">
        <v>23153.135964694739</v>
      </c>
      <c r="R642">
        <v>23153.135964694739</v>
      </c>
      <c r="S642">
        <v>23153.135964694739</v>
      </c>
      <c r="T642">
        <v>23153.135964694739</v>
      </c>
      <c r="U642">
        <v>23153.135964694739</v>
      </c>
      <c r="V642">
        <f t="shared" si="48"/>
        <v>362133.27519924915</v>
      </c>
      <c r="W642">
        <f t="shared" si="49"/>
        <v>5.0000000000000001E-4</v>
      </c>
      <c r="Y642" s="40">
        <v>371936.77365872846</v>
      </c>
      <c r="Z642">
        <v>1.5E-3</v>
      </c>
      <c r="AB642" s="63">
        <v>371936.77365872846</v>
      </c>
      <c r="AC642" s="63">
        <v>1.5E-3</v>
      </c>
      <c r="AD642" s="63">
        <f t="shared" si="50"/>
        <v>557.90516048809275</v>
      </c>
      <c r="AE642" s="63">
        <f t="shared" si="51"/>
        <v>207505445.39949632</v>
      </c>
      <c r="AF642" s="63">
        <f t="shared" si="52"/>
        <v>0.92499999999998861</v>
      </c>
    </row>
    <row r="643" spans="1:32" x14ac:dyDescent="0.3">
      <c r="A643">
        <v>609</v>
      </c>
      <c r="B643">
        <v>13714.368172656483</v>
      </c>
      <c r="C643">
        <v>16625.060636955182</v>
      </c>
      <c r="D643">
        <v>16011.970171050019</v>
      </c>
      <c r="E643">
        <v>13714.368172656483</v>
      </c>
      <c r="F643">
        <v>13714.368172656483</v>
      </c>
      <c r="G643">
        <v>13714.368172656483</v>
      </c>
      <c r="H643">
        <v>16011.970171050019</v>
      </c>
      <c r="I643">
        <v>13714.368172656483</v>
      </c>
      <c r="J643">
        <v>4875</v>
      </c>
      <c r="K643">
        <v>16011.970171050019</v>
      </c>
      <c r="L643">
        <v>23153.135964694739</v>
      </c>
      <c r="M643">
        <v>23153.135964694739</v>
      </c>
      <c r="N643">
        <v>23153.135964694739</v>
      </c>
      <c r="O643">
        <v>23153.135964694739</v>
      </c>
      <c r="P643">
        <v>22919.916556376011</v>
      </c>
      <c r="Q643">
        <v>23153.135964694739</v>
      </c>
      <c r="R643">
        <v>23153.135964694739</v>
      </c>
      <c r="S643">
        <v>23153.135964694739</v>
      </c>
      <c r="T643">
        <v>23153.135964694739</v>
      </c>
      <c r="U643">
        <v>23153.135964694739</v>
      </c>
      <c r="V643">
        <f t="shared" si="48"/>
        <v>369405.95225201623</v>
      </c>
      <c r="W643">
        <f t="shared" si="49"/>
        <v>5.0000000000000001E-4</v>
      </c>
      <c r="Y643" s="40">
        <v>371982.01568689372</v>
      </c>
      <c r="Z643">
        <v>5.0000000000000001E-4</v>
      </c>
      <c r="AB643" s="63">
        <v>371982.01568689372</v>
      </c>
      <c r="AC643" s="63">
        <v>5.0000000000000001E-4</v>
      </c>
      <c r="AD643" s="63">
        <f t="shared" si="50"/>
        <v>185.99100784344685</v>
      </c>
      <c r="AE643" s="63">
        <f t="shared" si="51"/>
        <v>69185309.997242212</v>
      </c>
      <c r="AF643" s="63">
        <f t="shared" si="52"/>
        <v>0.92549999999998855</v>
      </c>
    </row>
    <row r="644" spans="1:32" x14ac:dyDescent="0.3">
      <c r="A644">
        <v>610</v>
      </c>
      <c r="B644">
        <v>13714.368172656483</v>
      </c>
      <c r="C644">
        <v>13714.368172656483</v>
      </c>
      <c r="D644">
        <v>13714.368172656483</v>
      </c>
      <c r="E644">
        <v>13714.368172656483</v>
      </c>
      <c r="F644">
        <v>13714.368172656483</v>
      </c>
      <c r="G644">
        <v>16011.970171050019</v>
      </c>
      <c r="H644">
        <v>16011.970171050019</v>
      </c>
      <c r="I644">
        <v>13714.368172656483</v>
      </c>
      <c r="J644">
        <v>13714.368172656483</v>
      </c>
      <c r="K644">
        <v>13714.368172656483</v>
      </c>
      <c r="L644">
        <v>23153.135964694739</v>
      </c>
      <c r="M644">
        <v>23153.135964694739</v>
      </c>
      <c r="N644">
        <v>23153.135964694739</v>
      </c>
      <c r="O644">
        <v>23153.135964694739</v>
      </c>
      <c r="P644">
        <v>23153.135964694739</v>
      </c>
      <c r="Q644">
        <v>23153.135964694739</v>
      </c>
      <c r="R644">
        <v>23153.135964694739</v>
      </c>
      <c r="S644">
        <v>23153.135964694739</v>
      </c>
      <c r="T644">
        <v>23153.135964694739</v>
      </c>
      <c r="U644">
        <v>23153.135964694739</v>
      </c>
      <c r="V644">
        <f t="shared" si="48"/>
        <v>373270.24537029915</v>
      </c>
      <c r="W644">
        <f t="shared" si="49"/>
        <v>5.0000000000000001E-4</v>
      </c>
      <c r="Y644" s="40">
        <v>371994.04657733068</v>
      </c>
      <c r="Z644">
        <v>5.0000000000000001E-4</v>
      </c>
      <c r="AB644" s="63">
        <v>371994.04657733068</v>
      </c>
      <c r="AC644" s="63">
        <v>5.0000000000000001E-4</v>
      </c>
      <c r="AD644" s="63">
        <f t="shared" si="50"/>
        <v>185.99702328866533</v>
      </c>
      <c r="AE644" s="63">
        <f t="shared" si="51"/>
        <v>69189785.344488636</v>
      </c>
      <c r="AF644" s="63">
        <f t="shared" si="52"/>
        <v>0.9259999999999885</v>
      </c>
    </row>
    <row r="645" spans="1:32" x14ac:dyDescent="0.3">
      <c r="A645">
        <v>611</v>
      </c>
      <c r="B645">
        <v>13714.368172656483</v>
      </c>
      <c r="C645">
        <v>13714.368172656483</v>
      </c>
      <c r="D645">
        <v>13714.368172656483</v>
      </c>
      <c r="E645">
        <v>13714.368172656483</v>
      </c>
      <c r="F645">
        <v>13714.368172656483</v>
      </c>
      <c r="G645">
        <v>4875</v>
      </c>
      <c r="H645">
        <v>16625.060636955182</v>
      </c>
      <c r="I645">
        <v>13714.368172656483</v>
      </c>
      <c r="J645">
        <v>13714.368172656483</v>
      </c>
      <c r="K645">
        <v>13714.368172656483</v>
      </c>
      <c r="L645">
        <v>23153.135964694739</v>
      </c>
      <c r="M645">
        <v>23153.135964694739</v>
      </c>
      <c r="N645">
        <v>23153.135964694739</v>
      </c>
      <c r="O645">
        <v>23153.135964694739</v>
      </c>
      <c r="P645">
        <v>23153.135964694739</v>
      </c>
      <c r="Q645">
        <v>23153.135964694739</v>
      </c>
      <c r="R645">
        <v>23153.135964694739</v>
      </c>
      <c r="S645">
        <v>23153.135964694739</v>
      </c>
      <c r="T645">
        <v>23153.135964694739</v>
      </c>
      <c r="U645">
        <v>23153.135964694739</v>
      </c>
      <c r="V645">
        <f t="shared" si="48"/>
        <v>362746.3656651543</v>
      </c>
      <c r="W645">
        <f t="shared" si="49"/>
        <v>5.0000000000000001E-4</v>
      </c>
      <c r="Y645" s="40">
        <v>372392.30576605798</v>
      </c>
      <c r="Z645">
        <v>1E-3</v>
      </c>
      <c r="AB645" s="63">
        <v>372392.30576605798</v>
      </c>
      <c r="AC645" s="63">
        <v>1E-3</v>
      </c>
      <c r="AD645" s="63">
        <f t="shared" si="50"/>
        <v>372.39230576605797</v>
      </c>
      <c r="AE645" s="63">
        <f t="shared" si="51"/>
        <v>138676029.39376125</v>
      </c>
      <c r="AF645" s="63">
        <f t="shared" si="52"/>
        <v>0.9269999999999885</v>
      </c>
    </row>
    <row r="646" spans="1:32" x14ac:dyDescent="0.3">
      <c r="A646">
        <v>612</v>
      </c>
      <c r="B646">
        <v>13714.368172656483</v>
      </c>
      <c r="C646">
        <v>13714.368172656483</v>
      </c>
      <c r="D646">
        <v>13714.368172656483</v>
      </c>
      <c r="E646">
        <v>13714.368172656483</v>
      </c>
      <c r="F646">
        <v>16011.970171050019</v>
      </c>
      <c r="G646">
        <v>13714.368172656483</v>
      </c>
      <c r="H646">
        <v>13714.368172656483</v>
      </c>
      <c r="I646">
        <v>13714.368172656483</v>
      </c>
      <c r="J646">
        <v>16011.970171050019</v>
      </c>
      <c r="K646">
        <v>13714.368172656483</v>
      </c>
      <c r="L646">
        <v>23153.135964694739</v>
      </c>
      <c r="M646">
        <v>23153.135964694739</v>
      </c>
      <c r="N646">
        <v>23153.135964694739</v>
      </c>
      <c r="O646">
        <v>23153.135964694739</v>
      </c>
      <c r="P646">
        <v>23153.135964694739</v>
      </c>
      <c r="Q646">
        <v>23153.135964694739</v>
      </c>
      <c r="R646">
        <v>23153.135964694739</v>
      </c>
      <c r="S646">
        <v>23153.135964694739</v>
      </c>
      <c r="T646">
        <v>23153.135964694739</v>
      </c>
      <c r="U646">
        <v>23153.135964694739</v>
      </c>
      <c r="V646">
        <f t="shared" si="48"/>
        <v>373270.24537029915</v>
      </c>
      <c r="W646">
        <f t="shared" si="49"/>
        <v>5.0000000000000001E-4</v>
      </c>
      <c r="Y646" s="40">
        <v>372450.61061813758</v>
      </c>
      <c r="Z646">
        <v>1E-3</v>
      </c>
      <c r="AB646" s="63">
        <v>372450.61061813758</v>
      </c>
      <c r="AC646" s="63">
        <v>1E-3</v>
      </c>
      <c r="AD646" s="63">
        <f t="shared" si="50"/>
        <v>372.4506106181376</v>
      </c>
      <c r="AE646" s="63">
        <f t="shared" si="51"/>
        <v>138719457.34982356</v>
      </c>
      <c r="AF646" s="63">
        <f t="shared" si="52"/>
        <v>0.9279999999999885</v>
      </c>
    </row>
    <row r="647" spans="1:32" x14ac:dyDescent="0.3">
      <c r="A647">
        <v>613</v>
      </c>
      <c r="B647">
        <v>13714.368172656483</v>
      </c>
      <c r="C647">
        <v>13714.368172656483</v>
      </c>
      <c r="D647">
        <v>13714.368172656483</v>
      </c>
      <c r="E647">
        <v>4875</v>
      </c>
      <c r="F647">
        <v>4875</v>
      </c>
      <c r="G647">
        <v>13714.368172656483</v>
      </c>
      <c r="H647">
        <v>4875</v>
      </c>
      <c r="I647">
        <v>13714.368172656483</v>
      </c>
      <c r="J647">
        <v>16011.970171050019</v>
      </c>
      <c r="K647">
        <v>13714.368172656483</v>
      </c>
      <c r="L647">
        <v>23153.135964694739</v>
      </c>
      <c r="M647">
        <v>23153.135964694739</v>
      </c>
      <c r="N647">
        <v>23153.135964694739</v>
      </c>
      <c r="O647">
        <v>23153.135964694739</v>
      </c>
      <c r="P647">
        <v>23153.135964694739</v>
      </c>
      <c r="Q647">
        <v>23153.135964694739</v>
      </c>
      <c r="R647">
        <v>23153.135964694739</v>
      </c>
      <c r="S647">
        <v>23153.135964694739</v>
      </c>
      <c r="T647">
        <v>23153.135964694739</v>
      </c>
      <c r="U647">
        <v>23153.135964694739</v>
      </c>
      <c r="V647">
        <f t="shared" si="48"/>
        <v>344454.53885393619</v>
      </c>
      <c r="W647">
        <f t="shared" si="49"/>
        <v>5.0000000000000001E-4</v>
      </c>
      <c r="Y647" s="40">
        <v>372496.94738744985</v>
      </c>
      <c r="Z647">
        <v>5.0000000000000001E-4</v>
      </c>
      <c r="AB647" s="63">
        <v>372496.94738744985</v>
      </c>
      <c r="AC647" s="63">
        <v>5.0000000000000001E-4</v>
      </c>
      <c r="AD647" s="63">
        <f t="shared" si="50"/>
        <v>186.24847369372492</v>
      </c>
      <c r="AE647" s="63">
        <f t="shared" si="51"/>
        <v>69376987.906484306</v>
      </c>
      <c r="AF647" s="63">
        <f t="shared" si="52"/>
        <v>0.92849999999998845</v>
      </c>
    </row>
    <row r="648" spans="1:32" x14ac:dyDescent="0.3">
      <c r="A648">
        <v>614</v>
      </c>
      <c r="B648">
        <v>16011.970171050019</v>
      </c>
      <c r="C648">
        <v>13714.368172656483</v>
      </c>
      <c r="D648">
        <v>13714.368172656483</v>
      </c>
      <c r="E648">
        <v>13714.368172656483</v>
      </c>
      <c r="F648">
        <v>13714.368172656483</v>
      </c>
      <c r="G648">
        <v>13714.368172656483</v>
      </c>
      <c r="H648">
        <v>13714.368172656483</v>
      </c>
      <c r="I648">
        <v>16011.970171050019</v>
      </c>
      <c r="J648">
        <v>13714.368172656483</v>
      </c>
      <c r="K648">
        <v>16011.970171050019</v>
      </c>
      <c r="L648">
        <v>23153.135964694739</v>
      </c>
      <c r="M648">
        <v>23153.135964694739</v>
      </c>
      <c r="N648">
        <v>23153.135964694739</v>
      </c>
      <c r="O648">
        <v>23153.135964694739</v>
      </c>
      <c r="P648">
        <v>23153.135964694739</v>
      </c>
      <c r="Q648">
        <v>23153.135964694739</v>
      </c>
      <c r="R648">
        <v>23153.135964694739</v>
      </c>
      <c r="S648">
        <v>23153.135964694739</v>
      </c>
      <c r="T648">
        <v>23153.135964694739</v>
      </c>
      <c r="U648">
        <v>23153.135964694739</v>
      </c>
      <c r="V648">
        <f t="shared" si="48"/>
        <v>375567.84736869269</v>
      </c>
      <c r="W648">
        <f t="shared" si="49"/>
        <v>5.0000000000000001E-4</v>
      </c>
      <c r="Y648" s="40">
        <v>372503.27404126024</v>
      </c>
      <c r="Z648">
        <v>5.0000000000000001E-4</v>
      </c>
      <c r="AB648" s="63">
        <v>372503.27404126024</v>
      </c>
      <c r="AC648" s="63">
        <v>5.0000000000000001E-4</v>
      </c>
      <c r="AD648" s="63">
        <f t="shared" si="50"/>
        <v>186.25163702063011</v>
      </c>
      <c r="AE648" s="63">
        <f t="shared" si="51"/>
        <v>69379344.585729107</v>
      </c>
      <c r="AF648" s="63">
        <f t="shared" si="52"/>
        <v>0.92899999999998839</v>
      </c>
    </row>
    <row r="649" spans="1:32" x14ac:dyDescent="0.3">
      <c r="A649">
        <v>615</v>
      </c>
      <c r="B649">
        <v>16011.970171050019</v>
      </c>
      <c r="C649">
        <v>13714.368172656483</v>
      </c>
      <c r="D649">
        <v>4875</v>
      </c>
      <c r="E649">
        <v>4875</v>
      </c>
      <c r="F649">
        <v>13714.368172656483</v>
      </c>
      <c r="G649">
        <v>13714.368172656483</v>
      </c>
      <c r="H649">
        <v>16011.970171050019</v>
      </c>
      <c r="I649">
        <v>13714.368172656483</v>
      </c>
      <c r="J649">
        <v>13714.368172656483</v>
      </c>
      <c r="K649">
        <v>13714.368172656483</v>
      </c>
      <c r="L649">
        <v>23153.135964694739</v>
      </c>
      <c r="M649">
        <v>23153.135964694739</v>
      </c>
      <c r="N649">
        <v>23153.135964694739</v>
      </c>
      <c r="O649">
        <v>23153.135964694739</v>
      </c>
      <c r="P649">
        <v>23153.135964694739</v>
      </c>
      <c r="Q649">
        <v>23153.135964694739</v>
      </c>
      <c r="R649">
        <v>23153.135964694739</v>
      </c>
      <c r="S649">
        <v>23153.135964694739</v>
      </c>
      <c r="T649">
        <v>23153.135964694739</v>
      </c>
      <c r="U649">
        <v>23153.135964694739</v>
      </c>
      <c r="V649">
        <f t="shared" si="48"/>
        <v>355591.50902498618</v>
      </c>
      <c r="W649">
        <f t="shared" si="49"/>
        <v>5.0000000000000001E-4</v>
      </c>
      <c r="Y649" s="40">
        <v>372625.52517437667</v>
      </c>
      <c r="Z649">
        <v>1E-3</v>
      </c>
      <c r="AB649" s="63">
        <v>372625.52517437667</v>
      </c>
      <c r="AC649" s="63">
        <v>1E-3</v>
      </c>
      <c r="AD649" s="63">
        <f t="shared" si="50"/>
        <v>372.62552517437666</v>
      </c>
      <c r="AE649" s="63">
        <f t="shared" si="51"/>
        <v>138849782.01148</v>
      </c>
      <c r="AF649" s="63">
        <f t="shared" si="52"/>
        <v>0.92999999999998839</v>
      </c>
    </row>
    <row r="650" spans="1:32" x14ac:dyDescent="0.3">
      <c r="A650">
        <v>616</v>
      </c>
      <c r="B650">
        <v>13714.368172656483</v>
      </c>
      <c r="C650">
        <v>13714.368172656483</v>
      </c>
      <c r="D650">
        <v>17489.93741728201</v>
      </c>
      <c r="E650">
        <v>13714.368172656483</v>
      </c>
      <c r="F650">
        <v>13714.368172656483</v>
      </c>
      <c r="G650">
        <v>4875</v>
      </c>
      <c r="H650">
        <v>4875</v>
      </c>
      <c r="I650">
        <v>13714.368172656483</v>
      </c>
      <c r="J650">
        <v>4875</v>
      </c>
      <c r="K650">
        <v>13714.368172656483</v>
      </c>
      <c r="L650">
        <v>23153.135964694739</v>
      </c>
      <c r="M650">
        <v>23153.135964694739</v>
      </c>
      <c r="N650">
        <v>23153.135964694739</v>
      </c>
      <c r="O650">
        <v>22919.916556376011</v>
      </c>
      <c r="P650">
        <v>23153.135964694739</v>
      </c>
      <c r="Q650">
        <v>23153.135964694739</v>
      </c>
      <c r="R650">
        <v>23153.135964694739</v>
      </c>
      <c r="S650">
        <v>23153.135964694739</v>
      </c>
      <c r="T650">
        <v>23153.135964694739</v>
      </c>
      <c r="U650">
        <v>23153.135964694739</v>
      </c>
      <c r="V650">
        <f t="shared" si="48"/>
        <v>345699.28669184947</v>
      </c>
      <c r="W650">
        <f t="shared" si="49"/>
        <v>5.0000000000000001E-4</v>
      </c>
      <c r="Y650" s="40">
        <v>372736.49344957893</v>
      </c>
      <c r="Z650">
        <v>5.0000000000000001E-4</v>
      </c>
      <c r="AB650" s="63">
        <v>372736.49344957893</v>
      </c>
      <c r="AC650" s="63">
        <v>5.0000000000000001E-4</v>
      </c>
      <c r="AD650" s="63">
        <f t="shared" si="50"/>
        <v>186.36824672478946</v>
      </c>
      <c r="AE650" s="63">
        <f t="shared" si="51"/>
        <v>69466246.774544001</v>
      </c>
      <c r="AF650" s="63">
        <f t="shared" si="52"/>
        <v>0.93049999999998834</v>
      </c>
    </row>
    <row r="651" spans="1:32" x14ac:dyDescent="0.3">
      <c r="A651">
        <v>617</v>
      </c>
      <c r="B651">
        <v>13714.368172656483</v>
      </c>
      <c r="C651">
        <v>13714.368172656483</v>
      </c>
      <c r="D651">
        <v>13714.368172656483</v>
      </c>
      <c r="E651">
        <v>13714.368172656483</v>
      </c>
      <c r="F651">
        <v>16011.970171050019</v>
      </c>
      <c r="G651">
        <v>16011.970171050019</v>
      </c>
      <c r="H651">
        <v>13714.368172656483</v>
      </c>
      <c r="I651">
        <v>4875</v>
      </c>
      <c r="J651">
        <v>13714.368172656483</v>
      </c>
      <c r="K651">
        <v>4875</v>
      </c>
      <c r="L651">
        <v>23263.325620480769</v>
      </c>
      <c r="M651">
        <v>23153.135964694739</v>
      </c>
      <c r="N651">
        <v>23153.135964694739</v>
      </c>
      <c r="O651">
        <v>22919.916556376011</v>
      </c>
      <c r="P651">
        <v>23153.135964694739</v>
      </c>
      <c r="Q651">
        <v>23153.135964694739</v>
      </c>
      <c r="R651">
        <v>22919.916556376011</v>
      </c>
      <c r="S651">
        <v>23153.135964694739</v>
      </c>
      <c r="T651">
        <v>23153.135964694739</v>
      </c>
      <c r="U651">
        <v>23153.135964694739</v>
      </c>
      <c r="V651">
        <f t="shared" si="48"/>
        <v>355235.25986413483</v>
      </c>
      <c r="W651">
        <f t="shared" si="49"/>
        <v>5.0000000000000001E-4</v>
      </c>
      <c r="Y651" s="40">
        <v>372743.34558697563</v>
      </c>
      <c r="Z651">
        <v>5.0000000000000001E-4</v>
      </c>
      <c r="AB651" s="63">
        <v>372743.34558697563</v>
      </c>
      <c r="AC651" s="63">
        <v>5.0000000000000001E-4</v>
      </c>
      <c r="AD651" s="63">
        <f t="shared" si="50"/>
        <v>186.37167279348782</v>
      </c>
      <c r="AE651" s="63">
        <f t="shared" si="51"/>
        <v>69468800.839685783</v>
      </c>
      <c r="AF651" s="63">
        <f t="shared" si="52"/>
        <v>0.93099999999998828</v>
      </c>
    </row>
    <row r="652" spans="1:32" x14ac:dyDescent="0.3">
      <c r="A652">
        <v>618</v>
      </c>
      <c r="B652">
        <v>13714.368172656483</v>
      </c>
      <c r="C652">
        <v>13714.368172656483</v>
      </c>
      <c r="D652">
        <v>16011.970171050019</v>
      </c>
      <c r="E652">
        <v>13714.368172656483</v>
      </c>
      <c r="F652">
        <v>13714.368172656483</v>
      </c>
      <c r="G652">
        <v>13714.368172656483</v>
      </c>
      <c r="H652">
        <v>13714.368172656483</v>
      </c>
      <c r="I652">
        <v>13714.368172656483</v>
      </c>
      <c r="J652">
        <v>13714.368172656483</v>
      </c>
      <c r="K652">
        <v>16011.970171050019</v>
      </c>
      <c r="L652">
        <v>23153.135964694739</v>
      </c>
      <c r="M652">
        <v>23153.135964694739</v>
      </c>
      <c r="N652">
        <v>23153.135964694739</v>
      </c>
      <c r="O652">
        <v>23153.135964694739</v>
      </c>
      <c r="P652">
        <v>23153.135964694739</v>
      </c>
      <c r="Q652">
        <v>23153.135964694739</v>
      </c>
      <c r="R652">
        <v>23153.135964694739</v>
      </c>
      <c r="S652">
        <v>23153.135964694739</v>
      </c>
      <c r="T652">
        <v>23153.135964694739</v>
      </c>
      <c r="U652">
        <v>23153.135964694739</v>
      </c>
      <c r="V652">
        <f t="shared" si="48"/>
        <v>373270.24537029915</v>
      </c>
      <c r="W652">
        <f t="shared" si="49"/>
        <v>5.0000000000000001E-4</v>
      </c>
      <c r="Y652" s="40">
        <v>372803.80655366177</v>
      </c>
      <c r="Z652">
        <v>5.0000000000000001E-4</v>
      </c>
      <c r="AB652" s="63">
        <v>372803.80655366177</v>
      </c>
      <c r="AC652" s="63">
        <v>5.0000000000000001E-4</v>
      </c>
      <c r="AD652" s="63">
        <f t="shared" si="50"/>
        <v>186.40190327683089</v>
      </c>
      <c r="AE652" s="63">
        <f t="shared" si="51"/>
        <v>69491339.090450034</v>
      </c>
      <c r="AF652" s="63">
        <f t="shared" si="52"/>
        <v>0.93149999999998823</v>
      </c>
    </row>
    <row r="653" spans="1:32" x14ac:dyDescent="0.3">
      <c r="A653">
        <v>619</v>
      </c>
      <c r="B653">
        <v>13714.368172656483</v>
      </c>
      <c r="C653">
        <v>4875</v>
      </c>
      <c r="D653">
        <v>4875</v>
      </c>
      <c r="E653">
        <v>16011.970171050019</v>
      </c>
      <c r="F653">
        <v>4875</v>
      </c>
      <c r="G653">
        <v>13714.368172656483</v>
      </c>
      <c r="H653">
        <v>4875</v>
      </c>
      <c r="I653">
        <v>16011.970171050019</v>
      </c>
      <c r="J653">
        <v>4875</v>
      </c>
      <c r="K653">
        <v>13714.368172656483</v>
      </c>
      <c r="L653">
        <v>23153.135964694739</v>
      </c>
      <c r="M653">
        <v>23153.135964694739</v>
      </c>
      <c r="N653">
        <v>23263.325620480769</v>
      </c>
      <c r="O653">
        <v>23153.135964694739</v>
      </c>
      <c r="P653">
        <v>23153.135964694739</v>
      </c>
      <c r="Q653">
        <v>23153.135964694739</v>
      </c>
      <c r="R653">
        <v>22919.916556376011</v>
      </c>
      <c r="S653">
        <v>23153.135964694739</v>
      </c>
      <c r="T653">
        <v>23153.135964694739</v>
      </c>
      <c r="U653">
        <v>23153.135964694739</v>
      </c>
      <c r="V653">
        <f t="shared" si="48"/>
        <v>328950.3747544841</v>
      </c>
      <c r="W653">
        <f t="shared" si="49"/>
        <v>5.0000000000000001E-4</v>
      </c>
      <c r="Y653" s="40">
        <v>372913.9962094478</v>
      </c>
      <c r="Z653">
        <v>5.0000000000000001E-4</v>
      </c>
      <c r="AB653" s="63">
        <v>372913.9962094478</v>
      </c>
      <c r="AC653" s="63">
        <v>5.0000000000000001E-4</v>
      </c>
      <c r="AD653" s="63">
        <f t="shared" si="50"/>
        <v>186.45699810472391</v>
      </c>
      <c r="AE653" s="63">
        <f t="shared" si="51"/>
        <v>69532424.284450024</v>
      </c>
      <c r="AF653" s="63">
        <f t="shared" si="52"/>
        <v>0.93199999999998817</v>
      </c>
    </row>
    <row r="654" spans="1:32" x14ac:dyDescent="0.3">
      <c r="A654">
        <v>620</v>
      </c>
      <c r="B654">
        <v>13714.368172656483</v>
      </c>
      <c r="C654">
        <v>13714.368172656483</v>
      </c>
      <c r="D654">
        <v>4875</v>
      </c>
      <c r="E654">
        <v>16011.970171050019</v>
      </c>
      <c r="F654">
        <v>16011.970171050019</v>
      </c>
      <c r="G654">
        <v>13714.368172656483</v>
      </c>
      <c r="H654">
        <v>13714.368172656483</v>
      </c>
      <c r="I654">
        <v>13714.368172656483</v>
      </c>
      <c r="J654">
        <v>13714.368172656483</v>
      </c>
      <c r="K654">
        <v>13714.368172656483</v>
      </c>
      <c r="L654">
        <v>23153.135964694739</v>
      </c>
      <c r="M654">
        <v>23153.135964694739</v>
      </c>
      <c r="N654">
        <v>23153.135964694739</v>
      </c>
      <c r="O654">
        <v>23153.135964694739</v>
      </c>
      <c r="P654">
        <v>23153.135964694739</v>
      </c>
      <c r="Q654">
        <v>22919.916556376011</v>
      </c>
      <c r="R654">
        <v>23153.135964694739</v>
      </c>
      <c r="S654">
        <v>22919.916556376011</v>
      </c>
      <c r="T654">
        <v>23153.135964694739</v>
      </c>
      <c r="U654">
        <v>23153.135964694739</v>
      </c>
      <c r="V654">
        <f t="shared" si="48"/>
        <v>363964.43838100531</v>
      </c>
      <c r="W654">
        <f t="shared" si="49"/>
        <v>5.0000000000000001E-4</v>
      </c>
      <c r="Y654" s="40">
        <v>372974.97721038538</v>
      </c>
      <c r="Z654">
        <v>5.0000000000000001E-4</v>
      </c>
      <c r="AB654" s="63">
        <v>372974.97721038538</v>
      </c>
      <c r="AC654" s="63">
        <v>5.0000000000000001E-4</v>
      </c>
      <c r="AD654" s="63">
        <f t="shared" si="50"/>
        <v>186.48748860519268</v>
      </c>
      <c r="AE654" s="63">
        <f t="shared" si="51"/>
        <v>69555166.81254375</v>
      </c>
      <c r="AF654" s="63">
        <f t="shared" si="52"/>
        <v>0.93249999999998812</v>
      </c>
    </row>
    <row r="655" spans="1:32" x14ac:dyDescent="0.3">
      <c r="A655">
        <v>621</v>
      </c>
      <c r="B655">
        <v>13714.368172656483</v>
      </c>
      <c r="C655">
        <v>13714.368172656483</v>
      </c>
      <c r="D655">
        <v>16625.060636955182</v>
      </c>
      <c r="E655">
        <v>13714.368172656483</v>
      </c>
      <c r="F655">
        <v>13714.368172656483</v>
      </c>
      <c r="G655">
        <v>4875</v>
      </c>
      <c r="H655">
        <v>4875</v>
      </c>
      <c r="I655">
        <v>13714.368172656483</v>
      </c>
      <c r="J655">
        <v>13714.368172656483</v>
      </c>
      <c r="K655">
        <v>16011.970171050019</v>
      </c>
      <c r="L655">
        <v>23153.135964694739</v>
      </c>
      <c r="M655">
        <v>23153.135964694739</v>
      </c>
      <c r="N655">
        <v>23153.135964694739</v>
      </c>
      <c r="O655">
        <v>23153.135964694739</v>
      </c>
      <c r="P655">
        <v>23153.135964694739</v>
      </c>
      <c r="Q655">
        <v>23153.135964694739</v>
      </c>
      <c r="R655">
        <v>23153.135964694739</v>
      </c>
      <c r="S655">
        <v>23153.135964694739</v>
      </c>
      <c r="T655">
        <v>22919.916556376011</v>
      </c>
      <c r="U655">
        <v>23153.135964694739</v>
      </c>
      <c r="V655">
        <f t="shared" si="48"/>
        <v>355971.38008257269</v>
      </c>
      <c r="W655">
        <f t="shared" si="49"/>
        <v>5.0000000000000001E-4</v>
      </c>
      <c r="Y655" s="40">
        <v>373037.02596198046</v>
      </c>
      <c r="Z655">
        <v>4.0000000000000001E-3</v>
      </c>
      <c r="AB655" s="63">
        <v>373037.02596198046</v>
      </c>
      <c r="AC655" s="63">
        <v>4.0000000000000001E-3</v>
      </c>
      <c r="AD655" s="63">
        <f t="shared" si="50"/>
        <v>1492.1481038479219</v>
      </c>
      <c r="AE655" s="63">
        <f t="shared" si="51"/>
        <v>556626490.95423722</v>
      </c>
      <c r="AF655" s="63">
        <f t="shared" si="52"/>
        <v>0.93649999999998812</v>
      </c>
    </row>
    <row r="656" spans="1:32" x14ac:dyDescent="0.3">
      <c r="A656">
        <v>622</v>
      </c>
      <c r="B656">
        <v>4875</v>
      </c>
      <c r="C656">
        <v>13714.368172656483</v>
      </c>
      <c r="D656">
        <v>13714.368172656483</v>
      </c>
      <c r="E656">
        <v>4875</v>
      </c>
      <c r="F656">
        <v>13714.368172656483</v>
      </c>
      <c r="G656">
        <v>4875</v>
      </c>
      <c r="H656">
        <v>13714.368172656483</v>
      </c>
      <c r="I656">
        <v>4875</v>
      </c>
      <c r="J656">
        <v>13714.368172656483</v>
      </c>
      <c r="K656">
        <v>13714.368172656483</v>
      </c>
      <c r="L656">
        <v>23153.135964694739</v>
      </c>
      <c r="M656">
        <v>23153.135964694739</v>
      </c>
      <c r="N656">
        <v>23153.135964694739</v>
      </c>
      <c r="O656">
        <v>23153.135964694739</v>
      </c>
      <c r="P656">
        <v>23153.135964694739</v>
      </c>
      <c r="Q656">
        <v>23153.135964694739</v>
      </c>
      <c r="R656">
        <v>23153.135964694739</v>
      </c>
      <c r="S656">
        <v>23153.135964694739</v>
      </c>
      <c r="T656">
        <v>23153.135964694739</v>
      </c>
      <c r="U656">
        <v>23153.135964694739</v>
      </c>
      <c r="V656">
        <f t="shared" si="48"/>
        <v>333317.56868288619</v>
      </c>
      <c r="W656">
        <f t="shared" si="49"/>
        <v>5.0000000000000001E-4</v>
      </c>
      <c r="Y656" s="40">
        <v>373086.75465108035</v>
      </c>
      <c r="Z656">
        <v>5.0000000000000001E-4</v>
      </c>
      <c r="AB656" s="63">
        <v>373086.75465108035</v>
      </c>
      <c r="AC656" s="63">
        <v>5.0000000000000001E-4</v>
      </c>
      <c r="AD656" s="63">
        <f t="shared" si="50"/>
        <v>186.54337732554018</v>
      </c>
      <c r="AE656" s="63">
        <f t="shared" si="51"/>
        <v>69596863.248037726</v>
      </c>
      <c r="AF656" s="63">
        <f t="shared" si="52"/>
        <v>0.93699999999998806</v>
      </c>
    </row>
    <row r="657" spans="1:32" x14ac:dyDescent="0.3">
      <c r="A657">
        <v>623</v>
      </c>
      <c r="B657">
        <v>16625.060636955182</v>
      </c>
      <c r="C657">
        <v>13714.368172656483</v>
      </c>
      <c r="D657">
        <v>13714.368172656483</v>
      </c>
      <c r="E657">
        <v>16011.970171050019</v>
      </c>
      <c r="F657">
        <v>13714.368172656483</v>
      </c>
      <c r="G657">
        <v>4875</v>
      </c>
      <c r="H657">
        <v>13714.368172656483</v>
      </c>
      <c r="I657">
        <v>4875</v>
      </c>
      <c r="J657">
        <v>13714.368172656483</v>
      </c>
      <c r="K657">
        <v>16011.970171050019</v>
      </c>
      <c r="L657">
        <v>23153.135964694739</v>
      </c>
      <c r="M657">
        <v>23153.135964694739</v>
      </c>
      <c r="N657">
        <v>23153.135964694739</v>
      </c>
      <c r="O657">
        <v>23153.135964694739</v>
      </c>
      <c r="P657">
        <v>23153.135964694739</v>
      </c>
      <c r="Q657">
        <v>23153.135964694739</v>
      </c>
      <c r="R657">
        <v>23153.135964694739</v>
      </c>
      <c r="S657">
        <v>23153.135964694739</v>
      </c>
      <c r="T657">
        <v>23153.135964694739</v>
      </c>
      <c r="U657">
        <v>23153.135964694739</v>
      </c>
      <c r="V657">
        <f t="shared" si="48"/>
        <v>358502.20148928493</v>
      </c>
      <c r="W657">
        <f t="shared" si="49"/>
        <v>5.0000000000000001E-4</v>
      </c>
      <c r="Y657" s="40">
        <v>373184.98366225016</v>
      </c>
      <c r="Z657">
        <v>5.0000000000000001E-4</v>
      </c>
      <c r="AB657" s="63">
        <v>373184.98366225016</v>
      </c>
      <c r="AC657" s="63">
        <v>5.0000000000000001E-4</v>
      </c>
      <c r="AD657" s="63">
        <f t="shared" si="50"/>
        <v>186.59249183112507</v>
      </c>
      <c r="AE657" s="63">
        <f t="shared" si="51"/>
        <v>69633516.015496969</v>
      </c>
      <c r="AF657" s="63">
        <f t="shared" si="52"/>
        <v>0.93749999999998801</v>
      </c>
    </row>
    <row r="658" spans="1:32" x14ac:dyDescent="0.3">
      <c r="A658">
        <v>624</v>
      </c>
      <c r="B658">
        <v>13714.368172656483</v>
      </c>
      <c r="C658">
        <v>13714.368172656483</v>
      </c>
      <c r="D658">
        <v>13714.368172656483</v>
      </c>
      <c r="E658">
        <v>13714.368172656483</v>
      </c>
      <c r="F658">
        <v>16625.060636955182</v>
      </c>
      <c r="G658">
        <v>13714.368172656483</v>
      </c>
      <c r="H658">
        <v>13714.368172656483</v>
      </c>
      <c r="I658">
        <v>17489.93741728201</v>
      </c>
      <c r="J658">
        <v>13714.368172656483</v>
      </c>
      <c r="K658">
        <v>13714.368172656483</v>
      </c>
      <c r="L658">
        <v>23153.135964694739</v>
      </c>
      <c r="M658">
        <v>23153.135964694739</v>
      </c>
      <c r="N658">
        <v>23263.325620480769</v>
      </c>
      <c r="O658">
        <v>23153.135964694739</v>
      </c>
      <c r="P658">
        <v>23153.135964694739</v>
      </c>
      <c r="Q658">
        <v>23153.135964694739</v>
      </c>
      <c r="R658">
        <v>23153.135964694739</v>
      </c>
      <c r="S658">
        <v>23153.135964694739</v>
      </c>
      <c r="T658">
        <v>23153.135964694739</v>
      </c>
      <c r="U658">
        <v>23153.135964694739</v>
      </c>
      <c r="V658">
        <f t="shared" si="48"/>
        <v>375471.49273822235</v>
      </c>
      <c r="W658">
        <f t="shared" si="49"/>
        <v>5.0000000000000001E-4</v>
      </c>
      <c r="Y658" s="40">
        <v>373270.24537029915</v>
      </c>
      <c r="Z658">
        <v>8.5000000000000041E-3</v>
      </c>
      <c r="AB658" s="63">
        <v>373270.24537029915</v>
      </c>
      <c r="AC658" s="63">
        <v>8.5000000000000041E-3</v>
      </c>
      <c r="AD658" s="63">
        <f t="shared" si="50"/>
        <v>3172.7970856475445</v>
      </c>
      <c r="AE658" s="63">
        <f t="shared" si="51"/>
        <v>1184310746.6698289</v>
      </c>
      <c r="AF658" s="63">
        <f t="shared" si="52"/>
        <v>0.94599999999998796</v>
      </c>
    </row>
    <row r="659" spans="1:32" x14ac:dyDescent="0.3">
      <c r="A659">
        <v>625</v>
      </c>
      <c r="B659">
        <v>4875</v>
      </c>
      <c r="C659">
        <v>4875</v>
      </c>
      <c r="D659">
        <v>13714.368172656483</v>
      </c>
      <c r="E659">
        <v>4875</v>
      </c>
      <c r="F659">
        <v>4875</v>
      </c>
      <c r="G659">
        <v>4875</v>
      </c>
      <c r="H659">
        <v>13714.368172656483</v>
      </c>
      <c r="I659">
        <v>13714.368172656483</v>
      </c>
      <c r="J659">
        <v>13714.368172656483</v>
      </c>
      <c r="K659">
        <v>13714.368172656483</v>
      </c>
      <c r="L659">
        <v>23153.135964694739</v>
      </c>
      <c r="M659">
        <v>23153.135964694739</v>
      </c>
      <c r="N659">
        <v>23153.135964694739</v>
      </c>
      <c r="O659">
        <v>23153.135964694739</v>
      </c>
      <c r="P659">
        <v>23153.135964694739</v>
      </c>
      <c r="Q659">
        <v>23153.135964694739</v>
      </c>
      <c r="R659">
        <v>23153.135964694739</v>
      </c>
      <c r="S659">
        <v>23153.135964694739</v>
      </c>
      <c r="T659">
        <v>23153.135964694739</v>
      </c>
      <c r="U659">
        <v>23153.135964694739</v>
      </c>
      <c r="V659">
        <f t="shared" si="48"/>
        <v>324478.20051022968</v>
      </c>
      <c r="W659">
        <f t="shared" si="49"/>
        <v>5.0000000000000001E-4</v>
      </c>
      <c r="Y659" s="40">
        <v>373380.43502608518</v>
      </c>
      <c r="Z659">
        <v>5.0000000000000001E-4</v>
      </c>
      <c r="AB659" s="63">
        <v>373380.43502608518</v>
      </c>
      <c r="AC659" s="63">
        <v>5.0000000000000001E-4</v>
      </c>
      <c r="AD659" s="63">
        <f t="shared" si="50"/>
        <v>186.6902175130426</v>
      </c>
      <c r="AE659" s="63">
        <f t="shared" si="51"/>
        <v>69706474.630134314</v>
      </c>
      <c r="AF659" s="63">
        <f t="shared" si="52"/>
        <v>0.94649999999998791</v>
      </c>
    </row>
    <row r="660" spans="1:32" x14ac:dyDescent="0.3">
      <c r="A660">
        <v>626</v>
      </c>
      <c r="B660">
        <v>13714.368172656483</v>
      </c>
      <c r="C660">
        <v>13714.368172656483</v>
      </c>
      <c r="D660">
        <v>4875</v>
      </c>
      <c r="E660">
        <v>13714.368172656483</v>
      </c>
      <c r="F660">
        <v>4875</v>
      </c>
      <c r="G660">
        <v>13714.368172656483</v>
      </c>
      <c r="H660">
        <v>13714.368172656483</v>
      </c>
      <c r="I660">
        <v>4875</v>
      </c>
      <c r="J660">
        <v>4875</v>
      </c>
      <c r="K660">
        <v>16011.970171050019</v>
      </c>
      <c r="L660">
        <v>23153.135964694739</v>
      </c>
      <c r="M660">
        <v>23153.135964694739</v>
      </c>
      <c r="N660">
        <v>23153.135964694739</v>
      </c>
      <c r="O660">
        <v>23153.135964694739</v>
      </c>
      <c r="P660">
        <v>23153.135964694739</v>
      </c>
      <c r="Q660">
        <v>23153.135964694739</v>
      </c>
      <c r="R660">
        <v>23153.135964694739</v>
      </c>
      <c r="S660">
        <v>23153.135964694739</v>
      </c>
      <c r="T660">
        <v>23153.135964694739</v>
      </c>
      <c r="U660">
        <v>23301.09366496445</v>
      </c>
      <c r="V660">
        <f t="shared" si="48"/>
        <v>335763.12838154944</v>
      </c>
      <c r="W660">
        <f t="shared" si="49"/>
        <v>5.0000000000000001E-4</v>
      </c>
      <c r="Y660" s="40">
        <v>373416.89701956691</v>
      </c>
      <c r="Z660">
        <v>1.5E-3</v>
      </c>
      <c r="AB660" s="63">
        <v>373416.89701956691</v>
      </c>
      <c r="AC660" s="63">
        <v>1.5E-3</v>
      </c>
      <c r="AD660" s="63">
        <f t="shared" si="50"/>
        <v>560.1253455293504</v>
      </c>
      <c r="AE660" s="63">
        <f t="shared" si="51"/>
        <v>209160268.46958277</v>
      </c>
      <c r="AF660" s="63">
        <f t="shared" si="52"/>
        <v>0.94799999999998785</v>
      </c>
    </row>
    <row r="661" spans="1:32" x14ac:dyDescent="0.3">
      <c r="A661">
        <v>627</v>
      </c>
      <c r="B661">
        <v>13714.368172656483</v>
      </c>
      <c r="C661">
        <v>13714.368172656483</v>
      </c>
      <c r="D661">
        <v>13714.368172656483</v>
      </c>
      <c r="E661">
        <v>4875</v>
      </c>
      <c r="F661">
        <v>13714.368172656483</v>
      </c>
      <c r="G661">
        <v>16011.970171050019</v>
      </c>
      <c r="H661">
        <v>4875</v>
      </c>
      <c r="I661">
        <v>13714.368172656483</v>
      </c>
      <c r="J661">
        <v>4875</v>
      </c>
      <c r="K661">
        <v>13714.368172656483</v>
      </c>
      <c r="L661">
        <v>23153.135964694739</v>
      </c>
      <c r="M661">
        <v>23153.135964694739</v>
      </c>
      <c r="N661">
        <v>22919.916556376011</v>
      </c>
      <c r="O661">
        <v>23153.135964694739</v>
      </c>
      <c r="P661">
        <v>23153.135964694739</v>
      </c>
      <c r="Q661">
        <v>23153.135964694739</v>
      </c>
      <c r="R661">
        <v>23153.135964694739</v>
      </c>
      <c r="S661">
        <v>23153.135964694739</v>
      </c>
      <c r="T661">
        <v>23153.135964694739</v>
      </c>
      <c r="U661">
        <v>23153.135964694739</v>
      </c>
      <c r="V661">
        <f t="shared" si="48"/>
        <v>344221.3194456175</v>
      </c>
      <c r="W661">
        <f t="shared" si="49"/>
        <v>5.0000000000000001E-4</v>
      </c>
      <c r="Y661" s="40">
        <v>373418.20307056891</v>
      </c>
      <c r="Z661">
        <v>5.0000000000000001E-4</v>
      </c>
      <c r="AB661" s="63">
        <v>373418.20307056891</v>
      </c>
      <c r="AC661" s="63">
        <v>5.0000000000000001E-4</v>
      </c>
      <c r="AD661" s="63">
        <f t="shared" si="50"/>
        <v>186.70910153528445</v>
      </c>
      <c r="AE661" s="63">
        <f t="shared" si="51"/>
        <v>69720577.192226321</v>
      </c>
      <c r="AF661" s="63">
        <f t="shared" si="52"/>
        <v>0.9484999999999878</v>
      </c>
    </row>
    <row r="662" spans="1:32" x14ac:dyDescent="0.3">
      <c r="A662">
        <v>628</v>
      </c>
      <c r="B662">
        <v>13714.368172656483</v>
      </c>
      <c r="C662">
        <v>13714.368172656483</v>
      </c>
      <c r="D662">
        <v>13714.368172656483</v>
      </c>
      <c r="E662">
        <v>13714.368172656483</v>
      </c>
      <c r="F662">
        <v>13714.368172656483</v>
      </c>
      <c r="G662">
        <v>13714.368172656483</v>
      </c>
      <c r="H662">
        <v>13714.368172656483</v>
      </c>
      <c r="I662">
        <v>4875</v>
      </c>
      <c r="J662">
        <v>13714.368172656483</v>
      </c>
      <c r="K662">
        <v>13714.368172656483</v>
      </c>
      <c r="L662">
        <v>23153.135964694739</v>
      </c>
      <c r="M662">
        <v>23153.135964694739</v>
      </c>
      <c r="N662">
        <v>23153.135964694739</v>
      </c>
      <c r="O662">
        <v>23153.135964694739</v>
      </c>
      <c r="P662">
        <v>23153.135964694739</v>
      </c>
      <c r="Q662">
        <v>23153.135964694739</v>
      </c>
      <c r="R662">
        <v>23153.135964694739</v>
      </c>
      <c r="S662">
        <v>23153.135964694739</v>
      </c>
      <c r="T662">
        <v>22919.916556376011</v>
      </c>
      <c r="U662">
        <v>23153.135964694739</v>
      </c>
      <c r="V662">
        <f t="shared" si="48"/>
        <v>359602.45379253692</v>
      </c>
      <c r="W662">
        <f t="shared" si="49"/>
        <v>5.0000000000000001E-4</v>
      </c>
      <c r="Y662" s="40">
        <v>373490.62468187121</v>
      </c>
      <c r="Z662">
        <v>5.0000000000000001E-4</v>
      </c>
      <c r="AB662" s="63">
        <v>373490.62468187121</v>
      </c>
      <c r="AC662" s="63">
        <v>5.0000000000000001E-4</v>
      </c>
      <c r="AD662" s="63">
        <f t="shared" si="50"/>
        <v>186.74531234093561</v>
      </c>
      <c r="AE662" s="63">
        <f t="shared" si="51"/>
        <v>69747623.362627193</v>
      </c>
      <c r="AF662" s="63">
        <f t="shared" si="52"/>
        <v>0.94899999999998774</v>
      </c>
    </row>
    <row r="663" spans="1:32" x14ac:dyDescent="0.3">
      <c r="A663">
        <v>629</v>
      </c>
      <c r="B663">
        <v>13714.368172656483</v>
      </c>
      <c r="C663">
        <v>4875</v>
      </c>
      <c r="D663">
        <v>13714.368172656483</v>
      </c>
      <c r="E663">
        <v>17489.93741728201</v>
      </c>
      <c r="F663">
        <v>13714.368172656483</v>
      </c>
      <c r="G663">
        <v>4875</v>
      </c>
      <c r="H663">
        <v>13714.368172656483</v>
      </c>
      <c r="I663">
        <v>13714.368172656483</v>
      </c>
      <c r="J663">
        <v>17489.93741728201</v>
      </c>
      <c r="K663">
        <v>4875</v>
      </c>
      <c r="L663">
        <v>22919.916556376011</v>
      </c>
      <c r="M663">
        <v>22919.916556376011</v>
      </c>
      <c r="N663">
        <v>23153.135964694739</v>
      </c>
      <c r="O663">
        <v>23153.135964694739</v>
      </c>
      <c r="P663">
        <v>23153.135964694739</v>
      </c>
      <c r="Q663">
        <v>23153.135964694739</v>
      </c>
      <c r="R663">
        <v>23153.135964694739</v>
      </c>
      <c r="S663">
        <v>23153.135964694739</v>
      </c>
      <c r="T663">
        <v>23153.135964694739</v>
      </c>
      <c r="U663">
        <v>23153.135964694739</v>
      </c>
      <c r="V663">
        <f t="shared" si="48"/>
        <v>349241.63652815623</v>
      </c>
      <c r="W663">
        <f t="shared" si="49"/>
        <v>5.0000000000000001E-4</v>
      </c>
      <c r="Y663" s="40">
        <v>373524.93056074646</v>
      </c>
      <c r="Z663">
        <v>5.0000000000000001E-4</v>
      </c>
      <c r="AB663" s="63">
        <v>373524.93056074646</v>
      </c>
      <c r="AC663" s="63">
        <v>5.0000000000000001E-4</v>
      </c>
      <c r="AD663" s="63">
        <f t="shared" si="50"/>
        <v>186.76246528037325</v>
      </c>
      <c r="AE663" s="63">
        <f t="shared" si="51"/>
        <v>69760436.875205234</v>
      </c>
      <c r="AF663" s="63">
        <f t="shared" si="52"/>
        <v>0.94949999999998769</v>
      </c>
    </row>
    <row r="664" spans="1:32" x14ac:dyDescent="0.3">
      <c r="A664">
        <v>630</v>
      </c>
      <c r="B664">
        <v>13714.368172656483</v>
      </c>
      <c r="C664">
        <v>13714.368172656483</v>
      </c>
      <c r="D664">
        <v>13714.368172656483</v>
      </c>
      <c r="E664">
        <v>13714.368172656483</v>
      </c>
      <c r="F664">
        <v>13714.368172656483</v>
      </c>
      <c r="G664">
        <v>13714.368172656483</v>
      </c>
      <c r="H664">
        <v>16011.970171050019</v>
      </c>
      <c r="I664">
        <v>16011.970171050019</v>
      </c>
      <c r="J664">
        <v>4875</v>
      </c>
      <c r="K664">
        <v>13714.368172656483</v>
      </c>
      <c r="L664">
        <v>23153.135964694739</v>
      </c>
      <c r="M664">
        <v>23153.135964694739</v>
      </c>
      <c r="N664">
        <v>23153.135964694739</v>
      </c>
      <c r="O664">
        <v>23153.135964694739</v>
      </c>
      <c r="P664">
        <v>23153.135964694739</v>
      </c>
      <c r="Q664">
        <v>23153.135964694739</v>
      </c>
      <c r="R664">
        <v>23153.135964694739</v>
      </c>
      <c r="S664">
        <v>23153.135964694739</v>
      </c>
      <c r="T664">
        <v>23153.135964694739</v>
      </c>
      <c r="U664">
        <v>23153.135964694739</v>
      </c>
      <c r="V664">
        <f t="shared" si="48"/>
        <v>364430.87719764269</v>
      </c>
      <c r="W664">
        <f t="shared" si="49"/>
        <v>5.0000000000000001E-4</v>
      </c>
      <c r="Y664" s="40">
        <v>373650.1164278856</v>
      </c>
      <c r="Z664">
        <v>2.5000000000000001E-3</v>
      </c>
      <c r="AB664" s="63">
        <v>373650.1164278856</v>
      </c>
      <c r="AC664" s="63">
        <v>2.5000000000000001E-3</v>
      </c>
      <c r="AD664" s="63">
        <f t="shared" si="50"/>
        <v>934.12529106971397</v>
      </c>
      <c r="AE664" s="63">
        <f t="shared" si="51"/>
        <v>349036023.76643121</v>
      </c>
      <c r="AF664" s="63">
        <f t="shared" si="52"/>
        <v>0.95199999999998763</v>
      </c>
    </row>
    <row r="665" spans="1:32" x14ac:dyDescent="0.3">
      <c r="A665">
        <v>631</v>
      </c>
      <c r="B665">
        <v>4875</v>
      </c>
      <c r="C665">
        <v>13714.368172656483</v>
      </c>
      <c r="D665">
        <v>13714.368172656483</v>
      </c>
      <c r="E665">
        <v>4875</v>
      </c>
      <c r="F665">
        <v>13714.368172656483</v>
      </c>
      <c r="G665">
        <v>4875</v>
      </c>
      <c r="H665">
        <v>4875</v>
      </c>
      <c r="I665">
        <v>13714.368172656483</v>
      </c>
      <c r="J665">
        <v>13714.368172656483</v>
      </c>
      <c r="K665">
        <v>13714.368172656483</v>
      </c>
      <c r="L665">
        <v>23153.135964694739</v>
      </c>
      <c r="M665">
        <v>23153.135964694739</v>
      </c>
      <c r="N665">
        <v>23153.135964694739</v>
      </c>
      <c r="O665">
        <v>23153.135964694739</v>
      </c>
      <c r="P665">
        <v>23153.135964694739</v>
      </c>
      <c r="Q665">
        <v>22919.916556376011</v>
      </c>
      <c r="R665">
        <v>22919.916556376011</v>
      </c>
      <c r="S665">
        <v>23153.135964694739</v>
      </c>
      <c r="T665">
        <v>23153.135964694739</v>
      </c>
      <c r="U665">
        <v>23263.325620480769</v>
      </c>
      <c r="V665">
        <f t="shared" si="48"/>
        <v>332961.31952203478</v>
      </c>
      <c r="W665">
        <f t="shared" si="49"/>
        <v>5.0000000000000001E-4</v>
      </c>
      <c r="Y665" s="40">
        <v>373760.30608367163</v>
      </c>
      <c r="Z665">
        <v>5.0000000000000001E-4</v>
      </c>
      <c r="AB665" s="63">
        <v>373760.30608367163</v>
      </c>
      <c r="AC665" s="63">
        <v>5.0000000000000001E-4</v>
      </c>
      <c r="AD665" s="63">
        <f t="shared" si="50"/>
        <v>186.88015304183583</v>
      </c>
      <c r="AE665" s="63">
        <f t="shared" si="51"/>
        <v>69848383.201879963</v>
      </c>
      <c r="AF665" s="63">
        <f t="shared" si="52"/>
        <v>0.95249999999998758</v>
      </c>
    </row>
    <row r="666" spans="1:32" x14ac:dyDescent="0.3">
      <c r="A666">
        <v>632</v>
      </c>
      <c r="B666">
        <v>4875</v>
      </c>
      <c r="C666">
        <v>4875</v>
      </c>
      <c r="D666">
        <v>13714.368172656483</v>
      </c>
      <c r="E666">
        <v>13714.368172656483</v>
      </c>
      <c r="F666">
        <v>4875</v>
      </c>
      <c r="G666">
        <v>16011.970171050019</v>
      </c>
      <c r="H666">
        <v>4875</v>
      </c>
      <c r="I666">
        <v>13714.368172656483</v>
      </c>
      <c r="J666">
        <v>4875</v>
      </c>
      <c r="K666">
        <v>13714.368172656483</v>
      </c>
      <c r="L666">
        <v>23153.135964694739</v>
      </c>
      <c r="M666">
        <v>23153.135964694739</v>
      </c>
      <c r="N666">
        <v>23153.135964694739</v>
      </c>
      <c r="O666">
        <v>23153.135964694739</v>
      </c>
      <c r="P666">
        <v>23153.135964694739</v>
      </c>
      <c r="Q666">
        <v>23153.135964694739</v>
      </c>
      <c r="R666">
        <v>23153.135964694739</v>
      </c>
      <c r="S666">
        <v>23153.135964694739</v>
      </c>
      <c r="T666">
        <v>23153.135964694739</v>
      </c>
      <c r="U666">
        <v>23263.325620480769</v>
      </c>
      <c r="V666">
        <f t="shared" si="48"/>
        <v>326885.99216440925</v>
      </c>
      <c r="W666">
        <f t="shared" si="49"/>
        <v>5.0000000000000001E-4</v>
      </c>
      <c r="Y666" s="40">
        <v>373870.49573945766</v>
      </c>
      <c r="Z666">
        <v>5.0000000000000001E-4</v>
      </c>
      <c r="AB666" s="63">
        <v>373870.49573945766</v>
      </c>
      <c r="AC666" s="63">
        <v>5.0000000000000001E-4</v>
      </c>
      <c r="AD666" s="63">
        <f t="shared" si="50"/>
        <v>186.93524786972884</v>
      </c>
      <c r="AE666" s="63">
        <f t="shared" si="51"/>
        <v>69889573.792233914</v>
      </c>
      <c r="AF666" s="63">
        <f t="shared" si="52"/>
        <v>0.95299999999998752</v>
      </c>
    </row>
    <row r="667" spans="1:32" x14ac:dyDescent="0.3">
      <c r="A667">
        <v>633</v>
      </c>
      <c r="B667">
        <v>17489.93741728201</v>
      </c>
      <c r="C667">
        <v>13714.368172656483</v>
      </c>
      <c r="D667">
        <v>16625.060636955182</v>
      </c>
      <c r="E667">
        <v>13714.368172656483</v>
      </c>
      <c r="F667">
        <v>16011.970171050019</v>
      </c>
      <c r="G667">
        <v>13714.368172656483</v>
      </c>
      <c r="H667">
        <v>13714.368172656483</v>
      </c>
      <c r="I667">
        <v>13714.368172656483</v>
      </c>
      <c r="J667">
        <v>13714.368172656483</v>
      </c>
      <c r="K667">
        <v>4875</v>
      </c>
      <c r="L667">
        <v>23153.135964694739</v>
      </c>
      <c r="M667">
        <v>23153.135964694739</v>
      </c>
      <c r="N667">
        <v>23153.135964694739</v>
      </c>
      <c r="O667">
        <v>23153.135964694739</v>
      </c>
      <c r="P667">
        <v>23153.135964694739</v>
      </c>
      <c r="Q667">
        <v>23153.135964694739</v>
      </c>
      <c r="R667">
        <v>23153.135964694739</v>
      </c>
      <c r="S667">
        <v>23153.135964694739</v>
      </c>
      <c r="T667">
        <v>23153.135964694739</v>
      </c>
      <c r="U667">
        <v>23153.135964694739</v>
      </c>
      <c r="V667">
        <f t="shared" si="48"/>
        <v>368819.53690817335</v>
      </c>
      <c r="W667">
        <f t="shared" si="49"/>
        <v>5.0000000000000001E-4</v>
      </c>
      <c r="Y667" s="40">
        <v>373883.33583620429</v>
      </c>
      <c r="Z667">
        <v>4.5000000000000005E-3</v>
      </c>
      <c r="AB667" s="63">
        <v>373883.33583620429</v>
      </c>
      <c r="AC667" s="63">
        <v>4.5000000000000005E-3</v>
      </c>
      <c r="AD667" s="63">
        <f t="shared" si="50"/>
        <v>1682.4750112629195</v>
      </c>
      <c r="AE667" s="63">
        <f t="shared" si="51"/>
        <v>629049369.67203581</v>
      </c>
      <c r="AF667" s="63">
        <f t="shared" si="52"/>
        <v>0.95749999999998747</v>
      </c>
    </row>
    <row r="668" spans="1:32" x14ac:dyDescent="0.3">
      <c r="A668">
        <v>634</v>
      </c>
      <c r="B668">
        <v>4875</v>
      </c>
      <c r="C668">
        <v>13714.368172656483</v>
      </c>
      <c r="D668">
        <v>13714.368172656483</v>
      </c>
      <c r="E668">
        <v>13714.368172656483</v>
      </c>
      <c r="F668">
        <v>16011.970171050019</v>
      </c>
      <c r="G668">
        <v>16011.970171050019</v>
      </c>
      <c r="H668">
        <v>17664.851973521054</v>
      </c>
      <c r="I668">
        <v>16011.970171050019</v>
      </c>
      <c r="J668">
        <v>16011.970171050019</v>
      </c>
      <c r="K668">
        <v>13714.368172656483</v>
      </c>
      <c r="L668">
        <v>23153.135964694739</v>
      </c>
      <c r="M668">
        <v>23153.135964694739</v>
      </c>
      <c r="N668">
        <v>23153.135964694739</v>
      </c>
      <c r="O668">
        <v>23153.135964694739</v>
      </c>
      <c r="P668">
        <v>23153.135964694739</v>
      </c>
      <c r="Q668">
        <v>23153.135964694739</v>
      </c>
      <c r="R668">
        <v>23153.135964694739</v>
      </c>
      <c r="S668">
        <v>22919.916556376011</v>
      </c>
      <c r="T668">
        <v>23153.135964694739</v>
      </c>
      <c r="U668">
        <v>23153.135964694739</v>
      </c>
      <c r="V668">
        <f t="shared" si="48"/>
        <v>372743.34558697563</v>
      </c>
      <c r="W668">
        <f t="shared" si="49"/>
        <v>5.0000000000000001E-4</v>
      </c>
      <c r="Y668" s="40">
        <v>374048.55439157505</v>
      </c>
      <c r="Z668">
        <v>5.0000000000000001E-4</v>
      </c>
      <c r="AB668" s="63">
        <v>374048.55439157505</v>
      </c>
      <c r="AC668" s="63">
        <v>5.0000000000000001E-4</v>
      </c>
      <c r="AD668" s="63">
        <f t="shared" si="50"/>
        <v>187.02427719578753</v>
      </c>
      <c r="AE668" s="63">
        <f t="shared" si="51"/>
        <v>69956160.521213531</v>
      </c>
      <c r="AF668" s="63">
        <f t="shared" si="52"/>
        <v>0.95799999999998742</v>
      </c>
    </row>
    <row r="669" spans="1:32" x14ac:dyDescent="0.3">
      <c r="A669">
        <v>635</v>
      </c>
      <c r="B669">
        <v>13714.368172656483</v>
      </c>
      <c r="C669">
        <v>13714.368172656483</v>
      </c>
      <c r="D669">
        <v>13714.368172656483</v>
      </c>
      <c r="E669">
        <v>13714.368172656483</v>
      </c>
      <c r="F669">
        <v>4875</v>
      </c>
      <c r="G669">
        <v>4875</v>
      </c>
      <c r="H669">
        <v>4875</v>
      </c>
      <c r="I669">
        <v>16625.060636955182</v>
      </c>
      <c r="J669">
        <v>4875</v>
      </c>
      <c r="K669">
        <v>13714.368172656483</v>
      </c>
      <c r="L669">
        <v>23153.135964694739</v>
      </c>
      <c r="M669">
        <v>23153.135964694739</v>
      </c>
      <c r="N669">
        <v>22919.916556376011</v>
      </c>
      <c r="O669">
        <v>23263.325620480769</v>
      </c>
      <c r="P669">
        <v>23153.135964694739</v>
      </c>
      <c r="Q669">
        <v>23153.135964694739</v>
      </c>
      <c r="R669">
        <v>23153.135964694739</v>
      </c>
      <c r="S669">
        <v>22919.916556376011</v>
      </c>
      <c r="T669">
        <v>23153.135964694739</v>
      </c>
      <c r="U669">
        <v>23153.135964694739</v>
      </c>
      <c r="V669">
        <f t="shared" si="48"/>
        <v>335872.01198633353</v>
      </c>
      <c r="W669">
        <f t="shared" si="49"/>
        <v>5.0000000000000001E-4</v>
      </c>
      <c r="Y669" s="40">
        <v>374279.61768528726</v>
      </c>
      <c r="Z669">
        <v>5.0000000000000001E-4</v>
      </c>
      <c r="AB669" s="63">
        <v>374279.61768528726</v>
      </c>
      <c r="AC669" s="63">
        <v>5.0000000000000001E-4</v>
      </c>
      <c r="AD669" s="63">
        <f t="shared" si="50"/>
        <v>187.13980884264365</v>
      </c>
      <c r="AE669" s="63">
        <f t="shared" si="51"/>
        <v>70042616.10732241</v>
      </c>
      <c r="AF669" s="63">
        <f t="shared" si="52"/>
        <v>0.95849999999998736</v>
      </c>
    </row>
    <row r="670" spans="1:32" x14ac:dyDescent="0.3">
      <c r="A670">
        <v>636</v>
      </c>
      <c r="B670">
        <v>4875</v>
      </c>
      <c r="C670">
        <v>13714.368172656483</v>
      </c>
      <c r="D670">
        <v>4875</v>
      </c>
      <c r="E670">
        <v>16011.970171050019</v>
      </c>
      <c r="F670">
        <v>16011.970171050019</v>
      </c>
      <c r="G670">
        <v>16625.060636955182</v>
      </c>
      <c r="H670">
        <v>4875</v>
      </c>
      <c r="I670">
        <v>4875</v>
      </c>
      <c r="J670">
        <v>16011.970171050019</v>
      </c>
      <c r="K670">
        <v>13714.368172656483</v>
      </c>
      <c r="L670">
        <v>23153.135964694739</v>
      </c>
      <c r="M670">
        <v>23153.135964694739</v>
      </c>
      <c r="N670">
        <v>23153.135964694739</v>
      </c>
      <c r="O670">
        <v>23153.135964694739</v>
      </c>
      <c r="P670">
        <v>23153.135964694739</v>
      </c>
      <c r="Q670">
        <v>23153.135964694739</v>
      </c>
      <c r="R670">
        <v>23153.135964694739</v>
      </c>
      <c r="S670">
        <v>23153.135964694739</v>
      </c>
      <c r="T670">
        <v>23153.135964694739</v>
      </c>
      <c r="U670">
        <v>23153.135964694739</v>
      </c>
      <c r="V670">
        <f t="shared" si="48"/>
        <v>343121.0671423655</v>
      </c>
      <c r="W670">
        <f t="shared" si="49"/>
        <v>5.0000000000000001E-4</v>
      </c>
      <c r="Y670" s="40">
        <v>374312.9355828907</v>
      </c>
      <c r="Z670">
        <v>5.0000000000000001E-4</v>
      </c>
      <c r="AB670" s="63">
        <v>374312.9355828907</v>
      </c>
      <c r="AC670" s="63">
        <v>5.0000000000000001E-4</v>
      </c>
      <c r="AD670" s="63">
        <f t="shared" si="50"/>
        <v>187.15646779144535</v>
      </c>
      <c r="AE670" s="63">
        <f t="shared" si="51"/>
        <v>70055086.872340634</v>
      </c>
      <c r="AF670" s="63">
        <f t="shared" si="52"/>
        <v>0.95899999999998731</v>
      </c>
    </row>
    <row r="671" spans="1:32" x14ac:dyDescent="0.3">
      <c r="A671">
        <v>637</v>
      </c>
      <c r="B671">
        <v>16011.970171050019</v>
      </c>
      <c r="C671">
        <v>4875</v>
      </c>
      <c r="D671">
        <v>16011.970171050019</v>
      </c>
      <c r="E671">
        <v>4875</v>
      </c>
      <c r="F671">
        <v>13714.368172656483</v>
      </c>
      <c r="G671">
        <v>4875</v>
      </c>
      <c r="H671">
        <v>13714.368172656483</v>
      </c>
      <c r="I671">
        <v>13714.368172656483</v>
      </c>
      <c r="J671">
        <v>4875</v>
      </c>
      <c r="K671">
        <v>16625.060636955182</v>
      </c>
      <c r="L671">
        <v>23153.135964694739</v>
      </c>
      <c r="M671">
        <v>23153.135964694739</v>
      </c>
      <c r="N671">
        <v>23153.135964694739</v>
      </c>
      <c r="O671">
        <v>23153.135964694739</v>
      </c>
      <c r="P671">
        <v>23153.135964694739</v>
      </c>
      <c r="Q671">
        <v>23153.135964694739</v>
      </c>
      <c r="R671">
        <v>23153.135964694739</v>
      </c>
      <c r="S671">
        <v>23153.135964694739</v>
      </c>
      <c r="T671">
        <v>23153.135964694739</v>
      </c>
      <c r="U671">
        <v>23153.135964694739</v>
      </c>
      <c r="V671">
        <f t="shared" si="48"/>
        <v>340823.46514397196</v>
      </c>
      <c r="W671">
        <f t="shared" si="49"/>
        <v>5.0000000000000001E-4</v>
      </c>
      <c r="Y671" s="40">
        <v>374389.80734107329</v>
      </c>
      <c r="Z671">
        <v>5.0000000000000001E-4</v>
      </c>
      <c r="AB671" s="63">
        <v>374389.80734107329</v>
      </c>
      <c r="AC671" s="63">
        <v>5.0000000000000001E-4</v>
      </c>
      <c r="AD671" s="63">
        <f t="shared" si="50"/>
        <v>187.19490367053666</v>
      </c>
      <c r="AE671" s="63">
        <f t="shared" si="51"/>
        <v>70083863.920442998</v>
      </c>
      <c r="AF671" s="63">
        <f t="shared" si="52"/>
        <v>0.95949999999998725</v>
      </c>
    </row>
    <row r="672" spans="1:32" x14ac:dyDescent="0.3">
      <c r="A672">
        <v>638</v>
      </c>
      <c r="B672">
        <v>4875</v>
      </c>
      <c r="C672">
        <v>13714.368172656483</v>
      </c>
      <c r="D672">
        <v>13714.368172656483</v>
      </c>
      <c r="E672">
        <v>4875</v>
      </c>
      <c r="F672">
        <v>13714.368172656483</v>
      </c>
      <c r="G672">
        <v>13714.368172656483</v>
      </c>
      <c r="H672">
        <v>13714.368172656483</v>
      </c>
      <c r="I672">
        <v>13714.368172656483</v>
      </c>
      <c r="J672">
        <v>13714.368172656483</v>
      </c>
      <c r="K672">
        <v>4875</v>
      </c>
      <c r="L672">
        <v>22919.916556376011</v>
      </c>
      <c r="M672">
        <v>23153.135964694739</v>
      </c>
      <c r="N672">
        <v>23153.135964694739</v>
      </c>
      <c r="O672">
        <v>23153.135964694739</v>
      </c>
      <c r="P672">
        <v>23153.135964694739</v>
      </c>
      <c r="Q672">
        <v>23153.135964694739</v>
      </c>
      <c r="R672">
        <v>23153.135964694739</v>
      </c>
      <c r="S672">
        <v>23153.135964694739</v>
      </c>
      <c r="T672">
        <v>23153.135964694739</v>
      </c>
      <c r="U672">
        <v>23153.135964694739</v>
      </c>
      <c r="V672">
        <f t="shared" si="48"/>
        <v>341923.7174472239</v>
      </c>
      <c r="W672">
        <f t="shared" si="49"/>
        <v>5.0000000000000001E-4</v>
      </c>
      <c r="Y672" s="40">
        <v>374689.90776445152</v>
      </c>
      <c r="Z672">
        <v>5.0000000000000001E-4</v>
      </c>
      <c r="AB672" s="63">
        <v>374689.90776445152</v>
      </c>
      <c r="AC672" s="63">
        <v>5.0000000000000001E-4</v>
      </c>
      <c r="AD672" s="63">
        <f t="shared" si="50"/>
        <v>187.34495388222575</v>
      </c>
      <c r="AE672" s="63">
        <f t="shared" si="51"/>
        <v>70196263.490266591</v>
      </c>
      <c r="AF672" s="63">
        <f t="shared" si="52"/>
        <v>0.9599999999999872</v>
      </c>
    </row>
    <row r="673" spans="1:32" x14ac:dyDescent="0.3">
      <c r="A673">
        <v>639</v>
      </c>
      <c r="B673">
        <v>13714.368172656483</v>
      </c>
      <c r="C673">
        <v>13714.368172656483</v>
      </c>
      <c r="D673">
        <v>13714.368172656483</v>
      </c>
      <c r="E673">
        <v>13714.368172656483</v>
      </c>
      <c r="F673">
        <v>13714.368172656483</v>
      </c>
      <c r="G673">
        <v>13714.368172656483</v>
      </c>
      <c r="H673">
        <v>13714.368172656483</v>
      </c>
      <c r="I673">
        <v>13714.368172656483</v>
      </c>
      <c r="J673">
        <v>13714.368172656483</v>
      </c>
      <c r="K673">
        <v>4875</v>
      </c>
      <c r="L673">
        <v>23153.135964694739</v>
      </c>
      <c r="M673">
        <v>23153.135964694739</v>
      </c>
      <c r="N673">
        <v>23153.135964694739</v>
      </c>
      <c r="O673">
        <v>23153.135964694739</v>
      </c>
      <c r="P673">
        <v>23153.135964694739</v>
      </c>
      <c r="Q673">
        <v>23153.135964694739</v>
      </c>
      <c r="R673">
        <v>23153.135964694739</v>
      </c>
      <c r="S673">
        <v>23153.135964694739</v>
      </c>
      <c r="T673">
        <v>23153.135964694739</v>
      </c>
      <c r="U673">
        <v>23153.135964694739</v>
      </c>
      <c r="V673">
        <f t="shared" si="48"/>
        <v>359835.67320085561</v>
      </c>
      <c r="W673">
        <f t="shared" si="49"/>
        <v>5.0000000000000001E-4</v>
      </c>
      <c r="Y673" s="40">
        <v>374748.21261653112</v>
      </c>
      <c r="Z673">
        <v>1.5E-3</v>
      </c>
      <c r="AB673" s="63">
        <v>374748.21261653112</v>
      </c>
      <c r="AC673" s="63">
        <v>1.5E-3</v>
      </c>
      <c r="AD673" s="63">
        <f t="shared" si="50"/>
        <v>562.12231892479667</v>
      </c>
      <c r="AE673" s="63">
        <f t="shared" si="51"/>
        <v>210654334.28892723</v>
      </c>
      <c r="AF673" s="63">
        <f t="shared" si="52"/>
        <v>0.96149999999998714</v>
      </c>
    </row>
    <row r="674" spans="1:32" x14ac:dyDescent="0.3">
      <c r="A674">
        <v>640</v>
      </c>
      <c r="B674">
        <v>13714.368172656483</v>
      </c>
      <c r="C674">
        <v>13714.368172656483</v>
      </c>
      <c r="D674">
        <v>16011.970171050019</v>
      </c>
      <c r="E674">
        <v>4875</v>
      </c>
      <c r="F674">
        <v>4875</v>
      </c>
      <c r="G674">
        <v>4875</v>
      </c>
      <c r="H674">
        <v>13714.368172656483</v>
      </c>
      <c r="I674">
        <v>16011.970171050019</v>
      </c>
      <c r="J674">
        <v>17489.93741728201</v>
      </c>
      <c r="K674">
        <v>13714.368172656483</v>
      </c>
      <c r="L674">
        <v>23153.135964694739</v>
      </c>
      <c r="M674">
        <v>22919.916556376011</v>
      </c>
      <c r="N674">
        <v>23153.135964694739</v>
      </c>
      <c r="O674">
        <v>23153.135964694739</v>
      </c>
      <c r="P674">
        <v>23153.135964694739</v>
      </c>
      <c r="Q674">
        <v>23153.135964694739</v>
      </c>
      <c r="R674">
        <v>23153.135964694739</v>
      </c>
      <c r="S674">
        <v>22919.916556376011</v>
      </c>
      <c r="T674">
        <v>23153.135964694739</v>
      </c>
      <c r="U674">
        <v>23153.135964694739</v>
      </c>
      <c r="V674">
        <f t="shared" si="48"/>
        <v>350061.27128031786</v>
      </c>
      <c r="W674">
        <f t="shared" si="49"/>
        <v>5.0000000000000001E-4</v>
      </c>
      <c r="Y674" s="40">
        <v>374923.12717277021</v>
      </c>
      <c r="Z674">
        <v>5.0000000000000001E-4</v>
      </c>
      <c r="AB674" s="63">
        <v>374923.12717277021</v>
      </c>
      <c r="AC674" s="63">
        <v>5.0000000000000001E-4</v>
      </c>
      <c r="AD674" s="63">
        <f t="shared" si="50"/>
        <v>187.4615635863851</v>
      </c>
      <c r="AE674" s="63">
        <f t="shared" si="51"/>
        <v>70283675.644504607</v>
      </c>
      <c r="AF674" s="63">
        <f t="shared" si="52"/>
        <v>0.96199999999998709</v>
      </c>
    </row>
    <row r="675" spans="1:32" x14ac:dyDescent="0.3">
      <c r="A675">
        <v>641</v>
      </c>
      <c r="B675">
        <v>4875</v>
      </c>
      <c r="C675">
        <v>13714.368172656483</v>
      </c>
      <c r="D675">
        <v>13714.368172656483</v>
      </c>
      <c r="E675">
        <v>13714.368172656483</v>
      </c>
      <c r="F675">
        <v>13714.368172656483</v>
      </c>
      <c r="G675">
        <v>4875</v>
      </c>
      <c r="H675">
        <v>13714.368172656483</v>
      </c>
      <c r="I675">
        <v>4875</v>
      </c>
      <c r="J675">
        <v>13714.368172656483</v>
      </c>
      <c r="K675">
        <v>13714.368172656483</v>
      </c>
      <c r="L675">
        <v>23153.135964694739</v>
      </c>
      <c r="M675">
        <v>22919.916556376011</v>
      </c>
      <c r="N675">
        <v>23153.135964694739</v>
      </c>
      <c r="O675">
        <v>23153.135964694739</v>
      </c>
      <c r="P675">
        <v>23153.135964694739</v>
      </c>
      <c r="Q675">
        <v>23153.135964694739</v>
      </c>
      <c r="R675">
        <v>23153.135964694739</v>
      </c>
      <c r="S675">
        <v>23153.135964694739</v>
      </c>
      <c r="T675">
        <v>23153.135964694739</v>
      </c>
      <c r="U675">
        <v>23153.135964694739</v>
      </c>
      <c r="V675">
        <f t="shared" si="48"/>
        <v>341923.71744722396</v>
      </c>
      <c r="W675">
        <f t="shared" si="49"/>
        <v>5.0000000000000001E-4</v>
      </c>
      <c r="Y675" s="40">
        <v>375101.40855205531</v>
      </c>
      <c r="Z675">
        <v>5.0000000000000001E-4</v>
      </c>
      <c r="AB675" s="63">
        <v>375101.40855205531</v>
      </c>
      <c r="AC675" s="63">
        <v>5.0000000000000001E-4</v>
      </c>
      <c r="AD675" s="63">
        <f t="shared" si="50"/>
        <v>187.55070427602766</v>
      </c>
      <c r="AE675" s="63">
        <f t="shared" si="51"/>
        <v>70350533.348867953</v>
      </c>
      <c r="AF675" s="63">
        <f t="shared" si="52"/>
        <v>0.96249999999998703</v>
      </c>
    </row>
    <row r="676" spans="1:32" x14ac:dyDescent="0.3">
      <c r="A676">
        <v>642</v>
      </c>
      <c r="B676">
        <v>16011.970171050019</v>
      </c>
      <c r="C676">
        <v>13714.368172656483</v>
      </c>
      <c r="D676">
        <v>4875</v>
      </c>
      <c r="E676">
        <v>13714.368172656483</v>
      </c>
      <c r="F676">
        <v>4875</v>
      </c>
      <c r="G676">
        <v>16011.970171050019</v>
      </c>
      <c r="H676">
        <v>13714.368172656483</v>
      </c>
      <c r="I676">
        <v>4875</v>
      </c>
      <c r="J676">
        <v>16011.970171050019</v>
      </c>
      <c r="K676">
        <v>13714.368172656483</v>
      </c>
      <c r="L676">
        <v>23153.135964694739</v>
      </c>
      <c r="M676">
        <v>23153.135964694739</v>
      </c>
      <c r="N676">
        <v>23153.135964694739</v>
      </c>
      <c r="O676">
        <v>23153.135964694739</v>
      </c>
      <c r="P676">
        <v>23153.135964694739</v>
      </c>
      <c r="Q676">
        <v>23153.135964694739</v>
      </c>
      <c r="R676">
        <v>23153.135964694739</v>
      </c>
      <c r="S676">
        <v>23153.135964694739</v>
      </c>
      <c r="T676">
        <v>23153.135964694739</v>
      </c>
      <c r="U676">
        <v>23153.135964694739</v>
      </c>
      <c r="V676">
        <f t="shared" ref="V676:V739" si="53">SUM(B676:U676)</f>
        <v>349049.74285072327</v>
      </c>
      <c r="W676">
        <f t="shared" ref="W676:W739" si="54">1/2000</f>
        <v>5.0000000000000001E-4</v>
      </c>
      <c r="Y676" s="40">
        <v>375128.08367411763</v>
      </c>
      <c r="Z676">
        <v>5.0000000000000001E-4</v>
      </c>
      <c r="AB676" s="63">
        <v>375128.08367411763</v>
      </c>
      <c r="AC676" s="63">
        <v>5.0000000000000001E-4</v>
      </c>
      <c r="AD676" s="63">
        <f t="shared" ref="AD676:AD729" si="55">AB676*AC676</f>
        <v>187.56404183705882</v>
      </c>
      <c r="AE676" s="63">
        <f t="shared" ref="AE676:AE729" si="56">AB676^2*AC676</f>
        <v>70360539.580507904</v>
      </c>
      <c r="AF676" s="63">
        <f t="shared" si="52"/>
        <v>0.96299999999998698</v>
      </c>
    </row>
    <row r="677" spans="1:32" x14ac:dyDescent="0.3">
      <c r="A677">
        <v>643</v>
      </c>
      <c r="B677">
        <v>13714.368172656483</v>
      </c>
      <c r="C677">
        <v>13714.368172656483</v>
      </c>
      <c r="D677">
        <v>13714.368172656483</v>
      </c>
      <c r="E677">
        <v>4875</v>
      </c>
      <c r="F677">
        <v>4875</v>
      </c>
      <c r="G677">
        <v>13714.368172656483</v>
      </c>
      <c r="H677">
        <v>13714.368172656483</v>
      </c>
      <c r="I677">
        <v>13714.368172656483</v>
      </c>
      <c r="J677">
        <v>4875</v>
      </c>
      <c r="K677">
        <v>4875</v>
      </c>
      <c r="L677">
        <v>23153.135964694739</v>
      </c>
      <c r="M677">
        <v>23153.135964694739</v>
      </c>
      <c r="N677">
        <v>23153.135964694739</v>
      </c>
      <c r="O677">
        <v>23153.135964694739</v>
      </c>
      <c r="P677">
        <v>23153.135964694739</v>
      </c>
      <c r="Q677">
        <v>23153.135964694739</v>
      </c>
      <c r="R677">
        <v>23153.135964694739</v>
      </c>
      <c r="S677">
        <v>23153.135964694739</v>
      </c>
      <c r="T677">
        <v>23153.135964694739</v>
      </c>
      <c r="U677">
        <v>23153.135964694739</v>
      </c>
      <c r="V677">
        <f t="shared" si="53"/>
        <v>333317.56868288619</v>
      </c>
      <c r="W677">
        <f t="shared" si="54"/>
        <v>5.0000000000000001E-4</v>
      </c>
      <c r="Y677" s="40">
        <v>375143.50648434227</v>
      </c>
      <c r="Z677">
        <v>5.0000000000000001E-4</v>
      </c>
      <c r="AB677" s="63">
        <v>375143.50648434227</v>
      </c>
      <c r="AC677" s="63">
        <v>5.0000000000000001E-4</v>
      </c>
      <c r="AD677" s="63">
        <f t="shared" si="55"/>
        <v>187.57175324217113</v>
      </c>
      <c r="AE677" s="63">
        <f t="shared" si="56"/>
        <v>70366325.228683889</v>
      </c>
      <c r="AF677" s="63">
        <f t="shared" ref="AF677:AF729" si="57">AF676+AC677</f>
        <v>0.96349999999998692</v>
      </c>
    </row>
    <row r="678" spans="1:32" x14ac:dyDescent="0.3">
      <c r="A678">
        <v>644</v>
      </c>
      <c r="B678">
        <v>4875</v>
      </c>
      <c r="C678">
        <v>16625.060636955182</v>
      </c>
      <c r="D678">
        <v>13714.368172656483</v>
      </c>
      <c r="E678">
        <v>13714.368172656483</v>
      </c>
      <c r="F678">
        <v>16011.970171050019</v>
      </c>
      <c r="G678">
        <v>16011.970171050019</v>
      </c>
      <c r="H678">
        <v>4875</v>
      </c>
      <c r="I678">
        <v>4875</v>
      </c>
      <c r="J678">
        <v>16011.970171050019</v>
      </c>
      <c r="K678">
        <v>13714.368172656483</v>
      </c>
      <c r="L678">
        <v>23153.135964694739</v>
      </c>
      <c r="M678">
        <v>23153.135964694739</v>
      </c>
      <c r="N678">
        <v>23153.135964694739</v>
      </c>
      <c r="O678">
        <v>23153.135964694739</v>
      </c>
      <c r="P678">
        <v>23153.135964694739</v>
      </c>
      <c r="Q678">
        <v>23153.135964694739</v>
      </c>
      <c r="R678">
        <v>23153.135964694739</v>
      </c>
      <c r="S678">
        <v>23153.135964694739</v>
      </c>
      <c r="T678">
        <v>23263.325620480769</v>
      </c>
      <c r="U678">
        <v>23153.135964694739</v>
      </c>
      <c r="V678">
        <f t="shared" si="53"/>
        <v>352070.62497080798</v>
      </c>
      <c r="W678">
        <f t="shared" si="54"/>
        <v>5.0000000000000001E-4</v>
      </c>
      <c r="Y678" s="40">
        <v>375174.4204434299</v>
      </c>
      <c r="Z678">
        <v>5.0000000000000001E-4</v>
      </c>
      <c r="AB678" s="63">
        <v>375174.4204434299</v>
      </c>
      <c r="AC678" s="63">
        <v>5.0000000000000001E-4</v>
      </c>
      <c r="AD678" s="63">
        <f t="shared" si="55"/>
        <v>187.58721022171497</v>
      </c>
      <c r="AE678" s="63">
        <f t="shared" si="56"/>
        <v>70377922.877531752</v>
      </c>
      <c r="AF678" s="63">
        <f t="shared" si="57"/>
        <v>0.96399999999998687</v>
      </c>
    </row>
    <row r="679" spans="1:32" x14ac:dyDescent="0.3">
      <c r="A679">
        <v>645</v>
      </c>
      <c r="B679">
        <v>13714.368172656483</v>
      </c>
      <c r="C679">
        <v>4875</v>
      </c>
      <c r="D679">
        <v>16011.970171050019</v>
      </c>
      <c r="E679">
        <v>13714.368172656483</v>
      </c>
      <c r="F679">
        <v>4875</v>
      </c>
      <c r="G679">
        <v>13714.368172656483</v>
      </c>
      <c r="H679">
        <v>4875</v>
      </c>
      <c r="I679">
        <v>16011.970171050019</v>
      </c>
      <c r="J679">
        <v>4875</v>
      </c>
      <c r="K679">
        <v>13714.368172656483</v>
      </c>
      <c r="L679">
        <v>23153.135964694739</v>
      </c>
      <c r="M679">
        <v>23153.135964694739</v>
      </c>
      <c r="N679">
        <v>23153.135964694739</v>
      </c>
      <c r="O679">
        <v>23153.135964694739</v>
      </c>
      <c r="P679">
        <v>23153.135964694739</v>
      </c>
      <c r="Q679">
        <v>23153.135964694739</v>
      </c>
      <c r="R679">
        <v>23153.135964694739</v>
      </c>
      <c r="S679">
        <v>23153.135964694739</v>
      </c>
      <c r="T679">
        <v>23153.135964694739</v>
      </c>
      <c r="U679">
        <v>23153.135964694739</v>
      </c>
      <c r="V679">
        <f t="shared" si="53"/>
        <v>337912.77267967327</v>
      </c>
      <c r="W679">
        <f t="shared" si="54"/>
        <v>5.0000000000000001E-4</v>
      </c>
      <c r="Y679" s="40">
        <v>375238.27332990366</v>
      </c>
      <c r="Z679">
        <v>5.0000000000000001E-4</v>
      </c>
      <c r="AB679" s="63">
        <v>375238.27332990366</v>
      </c>
      <c r="AC679" s="63">
        <v>5.0000000000000001E-4</v>
      </c>
      <c r="AD679" s="63">
        <f t="shared" si="55"/>
        <v>187.61913666495184</v>
      </c>
      <c r="AE679" s="63">
        <f t="shared" si="56"/>
        <v>70401880.885803744</v>
      </c>
      <c r="AF679" s="63">
        <f t="shared" si="57"/>
        <v>0.96449999999998681</v>
      </c>
    </row>
    <row r="680" spans="1:32" x14ac:dyDescent="0.3">
      <c r="A680">
        <v>646</v>
      </c>
      <c r="B680">
        <v>13714.368172656483</v>
      </c>
      <c r="C680">
        <v>13714.368172656483</v>
      </c>
      <c r="D680">
        <v>13714.368172656483</v>
      </c>
      <c r="E680">
        <v>4875</v>
      </c>
      <c r="F680">
        <v>13714.368172656483</v>
      </c>
      <c r="G680">
        <v>13714.368172656483</v>
      </c>
      <c r="H680">
        <v>16625.060636955182</v>
      </c>
      <c r="I680">
        <v>13714.368172656483</v>
      </c>
      <c r="J680">
        <v>13714.368172656483</v>
      </c>
      <c r="K680">
        <v>4875</v>
      </c>
      <c r="L680">
        <v>23153.135964694739</v>
      </c>
      <c r="M680">
        <v>23153.135964694739</v>
      </c>
      <c r="N680">
        <v>23153.135964694739</v>
      </c>
      <c r="O680">
        <v>23153.135964694739</v>
      </c>
      <c r="P680">
        <v>23153.135964694739</v>
      </c>
      <c r="Q680">
        <v>23153.135964694739</v>
      </c>
      <c r="R680">
        <v>23153.135964694739</v>
      </c>
      <c r="S680">
        <v>23153.135964694739</v>
      </c>
      <c r="T680">
        <v>23153.135964694739</v>
      </c>
      <c r="U680">
        <v>23153.135964694739</v>
      </c>
      <c r="V680">
        <f t="shared" si="53"/>
        <v>353906.99749249785</v>
      </c>
      <c r="W680">
        <f t="shared" si="54"/>
        <v>5.0000000000000001E-4</v>
      </c>
      <c r="Y680" s="40">
        <v>375272.57920877892</v>
      </c>
      <c r="Z680">
        <v>5.0000000000000001E-4</v>
      </c>
      <c r="AB680" s="63">
        <v>375272.57920877892</v>
      </c>
      <c r="AC680" s="63">
        <v>5.0000000000000001E-4</v>
      </c>
      <c r="AD680" s="63">
        <f t="shared" si="55"/>
        <v>187.63628960438948</v>
      </c>
      <c r="AE680" s="63">
        <f t="shared" si="56"/>
        <v>70414754.353004619</v>
      </c>
      <c r="AF680" s="63">
        <f t="shared" si="57"/>
        <v>0.96499999999998676</v>
      </c>
    </row>
    <row r="681" spans="1:32" x14ac:dyDescent="0.3">
      <c r="A681">
        <v>647</v>
      </c>
      <c r="B681">
        <v>17489.93741728201</v>
      </c>
      <c r="C681">
        <v>13714.368172656483</v>
      </c>
      <c r="D681">
        <v>16625.060636955182</v>
      </c>
      <c r="E681">
        <v>13714.368172656483</v>
      </c>
      <c r="F681">
        <v>13714.368172656483</v>
      </c>
      <c r="G681">
        <v>4875</v>
      </c>
      <c r="H681">
        <v>13714.368172656483</v>
      </c>
      <c r="I681">
        <v>16011.970171050019</v>
      </c>
      <c r="J681">
        <v>13714.368172656483</v>
      </c>
      <c r="K681">
        <v>13714.368172656483</v>
      </c>
      <c r="L681">
        <v>23153.135964694739</v>
      </c>
      <c r="M681">
        <v>23153.135964694739</v>
      </c>
      <c r="N681">
        <v>23153.135964694739</v>
      </c>
      <c r="O681">
        <v>23153.135964694739</v>
      </c>
      <c r="P681">
        <v>23153.135964694739</v>
      </c>
      <c r="Q681">
        <v>23153.135964694739</v>
      </c>
      <c r="R681">
        <v>23153.135964694739</v>
      </c>
      <c r="S681">
        <v>23153.135964694739</v>
      </c>
      <c r="T681">
        <v>23153.135964694739</v>
      </c>
      <c r="U681">
        <v>23153.135964694739</v>
      </c>
      <c r="V681">
        <f t="shared" si="53"/>
        <v>368819.53690817335</v>
      </c>
      <c r="W681">
        <f t="shared" si="54"/>
        <v>5.0000000000000001E-4</v>
      </c>
      <c r="Y681" s="40">
        <v>375334.627960374</v>
      </c>
      <c r="Z681">
        <v>4.5000000000000005E-3</v>
      </c>
      <c r="AB681" s="63">
        <v>375334.627960374</v>
      </c>
      <c r="AC681" s="63">
        <v>4.5000000000000005E-3</v>
      </c>
      <c r="AD681" s="63">
        <f t="shared" si="55"/>
        <v>1689.0058258216832</v>
      </c>
      <c r="AE681" s="63">
        <f t="shared" si="56"/>
        <v>633942373.25768578</v>
      </c>
      <c r="AF681" s="63">
        <f t="shared" si="57"/>
        <v>0.96949999999998671</v>
      </c>
    </row>
    <row r="682" spans="1:32" x14ac:dyDescent="0.3">
      <c r="A682">
        <v>648</v>
      </c>
      <c r="B682">
        <v>16625.060636955182</v>
      </c>
      <c r="C682">
        <v>4875</v>
      </c>
      <c r="D682">
        <v>13714.368172656483</v>
      </c>
      <c r="E682">
        <v>13714.368172656483</v>
      </c>
      <c r="F682">
        <v>17489.93741728201</v>
      </c>
      <c r="G682">
        <v>13714.368172656483</v>
      </c>
      <c r="H682">
        <v>13714.368172656483</v>
      </c>
      <c r="I682">
        <v>13714.368172656483</v>
      </c>
      <c r="J682">
        <v>4875</v>
      </c>
      <c r="K682">
        <v>4875</v>
      </c>
      <c r="L682">
        <v>23153.135964694739</v>
      </c>
      <c r="M682">
        <v>23153.135964694739</v>
      </c>
      <c r="N682">
        <v>23153.135964694739</v>
      </c>
      <c r="O682">
        <v>23153.135964694739</v>
      </c>
      <c r="P682">
        <v>23153.135964694739</v>
      </c>
      <c r="Q682">
        <v>23153.135964694739</v>
      </c>
      <c r="R682">
        <v>23153.135964694739</v>
      </c>
      <c r="S682">
        <v>23153.135964694739</v>
      </c>
      <c r="T682">
        <v>23153.135964694739</v>
      </c>
      <c r="U682">
        <v>23153.135964694739</v>
      </c>
      <c r="V682">
        <f t="shared" si="53"/>
        <v>348843.19856446685</v>
      </c>
      <c r="W682">
        <f t="shared" si="54"/>
        <v>5.0000000000000001E-4</v>
      </c>
      <c r="Y682" s="40">
        <v>375361.30308243632</v>
      </c>
      <c r="Z682">
        <v>5.0000000000000001E-4</v>
      </c>
      <c r="AB682" s="63">
        <v>375361.30308243632</v>
      </c>
      <c r="AC682" s="63">
        <v>5.0000000000000001E-4</v>
      </c>
      <c r="AD682" s="63">
        <f t="shared" si="55"/>
        <v>187.68065154121817</v>
      </c>
      <c r="AE682" s="63">
        <f t="shared" si="56"/>
        <v>70448053.925872311</v>
      </c>
      <c r="AF682" s="63">
        <f t="shared" si="57"/>
        <v>0.96999999999998665</v>
      </c>
    </row>
    <row r="683" spans="1:32" x14ac:dyDescent="0.3">
      <c r="A683">
        <v>649</v>
      </c>
      <c r="B683">
        <v>4875</v>
      </c>
      <c r="C683">
        <v>13714.368172656483</v>
      </c>
      <c r="D683">
        <v>13714.368172656483</v>
      </c>
      <c r="E683">
        <v>13714.368172656483</v>
      </c>
      <c r="F683">
        <v>13714.368172656483</v>
      </c>
      <c r="G683">
        <v>4875</v>
      </c>
      <c r="H683">
        <v>13714.368172656483</v>
      </c>
      <c r="I683">
        <v>16011.970171050019</v>
      </c>
      <c r="J683">
        <v>16011.970171050019</v>
      </c>
      <c r="K683">
        <v>13714.368172656483</v>
      </c>
      <c r="L683">
        <v>23153.135964694739</v>
      </c>
      <c r="M683">
        <v>23153.135964694739</v>
      </c>
      <c r="N683">
        <v>23263.325620480769</v>
      </c>
      <c r="O683">
        <v>23153.135964694739</v>
      </c>
      <c r="P683">
        <v>23153.135964694739</v>
      </c>
      <c r="Q683">
        <v>23153.135964694739</v>
      </c>
      <c r="R683">
        <v>23153.135964694739</v>
      </c>
      <c r="S683">
        <v>23153.135964694739</v>
      </c>
      <c r="T683">
        <v>23153.135964694739</v>
      </c>
      <c r="U683">
        <v>23153.135964694739</v>
      </c>
      <c r="V683">
        <f t="shared" si="53"/>
        <v>355701.69868077221</v>
      </c>
      <c r="W683">
        <f t="shared" si="54"/>
        <v>5.0000000000000001E-4</v>
      </c>
      <c r="Y683" s="40">
        <v>375471.49273822235</v>
      </c>
      <c r="Z683">
        <v>5.0000000000000001E-4</v>
      </c>
      <c r="AB683" s="63">
        <v>375471.49273822235</v>
      </c>
      <c r="AC683" s="63">
        <v>5.0000000000000001E-4</v>
      </c>
      <c r="AD683" s="63">
        <f t="shared" si="55"/>
        <v>187.73574636911118</v>
      </c>
      <c r="AE683" s="63">
        <f t="shared" si="56"/>
        <v>70489420.92953448</v>
      </c>
      <c r="AF683" s="63">
        <f t="shared" si="57"/>
        <v>0.9704999999999866</v>
      </c>
    </row>
    <row r="684" spans="1:32" x14ac:dyDescent="0.3">
      <c r="A684">
        <v>650</v>
      </c>
      <c r="B684">
        <v>13714.368172656483</v>
      </c>
      <c r="C684">
        <v>4875</v>
      </c>
      <c r="D684">
        <v>16011.970171050019</v>
      </c>
      <c r="E684">
        <v>4875</v>
      </c>
      <c r="F684">
        <v>16011.970171050019</v>
      </c>
      <c r="G684">
        <v>13714.368172656483</v>
      </c>
      <c r="H684">
        <v>13714.368172656483</v>
      </c>
      <c r="I684">
        <v>13714.368172656483</v>
      </c>
      <c r="J684">
        <v>13714.368172656483</v>
      </c>
      <c r="K684">
        <v>4875</v>
      </c>
      <c r="L684">
        <v>23153.135964694739</v>
      </c>
      <c r="M684">
        <v>23153.135964694739</v>
      </c>
      <c r="N684">
        <v>23153.135964694739</v>
      </c>
      <c r="O684">
        <v>23153.135964694739</v>
      </c>
      <c r="P684">
        <v>23153.135964694739</v>
      </c>
      <c r="Q684">
        <v>23153.135964694739</v>
      </c>
      <c r="R684">
        <v>23153.135964694739</v>
      </c>
      <c r="S684">
        <v>23153.135964694739</v>
      </c>
      <c r="T684">
        <v>23153.135964694739</v>
      </c>
      <c r="U684">
        <v>23153.135964694739</v>
      </c>
      <c r="V684">
        <f t="shared" si="53"/>
        <v>346752.14085232973</v>
      </c>
      <c r="W684">
        <f t="shared" si="54"/>
        <v>5.0000000000000001E-4</v>
      </c>
      <c r="Y684" s="40">
        <v>375555.00727194606</v>
      </c>
      <c r="Z684">
        <v>5.0000000000000001E-4</v>
      </c>
      <c r="AB684" s="63">
        <v>375555.00727194606</v>
      </c>
      <c r="AC684" s="63">
        <v>5.0000000000000001E-4</v>
      </c>
      <c r="AD684" s="63">
        <f t="shared" si="55"/>
        <v>187.77750363597303</v>
      </c>
      <c r="AE684" s="63">
        <f t="shared" si="56"/>
        <v>70520781.74351573</v>
      </c>
      <c r="AF684" s="63">
        <f t="shared" si="57"/>
        <v>0.97099999999998654</v>
      </c>
    </row>
    <row r="685" spans="1:32" x14ac:dyDescent="0.3">
      <c r="A685">
        <v>651</v>
      </c>
      <c r="B685">
        <v>13714.368172656483</v>
      </c>
      <c r="C685">
        <v>13714.368172656483</v>
      </c>
      <c r="D685">
        <v>13714.368172656483</v>
      </c>
      <c r="E685">
        <v>13714.368172656483</v>
      </c>
      <c r="F685">
        <v>13714.368172656483</v>
      </c>
      <c r="G685">
        <v>13714.368172656483</v>
      </c>
      <c r="H685">
        <v>13714.368172656483</v>
      </c>
      <c r="I685">
        <v>4875</v>
      </c>
      <c r="J685">
        <v>13714.368172656483</v>
      </c>
      <c r="K685">
        <v>13714.368172656483</v>
      </c>
      <c r="L685">
        <v>23153.135964694739</v>
      </c>
      <c r="M685">
        <v>23153.135964694739</v>
      </c>
      <c r="N685">
        <v>23153.135964694739</v>
      </c>
      <c r="O685">
        <v>23153.135964694739</v>
      </c>
      <c r="P685">
        <v>23153.135964694739</v>
      </c>
      <c r="Q685">
        <v>23153.135964694739</v>
      </c>
      <c r="R685">
        <v>23153.135964694739</v>
      </c>
      <c r="S685">
        <v>23153.135964694739</v>
      </c>
      <c r="T685">
        <v>23153.135964694739</v>
      </c>
      <c r="U685">
        <v>23153.135964694739</v>
      </c>
      <c r="V685">
        <f t="shared" si="53"/>
        <v>359835.67320085561</v>
      </c>
      <c r="W685">
        <f t="shared" si="54"/>
        <v>5.0000000000000001E-4</v>
      </c>
      <c r="Y685" s="40">
        <v>375567.84736869269</v>
      </c>
      <c r="Z685">
        <v>4.0000000000000001E-3</v>
      </c>
      <c r="AB685" s="63">
        <v>375567.84736869269</v>
      </c>
      <c r="AC685" s="63">
        <v>4.0000000000000001E-3</v>
      </c>
      <c r="AD685" s="63">
        <f t="shared" si="55"/>
        <v>1502.2713894747708</v>
      </c>
      <c r="AE685" s="63">
        <f t="shared" si="56"/>
        <v>564204831.90861464</v>
      </c>
      <c r="AF685" s="63">
        <f t="shared" si="57"/>
        <v>0.97499999999998654</v>
      </c>
    </row>
    <row r="686" spans="1:32" x14ac:dyDescent="0.3">
      <c r="A686">
        <v>652</v>
      </c>
      <c r="B686">
        <v>13714.368172656483</v>
      </c>
      <c r="C686">
        <v>4875</v>
      </c>
      <c r="D686">
        <v>4875</v>
      </c>
      <c r="E686">
        <v>16011.970171050019</v>
      </c>
      <c r="F686">
        <v>16011.970171050019</v>
      </c>
      <c r="G686">
        <v>13714.368172656483</v>
      </c>
      <c r="H686">
        <v>4875</v>
      </c>
      <c r="I686">
        <v>4875</v>
      </c>
      <c r="J686">
        <v>4875</v>
      </c>
      <c r="K686">
        <v>16011.970171050019</v>
      </c>
      <c r="L686">
        <v>23153.135964694739</v>
      </c>
      <c r="M686">
        <v>23153.135964694739</v>
      </c>
      <c r="N686">
        <v>23153.135964694739</v>
      </c>
      <c r="O686">
        <v>23153.135964694739</v>
      </c>
      <c r="P686">
        <v>23153.135964694739</v>
      </c>
      <c r="Q686">
        <v>23153.135964694739</v>
      </c>
      <c r="R686">
        <v>23153.135964694739</v>
      </c>
      <c r="S686">
        <v>23153.135964694739</v>
      </c>
      <c r="T686">
        <v>23153.135964694739</v>
      </c>
      <c r="U686">
        <v>23153.135964694739</v>
      </c>
      <c r="V686">
        <f t="shared" si="53"/>
        <v>331371.0065054103</v>
      </c>
      <c r="W686">
        <f t="shared" si="54"/>
        <v>5.0000000000000001E-4</v>
      </c>
      <c r="Y686" s="40">
        <v>375647.18591387762</v>
      </c>
      <c r="Z686">
        <v>5.0000000000000001E-4</v>
      </c>
      <c r="AB686" s="63">
        <v>375647.18591387762</v>
      </c>
      <c r="AC686" s="63">
        <v>5.0000000000000001E-4</v>
      </c>
      <c r="AD686" s="63">
        <f t="shared" si="55"/>
        <v>187.82359295693882</v>
      </c>
      <c r="AE686" s="63">
        <f t="shared" si="56"/>
        <v>70555404.142507672</v>
      </c>
      <c r="AF686" s="63">
        <f t="shared" si="57"/>
        <v>0.97549999999998649</v>
      </c>
    </row>
    <row r="687" spans="1:32" x14ac:dyDescent="0.3">
      <c r="A687">
        <v>653</v>
      </c>
      <c r="B687">
        <v>4875</v>
      </c>
      <c r="C687">
        <v>13714.368172656483</v>
      </c>
      <c r="D687">
        <v>13714.368172656483</v>
      </c>
      <c r="E687">
        <v>13714.368172656483</v>
      </c>
      <c r="F687">
        <v>13714.368172656483</v>
      </c>
      <c r="G687">
        <v>13714.368172656483</v>
      </c>
      <c r="H687">
        <v>13714.368172656483</v>
      </c>
      <c r="I687">
        <v>13714.368172656483</v>
      </c>
      <c r="J687">
        <v>13714.368172656483</v>
      </c>
      <c r="K687">
        <v>13714.368172656483</v>
      </c>
      <c r="L687">
        <v>23153.135964694739</v>
      </c>
      <c r="M687">
        <v>23153.135964694739</v>
      </c>
      <c r="N687">
        <v>23153.135964694739</v>
      </c>
      <c r="O687">
        <v>23153.135964694739</v>
      </c>
      <c r="P687">
        <v>23153.135964694739</v>
      </c>
      <c r="Q687">
        <v>23153.135964694739</v>
      </c>
      <c r="R687">
        <v>23153.135964694739</v>
      </c>
      <c r="S687">
        <v>23153.135964694739</v>
      </c>
      <c r="T687">
        <v>23153.135964694739</v>
      </c>
      <c r="U687">
        <v>23153.135964694739</v>
      </c>
      <c r="V687">
        <f t="shared" si="53"/>
        <v>359835.67320085561</v>
      </c>
      <c r="W687">
        <f t="shared" si="54"/>
        <v>5.0000000000000001E-4</v>
      </c>
      <c r="Y687" s="40">
        <v>375678.03702447872</v>
      </c>
      <c r="Z687">
        <v>5.0000000000000001E-4</v>
      </c>
      <c r="AB687" s="63">
        <v>375678.03702447872</v>
      </c>
      <c r="AC687" s="63">
        <v>5.0000000000000001E-4</v>
      </c>
      <c r="AD687" s="63">
        <f t="shared" si="55"/>
        <v>187.83901851223936</v>
      </c>
      <c r="AE687" s="63">
        <f t="shared" si="56"/>
        <v>70566993.751282811</v>
      </c>
      <c r="AF687" s="63">
        <f t="shared" si="57"/>
        <v>0.97599999999998643</v>
      </c>
    </row>
    <row r="688" spans="1:32" x14ac:dyDescent="0.3">
      <c r="A688">
        <v>654</v>
      </c>
      <c r="B688">
        <v>16011.970171050019</v>
      </c>
      <c r="C688">
        <v>13714.368172656483</v>
      </c>
      <c r="D688">
        <v>16011.970171050019</v>
      </c>
      <c r="E688">
        <v>13714.368172656483</v>
      </c>
      <c r="F688">
        <v>4875</v>
      </c>
      <c r="G688">
        <v>13714.368172656483</v>
      </c>
      <c r="H688">
        <v>13714.368172656483</v>
      </c>
      <c r="I688">
        <v>13714.368172656483</v>
      </c>
      <c r="J688">
        <v>13714.368172656483</v>
      </c>
      <c r="K688">
        <v>4875</v>
      </c>
      <c r="L688">
        <v>23153.135964694739</v>
      </c>
      <c r="M688">
        <v>23153.135964694739</v>
      </c>
      <c r="N688">
        <v>23153.135964694739</v>
      </c>
      <c r="O688">
        <v>23153.135964694739</v>
      </c>
      <c r="P688">
        <v>23153.135964694739</v>
      </c>
      <c r="Q688">
        <v>23153.135964694739</v>
      </c>
      <c r="R688">
        <v>23153.135964694739</v>
      </c>
      <c r="S688">
        <v>23153.135964694739</v>
      </c>
      <c r="T688">
        <v>23153.135964694739</v>
      </c>
      <c r="U688">
        <v>23153.135964694739</v>
      </c>
      <c r="V688">
        <f t="shared" si="53"/>
        <v>355591.50902498618</v>
      </c>
      <c r="W688">
        <f t="shared" si="54"/>
        <v>5.0000000000000001E-4</v>
      </c>
      <c r="Y688" s="40">
        <v>375715.80506896239</v>
      </c>
      <c r="Z688">
        <v>5.0000000000000001E-4</v>
      </c>
      <c r="AB688" s="63">
        <v>375715.80506896239</v>
      </c>
      <c r="AC688" s="63">
        <v>5.0000000000000001E-4</v>
      </c>
      <c r="AD688" s="63">
        <f t="shared" si="55"/>
        <v>187.85790253448121</v>
      </c>
      <c r="AE688" s="63">
        <f t="shared" si="56"/>
        <v>70581183.089309275</v>
      </c>
      <c r="AF688" s="63">
        <f t="shared" si="57"/>
        <v>0.97649999999998638</v>
      </c>
    </row>
    <row r="689" spans="1:32" x14ac:dyDescent="0.3">
      <c r="A689">
        <v>655</v>
      </c>
      <c r="B689">
        <v>13714.368172656483</v>
      </c>
      <c r="C689">
        <v>17489.93741728201</v>
      </c>
      <c r="D689">
        <v>13714.368172656483</v>
      </c>
      <c r="E689">
        <v>4875</v>
      </c>
      <c r="F689">
        <v>13714.368172656483</v>
      </c>
      <c r="G689">
        <v>17489.93741728201</v>
      </c>
      <c r="H689">
        <v>13714.368172656483</v>
      </c>
      <c r="I689">
        <v>16011.970171050019</v>
      </c>
      <c r="J689">
        <v>13714.368172656483</v>
      </c>
      <c r="K689">
        <v>13714.368172656483</v>
      </c>
      <c r="L689">
        <v>23153.135964694739</v>
      </c>
      <c r="M689">
        <v>23153.135964694739</v>
      </c>
      <c r="N689">
        <v>23153.135964694739</v>
      </c>
      <c r="O689">
        <v>23153.135964694739</v>
      </c>
      <c r="P689">
        <v>23153.135964694739</v>
      </c>
      <c r="Q689">
        <v>23153.135964694739</v>
      </c>
      <c r="R689">
        <v>23153.135964694739</v>
      </c>
      <c r="S689">
        <v>23153.135964694739</v>
      </c>
      <c r="T689">
        <v>23153.135964694739</v>
      </c>
      <c r="U689">
        <v>23153.135964694739</v>
      </c>
      <c r="V689">
        <f t="shared" si="53"/>
        <v>369684.41368850018</v>
      </c>
      <c r="W689">
        <f t="shared" si="54"/>
        <v>5.0000000000000001E-4</v>
      </c>
      <c r="Y689" s="40">
        <v>375806.07781543804</v>
      </c>
      <c r="Z689">
        <v>5.0000000000000001E-4</v>
      </c>
      <c r="AB689" s="63">
        <v>375806.07781543804</v>
      </c>
      <c r="AC689" s="63">
        <v>5.0000000000000001E-4</v>
      </c>
      <c r="AD689" s="63">
        <f t="shared" si="55"/>
        <v>187.90303890771904</v>
      </c>
      <c r="AE689" s="63">
        <f t="shared" si="56"/>
        <v>70615104.061511531</v>
      </c>
      <c r="AF689" s="63">
        <f t="shared" si="57"/>
        <v>0.97699999999998632</v>
      </c>
    </row>
    <row r="690" spans="1:32" x14ac:dyDescent="0.3">
      <c r="A690">
        <v>656</v>
      </c>
      <c r="B690">
        <v>13714.368172656483</v>
      </c>
      <c r="C690">
        <v>13714.368172656483</v>
      </c>
      <c r="D690">
        <v>16011.970171050019</v>
      </c>
      <c r="E690">
        <v>13714.368172656483</v>
      </c>
      <c r="F690">
        <v>13714.368172656483</v>
      </c>
      <c r="G690">
        <v>17489.93741728201</v>
      </c>
      <c r="H690">
        <v>4875</v>
      </c>
      <c r="I690">
        <v>13714.368172656483</v>
      </c>
      <c r="J690">
        <v>4875</v>
      </c>
      <c r="K690">
        <v>13714.368172656483</v>
      </c>
      <c r="L690">
        <v>23153.135964694739</v>
      </c>
      <c r="M690">
        <v>23153.135964694739</v>
      </c>
      <c r="N690">
        <v>23153.135964694739</v>
      </c>
      <c r="O690">
        <v>23153.135964694739</v>
      </c>
      <c r="P690">
        <v>23153.135964694739</v>
      </c>
      <c r="Q690">
        <v>23153.135964694739</v>
      </c>
      <c r="R690">
        <v>23153.135964694739</v>
      </c>
      <c r="S690">
        <v>23153.135964694739</v>
      </c>
      <c r="T690">
        <v>23153.135964694739</v>
      </c>
      <c r="U690">
        <v>23153.135964694739</v>
      </c>
      <c r="V690">
        <f t="shared" si="53"/>
        <v>357069.47627121821</v>
      </c>
      <c r="W690">
        <f t="shared" si="54"/>
        <v>5.0000000000000001E-4</v>
      </c>
      <c r="Y690" s="40">
        <v>375947.71842627914</v>
      </c>
      <c r="Z690">
        <v>5.0000000000000001E-4</v>
      </c>
      <c r="AB690" s="63">
        <v>375947.71842627914</v>
      </c>
      <c r="AC690" s="63">
        <v>5.0000000000000001E-4</v>
      </c>
      <c r="AD690" s="63">
        <f t="shared" si="55"/>
        <v>187.97385921313958</v>
      </c>
      <c r="AE690" s="63">
        <f t="shared" si="56"/>
        <v>70668343.494962439</v>
      </c>
      <c r="AF690" s="63">
        <f t="shared" si="57"/>
        <v>0.97749999999998627</v>
      </c>
    </row>
    <row r="691" spans="1:32" x14ac:dyDescent="0.3">
      <c r="A691">
        <v>657</v>
      </c>
      <c r="B691">
        <v>4875</v>
      </c>
      <c r="C691">
        <v>16011.970171050019</v>
      </c>
      <c r="D691">
        <v>13714.368172656483</v>
      </c>
      <c r="E691">
        <v>13714.368172656483</v>
      </c>
      <c r="F691">
        <v>13714.368172656483</v>
      </c>
      <c r="G691">
        <v>13714.368172656483</v>
      </c>
      <c r="H691">
        <v>13714.368172656483</v>
      </c>
      <c r="I691">
        <v>16011.970171050019</v>
      </c>
      <c r="J691">
        <v>13714.368172656483</v>
      </c>
      <c r="K691">
        <v>13714.368172656483</v>
      </c>
      <c r="L691">
        <v>23153.135964694739</v>
      </c>
      <c r="M691">
        <v>23153.135964694739</v>
      </c>
      <c r="N691">
        <v>23153.135964694739</v>
      </c>
      <c r="O691">
        <v>23153.135964694739</v>
      </c>
      <c r="P691">
        <v>23153.135964694739</v>
      </c>
      <c r="Q691">
        <v>23263.325620480769</v>
      </c>
      <c r="R691">
        <v>23153.135964694739</v>
      </c>
      <c r="S691">
        <v>23153.135964694739</v>
      </c>
      <c r="T691">
        <v>23153.135964694739</v>
      </c>
      <c r="U691">
        <v>23153.135964694739</v>
      </c>
      <c r="V691">
        <f t="shared" si="53"/>
        <v>364541.06685342873</v>
      </c>
      <c r="W691">
        <f t="shared" si="54"/>
        <v>5.0000000000000001E-4</v>
      </c>
      <c r="Y691" s="40">
        <v>376180.93783459783</v>
      </c>
      <c r="Z691">
        <v>1.5E-3</v>
      </c>
      <c r="AB691" s="63">
        <v>376180.93783459783</v>
      </c>
      <c r="AC691" s="63">
        <v>1.5E-3</v>
      </c>
      <c r="AD691" s="63">
        <f t="shared" si="55"/>
        <v>564.27140675189673</v>
      </c>
      <c r="AE691" s="63">
        <f t="shared" si="56"/>
        <v>212268146.98517632</v>
      </c>
      <c r="AF691" s="63">
        <f t="shared" si="57"/>
        <v>0.97899999999998621</v>
      </c>
    </row>
    <row r="692" spans="1:32" x14ac:dyDescent="0.3">
      <c r="A692">
        <v>658</v>
      </c>
      <c r="B692">
        <v>4875</v>
      </c>
      <c r="C692">
        <v>13714.368172656483</v>
      </c>
      <c r="D692">
        <v>13714.368172656483</v>
      </c>
      <c r="E692">
        <v>13714.368172656483</v>
      </c>
      <c r="F692">
        <v>4875</v>
      </c>
      <c r="G692">
        <v>13714.368172656483</v>
      </c>
      <c r="H692">
        <v>13714.368172656483</v>
      </c>
      <c r="I692">
        <v>13714.368172656483</v>
      </c>
      <c r="J692">
        <v>4875</v>
      </c>
      <c r="K692">
        <v>13714.368172656483</v>
      </c>
      <c r="L692">
        <v>23153.135964694739</v>
      </c>
      <c r="M692">
        <v>23153.135964694739</v>
      </c>
      <c r="N692">
        <v>23153.135964694739</v>
      </c>
      <c r="O692">
        <v>23153.135964694739</v>
      </c>
      <c r="P692">
        <v>23263.325620480769</v>
      </c>
      <c r="Q692">
        <v>23153.135964694739</v>
      </c>
      <c r="R692">
        <v>23153.135964694739</v>
      </c>
      <c r="S692">
        <v>23153.135964694739</v>
      </c>
      <c r="T692">
        <v>23153.135964694739</v>
      </c>
      <c r="U692">
        <v>23153.135964694739</v>
      </c>
      <c r="V692">
        <f t="shared" si="53"/>
        <v>342267.12651132868</v>
      </c>
      <c r="W692">
        <f t="shared" si="54"/>
        <v>5.0000000000000001E-4</v>
      </c>
      <c r="Y692" s="40">
        <v>376291.12749038386</v>
      </c>
      <c r="Z692">
        <v>1E-3</v>
      </c>
      <c r="AB692" s="63">
        <v>376291.12749038386</v>
      </c>
      <c r="AC692" s="63">
        <v>1E-3</v>
      </c>
      <c r="AD692" s="63">
        <f t="shared" si="55"/>
        <v>376.29112749038387</v>
      </c>
      <c r="AE692" s="63">
        <f t="shared" si="56"/>
        <v>141595012.62798432</v>
      </c>
      <c r="AF692" s="63">
        <f t="shared" si="57"/>
        <v>0.97999999999998622</v>
      </c>
    </row>
    <row r="693" spans="1:32" x14ac:dyDescent="0.3">
      <c r="A693">
        <v>659</v>
      </c>
      <c r="B693">
        <v>13714.368172656483</v>
      </c>
      <c r="C693">
        <v>4875</v>
      </c>
      <c r="D693">
        <v>16011.970171050019</v>
      </c>
      <c r="E693">
        <v>13714.368172656483</v>
      </c>
      <c r="F693">
        <v>13714.368172656483</v>
      </c>
      <c r="G693">
        <v>13714.368172656483</v>
      </c>
      <c r="H693">
        <v>13714.368172656483</v>
      </c>
      <c r="I693">
        <v>13714.368172656483</v>
      </c>
      <c r="J693">
        <v>16625.060636955182</v>
      </c>
      <c r="K693">
        <v>13714.368172656483</v>
      </c>
      <c r="L693">
        <v>23153.135964694739</v>
      </c>
      <c r="M693">
        <v>23153.135964694739</v>
      </c>
      <c r="N693">
        <v>23153.135964694739</v>
      </c>
      <c r="O693">
        <v>23153.135964694739</v>
      </c>
      <c r="P693">
        <v>23153.135964694739</v>
      </c>
      <c r="Q693">
        <v>23153.135964694739</v>
      </c>
      <c r="R693">
        <v>23153.135964694739</v>
      </c>
      <c r="S693">
        <v>23153.135964694739</v>
      </c>
      <c r="T693">
        <v>23153.135964694739</v>
      </c>
      <c r="U693">
        <v>23153.135964694739</v>
      </c>
      <c r="V693">
        <f t="shared" si="53"/>
        <v>365043.96766354784</v>
      </c>
      <c r="W693">
        <f t="shared" si="54"/>
        <v>5.0000000000000001E-4</v>
      </c>
      <c r="Y693" s="40">
        <v>376625.71256759949</v>
      </c>
      <c r="Z693">
        <v>5.0000000000000001E-4</v>
      </c>
      <c r="AB693" s="63">
        <v>376625.71256759949</v>
      </c>
      <c r="AC693" s="63">
        <v>5.0000000000000001E-4</v>
      </c>
      <c r="AD693" s="63">
        <f t="shared" si="55"/>
        <v>188.31285628379976</v>
      </c>
      <c r="AE693" s="63">
        <f t="shared" si="56"/>
        <v>70923463.683526039</v>
      </c>
      <c r="AF693" s="63">
        <f t="shared" si="57"/>
        <v>0.98049999999998616</v>
      </c>
    </row>
    <row r="694" spans="1:32" x14ac:dyDescent="0.3">
      <c r="A694">
        <v>660</v>
      </c>
      <c r="B694">
        <v>16011.970171050019</v>
      </c>
      <c r="C694">
        <v>13714.368172656483</v>
      </c>
      <c r="D694">
        <v>13714.368172656483</v>
      </c>
      <c r="E694">
        <v>13714.368172656483</v>
      </c>
      <c r="F694">
        <v>16011.970171050019</v>
      </c>
      <c r="G694">
        <v>4875</v>
      </c>
      <c r="H694">
        <v>13714.368172656483</v>
      </c>
      <c r="I694">
        <v>13714.368172656483</v>
      </c>
      <c r="J694">
        <v>13714.368172656483</v>
      </c>
      <c r="K694">
        <v>13714.368172656483</v>
      </c>
      <c r="L694">
        <v>23153.135964694739</v>
      </c>
      <c r="M694">
        <v>23153.135964694739</v>
      </c>
      <c r="N694">
        <v>23153.135964694739</v>
      </c>
      <c r="O694">
        <v>23153.135964694739</v>
      </c>
      <c r="P694">
        <v>22919.916556376011</v>
      </c>
      <c r="Q694">
        <v>23153.135964694739</v>
      </c>
      <c r="R694">
        <v>23153.135964694739</v>
      </c>
      <c r="S694">
        <v>22919.916556376011</v>
      </c>
      <c r="T694">
        <v>23153.135964694739</v>
      </c>
      <c r="U694">
        <v>23153.135964694739</v>
      </c>
      <c r="V694">
        <f t="shared" si="53"/>
        <v>363964.43838100531</v>
      </c>
      <c r="W694">
        <f t="shared" si="54"/>
        <v>5.0000000000000001E-4</v>
      </c>
      <c r="Y694" s="40">
        <v>376752.13423991983</v>
      </c>
      <c r="Z694">
        <v>5.0000000000000001E-4</v>
      </c>
      <c r="AB694" s="63">
        <v>376752.13423991983</v>
      </c>
      <c r="AC694" s="63">
        <v>5.0000000000000001E-4</v>
      </c>
      <c r="AD694" s="63">
        <f t="shared" si="55"/>
        <v>188.37606711995991</v>
      </c>
      <c r="AE694" s="63">
        <f t="shared" si="56"/>
        <v>70971085.327167287</v>
      </c>
      <c r="AF694" s="63">
        <f t="shared" si="57"/>
        <v>0.98099999999998611</v>
      </c>
    </row>
    <row r="695" spans="1:32" x14ac:dyDescent="0.3">
      <c r="A695">
        <v>661</v>
      </c>
      <c r="B695">
        <v>13714.368172656483</v>
      </c>
      <c r="C695">
        <v>13714.368172656483</v>
      </c>
      <c r="D695">
        <v>13714.368172656483</v>
      </c>
      <c r="E695">
        <v>13714.368172656483</v>
      </c>
      <c r="F695">
        <v>13714.368172656483</v>
      </c>
      <c r="G695">
        <v>4875</v>
      </c>
      <c r="H695">
        <v>13714.368172656483</v>
      </c>
      <c r="I695">
        <v>4875</v>
      </c>
      <c r="J695">
        <v>16011.970171050019</v>
      </c>
      <c r="K695">
        <v>16011.970171050019</v>
      </c>
      <c r="L695">
        <v>23153.135964694739</v>
      </c>
      <c r="M695">
        <v>23153.135964694739</v>
      </c>
      <c r="N695">
        <v>23153.135964694739</v>
      </c>
      <c r="O695">
        <v>23153.135964694739</v>
      </c>
      <c r="P695">
        <v>23153.135964694739</v>
      </c>
      <c r="Q695">
        <v>23153.135964694739</v>
      </c>
      <c r="R695">
        <v>23153.135964694739</v>
      </c>
      <c r="S695">
        <v>23153.135964694739</v>
      </c>
      <c r="T695">
        <v>23153.135964694739</v>
      </c>
      <c r="U695">
        <v>23153.135964694739</v>
      </c>
      <c r="V695">
        <f t="shared" si="53"/>
        <v>355591.50902498618</v>
      </c>
      <c r="W695">
        <f t="shared" si="54"/>
        <v>5.0000000000000001E-4</v>
      </c>
      <c r="Y695" s="40">
        <v>376754.29035452637</v>
      </c>
      <c r="Z695">
        <v>5.0000000000000001E-4</v>
      </c>
      <c r="AB695" s="63">
        <v>376754.29035452637</v>
      </c>
      <c r="AC695" s="63">
        <v>5.0000000000000001E-4</v>
      </c>
      <c r="AD695" s="63">
        <f t="shared" si="55"/>
        <v>188.3771451772632</v>
      </c>
      <c r="AE695" s="63">
        <f t="shared" si="56"/>
        <v>70971897.650271386</v>
      </c>
      <c r="AF695" s="63">
        <f t="shared" si="57"/>
        <v>0.98149999999998605</v>
      </c>
    </row>
    <row r="696" spans="1:32" x14ac:dyDescent="0.3">
      <c r="A696">
        <v>662</v>
      </c>
      <c r="B696">
        <v>16011.970171050019</v>
      </c>
      <c r="C696">
        <v>4875</v>
      </c>
      <c r="D696">
        <v>13714.368172656483</v>
      </c>
      <c r="E696">
        <v>4875</v>
      </c>
      <c r="F696">
        <v>13714.368172656483</v>
      </c>
      <c r="G696">
        <v>13714.368172656483</v>
      </c>
      <c r="H696">
        <v>13714.368172656483</v>
      </c>
      <c r="I696">
        <v>13714.368172656483</v>
      </c>
      <c r="J696">
        <v>13714.368172656483</v>
      </c>
      <c r="K696">
        <v>13714.368172656483</v>
      </c>
      <c r="L696">
        <v>23153.135964694739</v>
      </c>
      <c r="M696">
        <v>23153.135964694739</v>
      </c>
      <c r="N696">
        <v>23153.135964694739</v>
      </c>
      <c r="O696">
        <v>23153.135964694739</v>
      </c>
      <c r="P696">
        <v>22919.916556376011</v>
      </c>
      <c r="Q696">
        <v>22919.916556376011</v>
      </c>
      <c r="R696">
        <v>23153.135964694739</v>
      </c>
      <c r="S696">
        <v>23153.135964694739</v>
      </c>
      <c r="T696">
        <v>23153.135964694739</v>
      </c>
      <c r="U696">
        <v>23153.135964694739</v>
      </c>
      <c r="V696">
        <f t="shared" si="53"/>
        <v>352827.4682099552</v>
      </c>
      <c r="W696">
        <f t="shared" si="54"/>
        <v>5.0000000000000001E-4</v>
      </c>
      <c r="Y696" s="40">
        <v>376812.59520660597</v>
      </c>
      <c r="Z696">
        <v>1E-3</v>
      </c>
      <c r="AB696" s="63">
        <v>376812.59520660597</v>
      </c>
      <c r="AC696" s="63">
        <v>1E-3</v>
      </c>
      <c r="AD696" s="63">
        <f t="shared" si="55"/>
        <v>376.81259520660598</v>
      </c>
      <c r="AE696" s="63">
        <f t="shared" si="56"/>
        <v>141987731.9063375</v>
      </c>
      <c r="AF696" s="63">
        <f t="shared" si="57"/>
        <v>0.98249999999998605</v>
      </c>
    </row>
    <row r="697" spans="1:32" x14ac:dyDescent="0.3">
      <c r="A697">
        <v>663</v>
      </c>
      <c r="B697">
        <v>4875</v>
      </c>
      <c r="C697">
        <v>16625.060636955182</v>
      </c>
      <c r="D697">
        <v>13714.368172656483</v>
      </c>
      <c r="E697">
        <v>4875</v>
      </c>
      <c r="F697">
        <v>16011.970171050019</v>
      </c>
      <c r="G697">
        <v>13714.368172656483</v>
      </c>
      <c r="H697">
        <v>13714.368172656483</v>
      </c>
      <c r="I697">
        <v>16011.970171050019</v>
      </c>
      <c r="J697">
        <v>13714.368172656483</v>
      </c>
      <c r="K697">
        <v>16011.970171050019</v>
      </c>
      <c r="L697">
        <v>23153.135964694739</v>
      </c>
      <c r="M697">
        <v>23153.135964694739</v>
      </c>
      <c r="N697">
        <v>23153.135964694739</v>
      </c>
      <c r="O697">
        <v>23153.135964694739</v>
      </c>
      <c r="P697">
        <v>23153.135964694739</v>
      </c>
      <c r="Q697">
        <v>23153.135964694739</v>
      </c>
      <c r="R697">
        <v>23153.135964694739</v>
      </c>
      <c r="S697">
        <v>23153.135964694739</v>
      </c>
      <c r="T697">
        <v>23153.135964694739</v>
      </c>
      <c r="U697">
        <v>23153.135964694739</v>
      </c>
      <c r="V697">
        <f t="shared" si="53"/>
        <v>360799.80348767847</v>
      </c>
      <c r="W697">
        <f t="shared" si="54"/>
        <v>5.0000000000000001E-4</v>
      </c>
      <c r="Y697" s="40">
        <v>376987.50976284506</v>
      </c>
      <c r="Z697">
        <v>5.0000000000000001E-4</v>
      </c>
      <c r="AB697" s="63">
        <v>376987.50976284506</v>
      </c>
      <c r="AC697" s="63">
        <v>5.0000000000000001E-4</v>
      </c>
      <c r="AD697" s="63">
        <f t="shared" si="55"/>
        <v>188.49375488142255</v>
      </c>
      <c r="AE697" s="63">
        <f t="shared" si="56"/>
        <v>71059791.258595601</v>
      </c>
      <c r="AF697" s="63">
        <f t="shared" si="57"/>
        <v>0.982999999999986</v>
      </c>
    </row>
    <row r="698" spans="1:32" x14ac:dyDescent="0.3">
      <c r="A698">
        <v>664</v>
      </c>
      <c r="B698">
        <v>13714.368172656483</v>
      </c>
      <c r="C698">
        <v>13714.368172656483</v>
      </c>
      <c r="D698">
        <v>13714.368172656483</v>
      </c>
      <c r="E698">
        <v>4875</v>
      </c>
      <c r="F698">
        <v>13714.368172656483</v>
      </c>
      <c r="G698">
        <v>4875</v>
      </c>
      <c r="H698">
        <v>4875</v>
      </c>
      <c r="I698">
        <v>4875</v>
      </c>
      <c r="J698">
        <v>4875</v>
      </c>
      <c r="K698">
        <v>4875</v>
      </c>
      <c r="L698">
        <v>23153.135964694739</v>
      </c>
      <c r="M698">
        <v>23153.135964694739</v>
      </c>
      <c r="N698">
        <v>23153.135964694739</v>
      </c>
      <c r="O698">
        <v>23153.135964694739</v>
      </c>
      <c r="P698">
        <v>23153.135964694739</v>
      </c>
      <c r="Q698">
        <v>23153.135964694739</v>
      </c>
      <c r="R698">
        <v>23153.135964694739</v>
      </c>
      <c r="S698">
        <v>23153.135964694739</v>
      </c>
      <c r="T698">
        <v>23153.135964694739</v>
      </c>
      <c r="U698">
        <v>23153.135964694739</v>
      </c>
      <c r="V698">
        <f t="shared" si="53"/>
        <v>315638.83233757323</v>
      </c>
      <c r="W698">
        <f t="shared" si="54"/>
        <v>5.0000000000000001E-4</v>
      </c>
      <c r="Y698" s="40">
        <v>377045.81461492466</v>
      </c>
      <c r="Z698">
        <v>5.0000000000000001E-4</v>
      </c>
      <c r="AB698" s="63">
        <v>377045.81461492466</v>
      </c>
      <c r="AC698" s="63">
        <v>5.0000000000000001E-4</v>
      </c>
      <c r="AD698" s="63">
        <f t="shared" si="55"/>
        <v>188.52290730746233</v>
      </c>
      <c r="AE698" s="63">
        <f t="shared" si="56"/>
        <v>71081773.159316078</v>
      </c>
      <c r="AF698" s="63">
        <f t="shared" si="57"/>
        <v>0.98349999999998594</v>
      </c>
    </row>
    <row r="699" spans="1:32" x14ac:dyDescent="0.3">
      <c r="A699">
        <v>665</v>
      </c>
      <c r="B699">
        <v>13714.368172656483</v>
      </c>
      <c r="C699">
        <v>16011.970171050019</v>
      </c>
      <c r="D699">
        <v>4875</v>
      </c>
      <c r="E699">
        <v>17489.93741728201</v>
      </c>
      <c r="F699">
        <v>13714.368172656483</v>
      </c>
      <c r="G699">
        <v>13714.368172656483</v>
      </c>
      <c r="H699">
        <v>4875</v>
      </c>
      <c r="I699">
        <v>13714.368172656483</v>
      </c>
      <c r="J699">
        <v>13714.368172656483</v>
      </c>
      <c r="K699">
        <v>13714.368172656483</v>
      </c>
      <c r="L699">
        <v>23153.135964694739</v>
      </c>
      <c r="M699">
        <v>23153.135964694739</v>
      </c>
      <c r="N699">
        <v>23153.135964694739</v>
      </c>
      <c r="O699">
        <v>23153.135964694739</v>
      </c>
      <c r="P699">
        <v>23263.325620480769</v>
      </c>
      <c r="Q699">
        <v>23153.135964694739</v>
      </c>
      <c r="R699">
        <v>23153.135964694739</v>
      </c>
      <c r="S699">
        <v>23153.135964694739</v>
      </c>
      <c r="T699">
        <v>23153.135964694739</v>
      </c>
      <c r="U699">
        <v>22919.916556376011</v>
      </c>
      <c r="V699">
        <f t="shared" si="53"/>
        <v>356946.44651868555</v>
      </c>
      <c r="W699">
        <f t="shared" si="54"/>
        <v>5.0000000000000001E-4</v>
      </c>
      <c r="Y699" s="40">
        <v>377045.81461492472</v>
      </c>
      <c r="Z699">
        <v>1E-3</v>
      </c>
      <c r="AB699" s="63">
        <v>377045.81461492472</v>
      </c>
      <c r="AC699" s="63">
        <v>1E-3</v>
      </c>
      <c r="AD699" s="63">
        <f t="shared" si="55"/>
        <v>377.04581461492472</v>
      </c>
      <c r="AE699" s="63">
        <f t="shared" si="56"/>
        <v>142163546.31863219</v>
      </c>
      <c r="AF699" s="63">
        <f t="shared" si="57"/>
        <v>0.98449999999998594</v>
      </c>
    </row>
    <row r="700" spans="1:32" x14ac:dyDescent="0.3">
      <c r="A700">
        <v>666</v>
      </c>
      <c r="B700">
        <v>13714.368172656483</v>
      </c>
      <c r="C700">
        <v>16011.970171050019</v>
      </c>
      <c r="D700">
        <v>13714.368172656483</v>
      </c>
      <c r="E700">
        <v>13714.368172656483</v>
      </c>
      <c r="F700">
        <v>4875</v>
      </c>
      <c r="G700">
        <v>13714.368172656483</v>
      </c>
      <c r="H700">
        <v>13714.368172656483</v>
      </c>
      <c r="I700">
        <v>16011.970171050019</v>
      </c>
      <c r="J700">
        <v>17489.93741728201</v>
      </c>
      <c r="K700">
        <v>4875</v>
      </c>
      <c r="L700">
        <v>23263.325620480769</v>
      </c>
      <c r="M700">
        <v>22919.916556376011</v>
      </c>
      <c r="N700">
        <v>23153.135964694739</v>
      </c>
      <c r="O700">
        <v>23153.135964694739</v>
      </c>
      <c r="P700">
        <v>23153.135964694739</v>
      </c>
      <c r="Q700">
        <v>23153.135964694739</v>
      </c>
      <c r="R700">
        <v>23153.135964694739</v>
      </c>
      <c r="S700">
        <v>23153.135964694739</v>
      </c>
      <c r="T700">
        <v>23153.135964694739</v>
      </c>
      <c r="U700">
        <v>23153.135964694739</v>
      </c>
      <c r="V700">
        <f t="shared" si="53"/>
        <v>359244.04851707903</v>
      </c>
      <c r="W700">
        <f t="shared" si="54"/>
        <v>5.0000000000000001E-4</v>
      </c>
      <c r="Y700" s="40">
        <v>377192.46626419242</v>
      </c>
      <c r="Z700">
        <v>5.0000000000000001E-4</v>
      </c>
      <c r="AB700" s="63">
        <v>377192.46626419242</v>
      </c>
      <c r="AC700" s="63">
        <v>5.0000000000000001E-4</v>
      </c>
      <c r="AD700" s="63">
        <f t="shared" si="55"/>
        <v>188.59623313209622</v>
      </c>
      <c r="AE700" s="63">
        <f t="shared" si="56"/>
        <v>71137078.303231969</v>
      </c>
      <c r="AF700" s="63">
        <f t="shared" si="57"/>
        <v>0.98499999999998589</v>
      </c>
    </row>
    <row r="701" spans="1:32" x14ac:dyDescent="0.3">
      <c r="A701">
        <v>667</v>
      </c>
      <c r="B701">
        <v>13714.368172656483</v>
      </c>
      <c r="C701">
        <v>13714.368172656483</v>
      </c>
      <c r="D701">
        <v>13714.368172656483</v>
      </c>
      <c r="E701">
        <v>4875</v>
      </c>
      <c r="F701">
        <v>13714.368172656483</v>
      </c>
      <c r="G701">
        <v>16011.970171050019</v>
      </c>
      <c r="H701">
        <v>13714.368172656483</v>
      </c>
      <c r="I701">
        <v>13714.368172656483</v>
      </c>
      <c r="J701">
        <v>13714.368172656483</v>
      </c>
      <c r="K701">
        <v>13714.368172656483</v>
      </c>
      <c r="L701">
        <v>23153.135964694739</v>
      </c>
      <c r="M701">
        <v>23153.135964694739</v>
      </c>
      <c r="N701">
        <v>23153.135964694739</v>
      </c>
      <c r="O701">
        <v>23153.135964694739</v>
      </c>
      <c r="P701">
        <v>23153.135964694739</v>
      </c>
      <c r="Q701">
        <v>23153.135964694739</v>
      </c>
      <c r="R701">
        <v>22919.916556376011</v>
      </c>
      <c r="S701">
        <v>23153.135964694739</v>
      </c>
      <c r="T701">
        <v>23153.135964694739</v>
      </c>
      <c r="U701">
        <v>23153.135964694739</v>
      </c>
      <c r="V701">
        <f t="shared" si="53"/>
        <v>361900.05579093046</v>
      </c>
      <c r="W701">
        <f t="shared" si="54"/>
        <v>5.0000000000000001E-4</v>
      </c>
      <c r="Y701" s="40">
        <v>377399.01055044885</v>
      </c>
      <c r="Z701">
        <v>5.0000000000000001E-4</v>
      </c>
      <c r="AB701" s="63">
        <v>377399.01055044885</v>
      </c>
      <c r="AC701" s="63">
        <v>5.0000000000000001E-4</v>
      </c>
      <c r="AD701" s="63">
        <f t="shared" si="55"/>
        <v>188.69950527522442</v>
      </c>
      <c r="AE701" s="63">
        <f t="shared" si="56"/>
        <v>71215006.582228899</v>
      </c>
      <c r="AF701" s="63">
        <f t="shared" si="57"/>
        <v>0.98549999999998583</v>
      </c>
    </row>
    <row r="702" spans="1:32" x14ac:dyDescent="0.3">
      <c r="A702">
        <v>668</v>
      </c>
      <c r="B702">
        <v>16011.970171050019</v>
      </c>
      <c r="C702">
        <v>13714.368172656483</v>
      </c>
      <c r="D702">
        <v>13714.368172656483</v>
      </c>
      <c r="E702">
        <v>16011.970171050019</v>
      </c>
      <c r="F702">
        <v>4875</v>
      </c>
      <c r="G702">
        <v>13714.368172656483</v>
      </c>
      <c r="H702">
        <v>16625.060636955182</v>
      </c>
      <c r="I702">
        <v>4875</v>
      </c>
      <c r="J702">
        <v>13714.368172656483</v>
      </c>
      <c r="K702">
        <v>13714.368172656483</v>
      </c>
      <c r="L702">
        <v>23153.135964694739</v>
      </c>
      <c r="M702">
        <v>23263.325620480769</v>
      </c>
      <c r="N702">
        <v>23153.135964694739</v>
      </c>
      <c r="O702">
        <v>23153.135964694739</v>
      </c>
      <c r="P702">
        <v>23153.135964694739</v>
      </c>
      <c r="Q702">
        <v>23153.135964694739</v>
      </c>
      <c r="R702">
        <v>23153.135964694739</v>
      </c>
      <c r="S702">
        <v>23153.135964694739</v>
      </c>
      <c r="T702">
        <v>23153.135964694739</v>
      </c>
      <c r="U702">
        <v>23153.135964694739</v>
      </c>
      <c r="V702">
        <f t="shared" si="53"/>
        <v>358612.39114507096</v>
      </c>
      <c r="W702">
        <f t="shared" si="54"/>
        <v>5.0000000000000001E-4</v>
      </c>
      <c r="Y702" s="40">
        <v>377658.90508082986</v>
      </c>
      <c r="Z702">
        <v>1E-3</v>
      </c>
      <c r="AB702" s="63">
        <v>377658.90508082986</v>
      </c>
      <c r="AC702" s="63">
        <v>1E-3</v>
      </c>
      <c r="AD702" s="63">
        <f t="shared" si="55"/>
        <v>377.65890508082987</v>
      </c>
      <c r="AE702" s="63">
        <f t="shared" si="56"/>
        <v>142626248.58685127</v>
      </c>
      <c r="AF702" s="63">
        <f t="shared" si="57"/>
        <v>0.98649999999998583</v>
      </c>
    </row>
    <row r="703" spans="1:32" x14ac:dyDescent="0.3">
      <c r="A703">
        <v>669</v>
      </c>
      <c r="B703">
        <v>13714.368172656483</v>
      </c>
      <c r="C703">
        <v>16011.970171050019</v>
      </c>
      <c r="D703">
        <v>16011.970171050019</v>
      </c>
      <c r="E703">
        <v>13714.368172656483</v>
      </c>
      <c r="F703">
        <v>4875</v>
      </c>
      <c r="G703">
        <v>17664.851973521054</v>
      </c>
      <c r="H703">
        <v>13714.368172656483</v>
      </c>
      <c r="I703">
        <v>13714.368172656483</v>
      </c>
      <c r="J703">
        <v>4875</v>
      </c>
      <c r="K703">
        <v>13714.368172656483</v>
      </c>
      <c r="L703">
        <v>23153.135964694739</v>
      </c>
      <c r="M703">
        <v>23153.135964694739</v>
      </c>
      <c r="N703">
        <v>23153.135964694739</v>
      </c>
      <c r="O703">
        <v>23153.135964694739</v>
      </c>
      <c r="P703">
        <v>23153.135964694739</v>
      </c>
      <c r="Q703">
        <v>23153.135964694739</v>
      </c>
      <c r="R703">
        <v>23153.135964694739</v>
      </c>
      <c r="S703">
        <v>23153.135964694739</v>
      </c>
      <c r="T703">
        <v>22919.916556376011</v>
      </c>
      <c r="U703">
        <v>23153.135964694739</v>
      </c>
      <c r="V703">
        <f t="shared" si="53"/>
        <v>359308.77341753209</v>
      </c>
      <c r="W703">
        <f t="shared" si="54"/>
        <v>5.0000000000000001E-4</v>
      </c>
      <c r="Y703" s="40">
        <v>377865.44936708623</v>
      </c>
      <c r="Z703">
        <v>5.0000000000000001E-4</v>
      </c>
      <c r="AB703" s="63">
        <v>377865.44936708623</v>
      </c>
      <c r="AC703" s="63">
        <v>5.0000000000000001E-4</v>
      </c>
      <c r="AD703" s="63">
        <f t="shared" si="55"/>
        <v>188.93272468354311</v>
      </c>
      <c r="AE703" s="63">
        <f t="shared" si="56"/>
        <v>71391148.912695006</v>
      </c>
      <c r="AF703" s="63">
        <f t="shared" si="57"/>
        <v>0.98699999999998578</v>
      </c>
    </row>
    <row r="704" spans="1:32" x14ac:dyDescent="0.3">
      <c r="A704">
        <v>670</v>
      </c>
      <c r="B704">
        <v>13714.368172656483</v>
      </c>
      <c r="C704">
        <v>4875</v>
      </c>
      <c r="D704">
        <v>13714.368172656483</v>
      </c>
      <c r="E704">
        <v>4875</v>
      </c>
      <c r="F704">
        <v>16625.060636955182</v>
      </c>
      <c r="G704">
        <v>13714.368172656483</v>
      </c>
      <c r="H704">
        <v>13714.368172656483</v>
      </c>
      <c r="I704">
        <v>4875</v>
      </c>
      <c r="J704">
        <v>16011.970171050019</v>
      </c>
      <c r="K704">
        <v>13714.368172656483</v>
      </c>
      <c r="L704">
        <v>23153.135964694739</v>
      </c>
      <c r="M704">
        <v>23153.135964694739</v>
      </c>
      <c r="N704">
        <v>23153.135964694739</v>
      </c>
      <c r="O704">
        <v>23153.135964694739</v>
      </c>
      <c r="P704">
        <v>23153.135964694739</v>
      </c>
      <c r="Q704">
        <v>23153.135964694739</v>
      </c>
      <c r="R704">
        <v>23153.135964694739</v>
      </c>
      <c r="S704">
        <v>23153.135964694739</v>
      </c>
      <c r="T704">
        <v>23153.135964694739</v>
      </c>
      <c r="U704">
        <v>23153.135964694739</v>
      </c>
      <c r="V704">
        <f t="shared" si="53"/>
        <v>347365.23131823487</v>
      </c>
      <c r="W704">
        <f t="shared" si="54"/>
        <v>5.0000000000000001E-4</v>
      </c>
      <c r="Y704" s="40">
        <v>377944.78791227116</v>
      </c>
      <c r="Z704">
        <v>5.0000000000000001E-4</v>
      </c>
      <c r="AB704" s="63">
        <v>377944.78791227116</v>
      </c>
      <c r="AC704" s="63">
        <v>5.0000000000000001E-4</v>
      </c>
      <c r="AD704" s="63">
        <f t="shared" si="55"/>
        <v>188.97239395613559</v>
      </c>
      <c r="AE704" s="63">
        <f t="shared" si="56"/>
        <v>71421131.355025813</v>
      </c>
      <c r="AF704" s="63">
        <f t="shared" si="57"/>
        <v>0.98749999999998572</v>
      </c>
    </row>
    <row r="705" spans="1:32" x14ac:dyDescent="0.3">
      <c r="A705">
        <v>671</v>
      </c>
      <c r="B705">
        <v>13714.368172656483</v>
      </c>
      <c r="C705">
        <v>13714.368172656483</v>
      </c>
      <c r="D705">
        <v>13714.368172656483</v>
      </c>
      <c r="E705">
        <v>13714.368172656483</v>
      </c>
      <c r="F705">
        <v>13714.368172656483</v>
      </c>
      <c r="G705">
        <v>16625.060636955182</v>
      </c>
      <c r="H705">
        <v>13714.368172656483</v>
      </c>
      <c r="I705">
        <v>13714.368172656483</v>
      </c>
      <c r="J705">
        <v>13714.368172656483</v>
      </c>
      <c r="K705">
        <v>13714.368172656483</v>
      </c>
      <c r="L705">
        <v>23153.135964694739</v>
      </c>
      <c r="M705">
        <v>23153.135964694739</v>
      </c>
      <c r="N705">
        <v>23153.135964694739</v>
      </c>
      <c r="O705">
        <v>23153.135964694739</v>
      </c>
      <c r="P705">
        <v>23153.135964694739</v>
      </c>
      <c r="Q705">
        <v>23153.135964694739</v>
      </c>
      <c r="R705">
        <v>23153.135964694739</v>
      </c>
      <c r="S705">
        <v>23153.135964694739</v>
      </c>
      <c r="T705">
        <v>23153.135964694739</v>
      </c>
      <c r="U705">
        <v>23153.135964694739</v>
      </c>
      <c r="V705">
        <f t="shared" si="53"/>
        <v>371585.73383781075</v>
      </c>
      <c r="W705">
        <f t="shared" si="54"/>
        <v>5.0000000000000001E-4</v>
      </c>
      <c r="Y705" s="40">
        <v>378478.53983299137</v>
      </c>
      <c r="Z705">
        <v>5.0000000000000001E-4</v>
      </c>
      <c r="AB705" s="63">
        <v>378478.53983299137</v>
      </c>
      <c r="AC705" s="63">
        <v>5.0000000000000001E-4</v>
      </c>
      <c r="AD705" s="63">
        <f t="shared" si="55"/>
        <v>189.23926991649569</v>
      </c>
      <c r="AE705" s="63">
        <f t="shared" si="56"/>
        <v>71623002.557056621</v>
      </c>
      <c r="AF705" s="63">
        <f t="shared" si="57"/>
        <v>0.98799999999998567</v>
      </c>
    </row>
    <row r="706" spans="1:32" x14ac:dyDescent="0.3">
      <c r="A706">
        <v>672</v>
      </c>
      <c r="B706">
        <v>13714.368172656483</v>
      </c>
      <c r="C706">
        <v>16011.970171050019</v>
      </c>
      <c r="D706">
        <v>16011.970171050019</v>
      </c>
      <c r="E706">
        <v>13714.368172656483</v>
      </c>
      <c r="F706">
        <v>13714.368172656483</v>
      </c>
      <c r="G706">
        <v>16011.970171050019</v>
      </c>
      <c r="H706">
        <v>13714.368172656483</v>
      </c>
      <c r="I706">
        <v>13714.368172656483</v>
      </c>
      <c r="J706">
        <v>4875</v>
      </c>
      <c r="K706">
        <v>13714.368172656483</v>
      </c>
      <c r="L706">
        <v>23153.135964694739</v>
      </c>
      <c r="M706">
        <v>23153.135964694739</v>
      </c>
      <c r="N706">
        <v>23153.135964694739</v>
      </c>
      <c r="O706">
        <v>22919.916556376011</v>
      </c>
      <c r="P706">
        <v>23153.135964694739</v>
      </c>
      <c r="Q706">
        <v>23153.135964694739</v>
      </c>
      <c r="R706">
        <v>23153.135964694739</v>
      </c>
      <c r="S706">
        <v>23153.135964694739</v>
      </c>
      <c r="T706">
        <v>23153.135964694739</v>
      </c>
      <c r="U706">
        <v>23153.135964694739</v>
      </c>
      <c r="V706">
        <f t="shared" si="53"/>
        <v>366495.25978771754</v>
      </c>
      <c r="W706">
        <f t="shared" si="54"/>
        <v>5.0000000000000001E-4</v>
      </c>
      <c r="Y706" s="40">
        <v>378478.53983299143</v>
      </c>
      <c r="Z706">
        <v>5.0000000000000001E-4</v>
      </c>
      <c r="AB706" s="63">
        <v>378478.53983299143</v>
      </c>
      <c r="AC706" s="63">
        <v>5.0000000000000001E-4</v>
      </c>
      <c r="AD706" s="63">
        <f t="shared" si="55"/>
        <v>189.23926991649572</v>
      </c>
      <c r="AE706" s="63">
        <f t="shared" si="56"/>
        <v>71623002.557056636</v>
      </c>
      <c r="AF706" s="63">
        <f t="shared" si="57"/>
        <v>0.98849999999998561</v>
      </c>
    </row>
    <row r="707" spans="1:32" x14ac:dyDescent="0.3">
      <c r="A707">
        <v>673</v>
      </c>
      <c r="B707">
        <v>13714.368172656483</v>
      </c>
      <c r="C707">
        <v>13714.368172656483</v>
      </c>
      <c r="D707">
        <v>13714.368172656483</v>
      </c>
      <c r="E707">
        <v>4875</v>
      </c>
      <c r="F707">
        <v>13714.368172656483</v>
      </c>
      <c r="G707">
        <v>13714.368172656483</v>
      </c>
      <c r="H707">
        <v>13714.368172656483</v>
      </c>
      <c r="I707">
        <v>4875</v>
      </c>
      <c r="J707">
        <v>4875</v>
      </c>
      <c r="K707">
        <v>16625.060636955182</v>
      </c>
      <c r="L707">
        <v>23153.135964694739</v>
      </c>
      <c r="M707">
        <v>23153.135964694739</v>
      </c>
      <c r="N707">
        <v>23153.135964694739</v>
      </c>
      <c r="O707">
        <v>23153.135964694739</v>
      </c>
      <c r="P707">
        <v>23153.135964694739</v>
      </c>
      <c r="Q707">
        <v>23153.135964694739</v>
      </c>
      <c r="R707">
        <v>23153.135964694739</v>
      </c>
      <c r="S707">
        <v>22919.916556376011</v>
      </c>
      <c r="T707">
        <v>23153.135964694739</v>
      </c>
      <c r="U707">
        <v>23153.135964694739</v>
      </c>
      <c r="V707">
        <f t="shared" si="53"/>
        <v>344834.40991152264</v>
      </c>
      <c r="W707">
        <f t="shared" si="54"/>
        <v>5.0000000000000001E-4</v>
      </c>
      <c r="Y707" s="40">
        <v>378523.78186115669</v>
      </c>
      <c r="Z707">
        <v>5.0000000000000001E-4</v>
      </c>
      <c r="AB707" s="63">
        <v>378523.78186115669</v>
      </c>
      <c r="AC707" s="63">
        <v>5.0000000000000001E-4</v>
      </c>
      <c r="AD707" s="63">
        <f t="shared" si="55"/>
        <v>189.26189093057835</v>
      </c>
      <c r="AE707" s="63">
        <f t="shared" si="56"/>
        <v>71640126.717236266</v>
      </c>
      <c r="AF707" s="63">
        <f t="shared" si="57"/>
        <v>0.98899999999998556</v>
      </c>
    </row>
    <row r="708" spans="1:32" x14ac:dyDescent="0.3">
      <c r="A708">
        <v>674</v>
      </c>
      <c r="B708">
        <v>13714.368172656483</v>
      </c>
      <c r="C708">
        <v>16625.060636955182</v>
      </c>
      <c r="D708">
        <v>13714.368172656483</v>
      </c>
      <c r="E708">
        <v>13714.368172656483</v>
      </c>
      <c r="F708">
        <v>16011.970171050019</v>
      </c>
      <c r="G708">
        <v>13714.368172656483</v>
      </c>
      <c r="H708">
        <v>13714.368172656483</v>
      </c>
      <c r="I708">
        <v>13714.368172656483</v>
      </c>
      <c r="J708">
        <v>13714.368172656483</v>
      </c>
      <c r="K708">
        <v>13714.368172656483</v>
      </c>
      <c r="L708">
        <v>22919.916556376011</v>
      </c>
      <c r="M708">
        <v>23153.135964694739</v>
      </c>
      <c r="N708">
        <v>23153.135964694739</v>
      </c>
      <c r="O708">
        <v>23153.135964694739</v>
      </c>
      <c r="P708">
        <v>23153.135964694739</v>
      </c>
      <c r="Q708">
        <v>23153.135964694739</v>
      </c>
      <c r="R708">
        <v>23153.135964694739</v>
      </c>
      <c r="S708">
        <v>23153.135964694739</v>
      </c>
      <c r="T708">
        <v>23153.135964694739</v>
      </c>
      <c r="U708">
        <v>23153.135964694739</v>
      </c>
      <c r="V708">
        <f t="shared" si="53"/>
        <v>373650.1164278856</v>
      </c>
      <c r="W708">
        <f t="shared" si="54"/>
        <v>5.0000000000000001E-4</v>
      </c>
      <c r="Y708" s="40">
        <v>378968.60054636392</v>
      </c>
      <c r="Z708">
        <v>5.0000000000000001E-4</v>
      </c>
      <c r="AB708" s="63">
        <v>378968.60054636392</v>
      </c>
      <c r="AC708" s="63">
        <v>5.0000000000000001E-4</v>
      </c>
      <c r="AD708" s="63">
        <f t="shared" si="55"/>
        <v>189.48430027318196</v>
      </c>
      <c r="AE708" s="63">
        <f t="shared" si="56"/>
        <v>71808600.100034773</v>
      </c>
      <c r="AF708" s="63">
        <f t="shared" si="57"/>
        <v>0.9894999999999855</v>
      </c>
    </row>
    <row r="709" spans="1:32" x14ac:dyDescent="0.3">
      <c r="A709">
        <v>675</v>
      </c>
      <c r="B709">
        <v>13714.368172656483</v>
      </c>
      <c r="C709">
        <v>13714.368172656483</v>
      </c>
      <c r="D709">
        <v>13714.368172656483</v>
      </c>
      <c r="E709">
        <v>13714.368172656483</v>
      </c>
      <c r="F709">
        <v>4875</v>
      </c>
      <c r="G709">
        <v>4875</v>
      </c>
      <c r="H709">
        <v>13714.368172656483</v>
      </c>
      <c r="I709">
        <v>16625.060636955182</v>
      </c>
      <c r="J709">
        <v>13714.368172656483</v>
      </c>
      <c r="K709">
        <v>16011.970171050019</v>
      </c>
      <c r="L709">
        <v>23153.135964694739</v>
      </c>
      <c r="M709">
        <v>23153.135964694739</v>
      </c>
      <c r="N709">
        <v>23153.135964694739</v>
      </c>
      <c r="O709">
        <v>23153.135964694739</v>
      </c>
      <c r="P709">
        <v>23153.135964694739</v>
      </c>
      <c r="Q709">
        <v>23153.135964694739</v>
      </c>
      <c r="R709">
        <v>23153.135964694739</v>
      </c>
      <c r="S709">
        <v>23153.135964694739</v>
      </c>
      <c r="T709">
        <v>23153.135964694739</v>
      </c>
      <c r="U709">
        <v>23153.135964694739</v>
      </c>
      <c r="V709">
        <f t="shared" si="53"/>
        <v>356204.59949089139</v>
      </c>
      <c r="W709">
        <f t="shared" si="54"/>
        <v>5.0000000000000001E-4</v>
      </c>
      <c r="Y709" s="40">
        <v>379091.63029889658</v>
      </c>
      <c r="Z709">
        <v>5.0000000000000001E-4</v>
      </c>
      <c r="AB709" s="63">
        <v>379091.63029889658</v>
      </c>
      <c r="AC709" s="63">
        <v>5.0000000000000001E-4</v>
      </c>
      <c r="AD709" s="63">
        <f t="shared" si="55"/>
        <v>189.54581514944829</v>
      </c>
      <c r="AE709" s="63">
        <f t="shared" si="56"/>
        <v>71855232.081337646</v>
      </c>
      <c r="AF709" s="63">
        <f t="shared" si="57"/>
        <v>0.98999999999998545</v>
      </c>
    </row>
    <row r="710" spans="1:32" x14ac:dyDescent="0.3">
      <c r="A710">
        <v>676</v>
      </c>
      <c r="B710">
        <v>4875</v>
      </c>
      <c r="C710">
        <v>13714.368172656483</v>
      </c>
      <c r="D710">
        <v>13714.368172656483</v>
      </c>
      <c r="E710">
        <v>13714.368172656483</v>
      </c>
      <c r="F710">
        <v>13714.368172656483</v>
      </c>
      <c r="G710">
        <v>13714.368172656483</v>
      </c>
      <c r="H710">
        <v>17489.93741728201</v>
      </c>
      <c r="I710">
        <v>13714.368172656483</v>
      </c>
      <c r="J710">
        <v>13714.368172656483</v>
      </c>
      <c r="K710">
        <v>13714.368172656483</v>
      </c>
      <c r="L710">
        <v>23153.135964694739</v>
      </c>
      <c r="M710">
        <v>23153.135964694739</v>
      </c>
      <c r="N710">
        <v>23153.135964694739</v>
      </c>
      <c r="O710">
        <v>23153.135964694739</v>
      </c>
      <c r="P710">
        <v>21766.747515940242</v>
      </c>
      <c r="Q710">
        <v>23153.135964694739</v>
      </c>
      <c r="R710">
        <v>23153.135964694739</v>
      </c>
      <c r="S710">
        <v>23153.135964694739</v>
      </c>
      <c r="T710">
        <v>23153.135964694739</v>
      </c>
      <c r="U710">
        <v>23153.135964694739</v>
      </c>
      <c r="V710">
        <f t="shared" si="53"/>
        <v>362224.85399672668</v>
      </c>
      <c r="W710">
        <f t="shared" si="54"/>
        <v>5.0000000000000001E-4</v>
      </c>
      <c r="Y710" s="40">
        <v>379110.19720499957</v>
      </c>
      <c r="Z710">
        <v>5.0000000000000001E-4</v>
      </c>
      <c r="AB710" s="63">
        <v>379110.19720499957</v>
      </c>
      <c r="AC710" s="63">
        <v>5.0000000000000001E-4</v>
      </c>
      <c r="AD710" s="63">
        <f t="shared" si="55"/>
        <v>189.55509860249978</v>
      </c>
      <c r="AE710" s="63">
        <f t="shared" si="56"/>
        <v>71862270.812406838</v>
      </c>
      <c r="AF710" s="63">
        <f t="shared" si="57"/>
        <v>0.99049999999998539</v>
      </c>
    </row>
    <row r="711" spans="1:32" x14ac:dyDescent="0.3">
      <c r="A711">
        <v>677</v>
      </c>
      <c r="B711">
        <v>13714.368172656483</v>
      </c>
      <c r="C711">
        <v>13714.368172656483</v>
      </c>
      <c r="D711">
        <v>13714.368172656483</v>
      </c>
      <c r="E711">
        <v>16625.060636955182</v>
      </c>
      <c r="F711">
        <v>13714.368172656483</v>
      </c>
      <c r="G711">
        <v>4875</v>
      </c>
      <c r="H711">
        <v>13714.368172656483</v>
      </c>
      <c r="I711">
        <v>16011.970171050019</v>
      </c>
      <c r="J711">
        <v>13714.368172656483</v>
      </c>
      <c r="K711">
        <v>13714.368172656483</v>
      </c>
      <c r="L711">
        <v>23153.135964694739</v>
      </c>
      <c r="M711">
        <v>23153.135964694739</v>
      </c>
      <c r="N711">
        <v>23153.135964694739</v>
      </c>
      <c r="O711">
        <v>23153.135964694739</v>
      </c>
      <c r="P711">
        <v>21766.747515940242</v>
      </c>
      <c r="Q711">
        <v>23153.135964694739</v>
      </c>
      <c r="R711">
        <v>23153.135964694739</v>
      </c>
      <c r="S711">
        <v>23153.135964694739</v>
      </c>
      <c r="T711">
        <v>23153.135964694739</v>
      </c>
      <c r="U711">
        <v>23153.135964694739</v>
      </c>
      <c r="V711">
        <f t="shared" si="53"/>
        <v>363657.5792147934</v>
      </c>
      <c r="W711">
        <f t="shared" si="54"/>
        <v>5.0000000000000001E-4</v>
      </c>
      <c r="Y711" s="40">
        <v>379201.81995468261</v>
      </c>
      <c r="Z711">
        <v>5.0000000000000001E-4</v>
      </c>
      <c r="AB711" s="63">
        <v>379201.81995468261</v>
      </c>
      <c r="AC711" s="63">
        <v>5.0000000000000001E-4</v>
      </c>
      <c r="AD711" s="63">
        <f t="shared" si="55"/>
        <v>189.6009099773413</v>
      </c>
      <c r="AE711" s="63">
        <f t="shared" si="56"/>
        <v>71897010.128471762</v>
      </c>
      <c r="AF711" s="63">
        <f t="shared" si="57"/>
        <v>0.99099999999998534</v>
      </c>
    </row>
    <row r="712" spans="1:32" x14ac:dyDescent="0.3">
      <c r="A712">
        <v>678</v>
      </c>
      <c r="B712">
        <v>13714.368172656483</v>
      </c>
      <c r="C712">
        <v>13714.368172656483</v>
      </c>
      <c r="D712">
        <v>13714.368172656483</v>
      </c>
      <c r="E712">
        <v>4875</v>
      </c>
      <c r="F712">
        <v>13714.368172656483</v>
      </c>
      <c r="G712">
        <v>13714.368172656483</v>
      </c>
      <c r="H712">
        <v>13714.368172656483</v>
      </c>
      <c r="I712">
        <v>13714.368172656483</v>
      </c>
      <c r="J712">
        <v>13714.368172656483</v>
      </c>
      <c r="K712">
        <v>13714.368172656483</v>
      </c>
      <c r="L712">
        <v>23153.135964694739</v>
      </c>
      <c r="M712">
        <v>23153.135964694739</v>
      </c>
      <c r="N712">
        <v>23153.135964694739</v>
      </c>
      <c r="O712">
        <v>23153.135964694739</v>
      </c>
      <c r="P712">
        <v>22919.916556376011</v>
      </c>
      <c r="Q712">
        <v>23153.135964694739</v>
      </c>
      <c r="R712">
        <v>23263.325620480769</v>
      </c>
      <c r="S712">
        <v>23153.135964694739</v>
      </c>
      <c r="T712">
        <v>23153.135964694739</v>
      </c>
      <c r="U712">
        <v>23153.135964694739</v>
      </c>
      <c r="V712">
        <f t="shared" si="53"/>
        <v>359712.64344832295</v>
      </c>
      <c r="W712">
        <f t="shared" si="54"/>
        <v>5.0000000000000001E-4</v>
      </c>
      <c r="Y712" s="40">
        <v>379285.1117612386</v>
      </c>
      <c r="Z712">
        <v>5.0000000000000001E-4</v>
      </c>
      <c r="AB712" s="63">
        <v>379285.1117612386</v>
      </c>
      <c r="AC712" s="63">
        <v>5.0000000000000001E-4</v>
      </c>
      <c r="AD712" s="63">
        <f t="shared" si="55"/>
        <v>189.64255588061931</v>
      </c>
      <c r="AE712" s="63">
        <f t="shared" si="56"/>
        <v>71928598.001867637</v>
      </c>
      <c r="AF712" s="63">
        <f t="shared" si="57"/>
        <v>0.99149999999998528</v>
      </c>
    </row>
    <row r="713" spans="1:32" x14ac:dyDescent="0.3">
      <c r="A713">
        <v>679</v>
      </c>
      <c r="B713">
        <v>13714.368172656483</v>
      </c>
      <c r="C713">
        <v>4875</v>
      </c>
      <c r="D713">
        <v>13714.368172656483</v>
      </c>
      <c r="E713">
        <v>13714.368172656483</v>
      </c>
      <c r="F713">
        <v>16011.970171050019</v>
      </c>
      <c r="G713">
        <v>13714.368172656483</v>
      </c>
      <c r="H713">
        <v>4875</v>
      </c>
      <c r="I713">
        <v>13714.368172656483</v>
      </c>
      <c r="J713">
        <v>13714.368172656483</v>
      </c>
      <c r="K713">
        <v>13714.368172656483</v>
      </c>
      <c r="L713">
        <v>23153.135964694739</v>
      </c>
      <c r="M713">
        <v>23153.135964694739</v>
      </c>
      <c r="N713">
        <v>23153.135964694739</v>
      </c>
      <c r="O713">
        <v>23153.135964694739</v>
      </c>
      <c r="P713">
        <v>23153.135964694739</v>
      </c>
      <c r="Q713">
        <v>23153.135964694739</v>
      </c>
      <c r="R713">
        <v>23153.135964694739</v>
      </c>
      <c r="S713">
        <v>23153.135964694739</v>
      </c>
      <c r="T713">
        <v>23153.135964694739</v>
      </c>
      <c r="U713">
        <v>20949.293561400027</v>
      </c>
      <c r="V713">
        <f t="shared" si="53"/>
        <v>351090.06462329795</v>
      </c>
      <c r="W713">
        <f t="shared" si="54"/>
        <v>5.0000000000000001E-4</v>
      </c>
      <c r="Y713" s="40">
        <v>379343.4166133182</v>
      </c>
      <c r="Z713">
        <v>5.0000000000000001E-4</v>
      </c>
      <c r="AB713" s="63">
        <v>379343.4166133182</v>
      </c>
      <c r="AC713" s="63">
        <v>5.0000000000000001E-4</v>
      </c>
      <c r="AD713" s="63">
        <f t="shared" si="55"/>
        <v>189.6717083066591</v>
      </c>
      <c r="AE713" s="63">
        <f t="shared" si="56"/>
        <v>71950713.863932759</v>
      </c>
      <c r="AF713" s="63">
        <f t="shared" si="57"/>
        <v>0.99199999999998523</v>
      </c>
    </row>
    <row r="714" spans="1:32" x14ac:dyDescent="0.3">
      <c r="A714">
        <v>680</v>
      </c>
      <c r="B714">
        <v>13714.368172656483</v>
      </c>
      <c r="C714">
        <v>13714.368172656483</v>
      </c>
      <c r="D714">
        <v>13714.368172656483</v>
      </c>
      <c r="E714">
        <v>4875</v>
      </c>
      <c r="F714">
        <v>4875</v>
      </c>
      <c r="G714">
        <v>4875</v>
      </c>
      <c r="H714">
        <v>13714.368172656483</v>
      </c>
      <c r="I714">
        <v>13714.368172656483</v>
      </c>
      <c r="J714">
        <v>13714.368172656483</v>
      </c>
      <c r="K714">
        <v>4875</v>
      </c>
      <c r="L714">
        <v>23153.135964694739</v>
      </c>
      <c r="M714">
        <v>22919.916556376011</v>
      </c>
      <c r="N714">
        <v>23153.135964694739</v>
      </c>
      <c r="O714">
        <v>23153.135964694739</v>
      </c>
      <c r="P714">
        <v>23153.135964694739</v>
      </c>
      <c r="Q714">
        <v>23153.135964694739</v>
      </c>
      <c r="R714">
        <v>23153.135964694739</v>
      </c>
      <c r="S714">
        <v>22919.916556376011</v>
      </c>
      <c r="T714">
        <v>23153.135964694739</v>
      </c>
      <c r="U714">
        <v>23153.135964694739</v>
      </c>
      <c r="V714">
        <f t="shared" si="53"/>
        <v>332851.12986624875</v>
      </c>
      <c r="W714">
        <f t="shared" si="54"/>
        <v>5.0000000000000001E-4</v>
      </c>
      <c r="Y714" s="40">
        <v>379389.75338263047</v>
      </c>
      <c r="Z714">
        <v>5.0000000000000001E-4</v>
      </c>
      <c r="AB714" s="63">
        <v>379389.75338263047</v>
      </c>
      <c r="AC714" s="63">
        <v>5.0000000000000001E-4</v>
      </c>
      <c r="AD714" s="63">
        <f t="shared" si="55"/>
        <v>189.69487669131524</v>
      </c>
      <c r="AE714" s="63">
        <f t="shared" si="56"/>
        <v>71968292.485866576</v>
      </c>
      <c r="AF714" s="63">
        <f t="shared" si="57"/>
        <v>0.99249999999998517</v>
      </c>
    </row>
    <row r="715" spans="1:32" x14ac:dyDescent="0.3">
      <c r="A715">
        <v>681</v>
      </c>
      <c r="B715">
        <v>13714.368172656483</v>
      </c>
      <c r="C715">
        <v>4875</v>
      </c>
      <c r="D715">
        <v>13714.368172656483</v>
      </c>
      <c r="E715">
        <v>13714.368172656483</v>
      </c>
      <c r="F715">
        <v>16011.970171050019</v>
      </c>
      <c r="G715">
        <v>13714.368172656483</v>
      </c>
      <c r="H715">
        <v>13714.368172656483</v>
      </c>
      <c r="I715">
        <v>13714.368172656483</v>
      </c>
      <c r="J715">
        <v>13714.368172656483</v>
      </c>
      <c r="K715">
        <v>13714.368172656483</v>
      </c>
      <c r="L715">
        <v>23153.135964694739</v>
      </c>
      <c r="M715">
        <v>23153.135964694739</v>
      </c>
      <c r="N715">
        <v>23153.135964694739</v>
      </c>
      <c r="O715">
        <v>23153.135964694739</v>
      </c>
      <c r="P715">
        <v>23153.135964694739</v>
      </c>
      <c r="Q715">
        <v>23153.135964694739</v>
      </c>
      <c r="R715">
        <v>23153.135964694739</v>
      </c>
      <c r="S715">
        <v>23153.135964694739</v>
      </c>
      <c r="T715">
        <v>23153.135964694739</v>
      </c>
      <c r="U715">
        <v>20949.293561400027</v>
      </c>
      <c r="V715">
        <f t="shared" si="53"/>
        <v>359929.43279595446</v>
      </c>
      <c r="W715">
        <f t="shared" si="54"/>
        <v>5.0000000000000001E-4</v>
      </c>
      <c r="Y715" s="40">
        <v>379491.37431358796</v>
      </c>
      <c r="Z715">
        <v>5.0000000000000001E-4</v>
      </c>
      <c r="AB715" s="63">
        <v>379491.37431358796</v>
      </c>
      <c r="AC715" s="63">
        <v>5.0000000000000001E-4</v>
      </c>
      <c r="AD715" s="63">
        <f t="shared" si="55"/>
        <v>189.74568715679399</v>
      </c>
      <c r="AE715" s="63">
        <f t="shared" si="56"/>
        <v>72006851.589207873</v>
      </c>
      <c r="AF715" s="63">
        <f t="shared" si="57"/>
        <v>0.99299999999998512</v>
      </c>
    </row>
    <row r="716" spans="1:32" x14ac:dyDescent="0.3">
      <c r="A716">
        <v>682</v>
      </c>
      <c r="B716">
        <v>13714.368172656483</v>
      </c>
      <c r="C716">
        <v>16011.970171050019</v>
      </c>
      <c r="D716">
        <v>13714.368172656483</v>
      </c>
      <c r="E716">
        <v>13714.368172656483</v>
      </c>
      <c r="F716">
        <v>13714.368172656483</v>
      </c>
      <c r="G716">
        <v>13714.368172656483</v>
      </c>
      <c r="H716">
        <v>4875</v>
      </c>
      <c r="I716">
        <v>4875</v>
      </c>
      <c r="J716">
        <v>13714.368172656483</v>
      </c>
      <c r="K716">
        <v>13714.368172656483</v>
      </c>
      <c r="L716">
        <v>23153.135964694739</v>
      </c>
      <c r="M716">
        <v>23153.135964694739</v>
      </c>
      <c r="N716">
        <v>23153.135964694739</v>
      </c>
      <c r="O716">
        <v>23153.135964694739</v>
      </c>
      <c r="P716">
        <v>23153.135964694739</v>
      </c>
      <c r="Q716">
        <v>23153.135964694739</v>
      </c>
      <c r="R716">
        <v>23153.135964694739</v>
      </c>
      <c r="S716">
        <v>23153.135964694739</v>
      </c>
      <c r="T716">
        <v>23153.135964694739</v>
      </c>
      <c r="U716">
        <v>23153.135964694739</v>
      </c>
      <c r="V716">
        <f t="shared" si="53"/>
        <v>353293.90702659264</v>
      </c>
      <c r="W716">
        <f t="shared" si="54"/>
        <v>5.0000000000000001E-4</v>
      </c>
      <c r="Y716" s="40">
        <v>380446.56779259589</v>
      </c>
      <c r="Z716">
        <v>5.0000000000000001E-4</v>
      </c>
      <c r="AB716" s="63">
        <v>380446.56779259589</v>
      </c>
      <c r="AC716" s="63">
        <v>5.0000000000000001E-4</v>
      </c>
      <c r="AD716" s="63">
        <f t="shared" si="55"/>
        <v>190.22328389629794</v>
      </c>
      <c r="AE716" s="63">
        <f t="shared" si="56"/>
        <v>72369795.47258313</v>
      </c>
      <c r="AF716" s="63">
        <f t="shared" si="57"/>
        <v>0.99349999999998506</v>
      </c>
    </row>
    <row r="717" spans="1:32" x14ac:dyDescent="0.3">
      <c r="A717">
        <v>683</v>
      </c>
      <c r="B717">
        <v>4875</v>
      </c>
      <c r="C717">
        <v>13714.368172656483</v>
      </c>
      <c r="D717">
        <v>13714.368172656483</v>
      </c>
      <c r="E717">
        <v>13714.368172656483</v>
      </c>
      <c r="F717">
        <v>13714.368172656483</v>
      </c>
      <c r="G717">
        <v>16011.970171050019</v>
      </c>
      <c r="H717">
        <v>13714.368172656483</v>
      </c>
      <c r="I717">
        <v>13714.368172656483</v>
      </c>
      <c r="J717">
        <v>13714.368172656483</v>
      </c>
      <c r="K717">
        <v>13714.368172656483</v>
      </c>
      <c r="L717">
        <v>23153.135964694739</v>
      </c>
      <c r="M717">
        <v>23153.135964694739</v>
      </c>
      <c r="N717">
        <v>23153.135964694739</v>
      </c>
      <c r="O717">
        <v>23153.135964694739</v>
      </c>
      <c r="P717">
        <v>23153.135964694739</v>
      </c>
      <c r="Q717">
        <v>23153.135964694739</v>
      </c>
      <c r="R717">
        <v>23153.135964694739</v>
      </c>
      <c r="S717">
        <v>23153.135964694739</v>
      </c>
      <c r="T717">
        <v>23153.135964694739</v>
      </c>
      <c r="U717">
        <v>23153.135964694739</v>
      </c>
      <c r="V717">
        <f t="shared" si="53"/>
        <v>362133.27519924915</v>
      </c>
      <c r="W717">
        <f t="shared" si="54"/>
        <v>5.0000000000000001E-4</v>
      </c>
      <c r="Y717" s="40">
        <v>380569.59754512855</v>
      </c>
      <c r="Z717">
        <v>5.0000000000000001E-4</v>
      </c>
      <c r="AB717" s="63">
        <v>380569.59754512855</v>
      </c>
      <c r="AC717" s="63">
        <v>5.0000000000000001E-4</v>
      </c>
      <c r="AD717" s="63">
        <f t="shared" si="55"/>
        <v>190.28479877256427</v>
      </c>
      <c r="AE717" s="63">
        <f t="shared" si="56"/>
        <v>72416609.287830546</v>
      </c>
      <c r="AF717" s="63">
        <f t="shared" si="57"/>
        <v>0.99399999999998501</v>
      </c>
    </row>
    <row r="718" spans="1:32" x14ac:dyDescent="0.3">
      <c r="A718">
        <v>684</v>
      </c>
      <c r="B718">
        <v>13714.368172656483</v>
      </c>
      <c r="C718">
        <v>17664.851973521054</v>
      </c>
      <c r="D718">
        <v>13714.368172656483</v>
      </c>
      <c r="E718">
        <v>13714.368172656483</v>
      </c>
      <c r="F718">
        <v>13714.368172656483</v>
      </c>
      <c r="G718">
        <v>13714.368172656483</v>
      </c>
      <c r="H718">
        <v>4875</v>
      </c>
      <c r="I718">
        <v>17489.93741728201</v>
      </c>
      <c r="J718">
        <v>16011.970171050019</v>
      </c>
      <c r="K718">
        <v>16011.970171050019</v>
      </c>
      <c r="L718">
        <v>23153.135964694739</v>
      </c>
      <c r="M718">
        <v>22919.916556376011</v>
      </c>
      <c r="N718">
        <v>23153.135964694739</v>
      </c>
      <c r="O718">
        <v>23153.135964694739</v>
      </c>
      <c r="P718">
        <v>23153.135964694739</v>
      </c>
      <c r="Q718">
        <v>23153.135964694739</v>
      </c>
      <c r="R718">
        <v>23153.135964694739</v>
      </c>
      <c r="S718">
        <v>23153.135964694739</v>
      </c>
      <c r="T718">
        <v>23153.135964694739</v>
      </c>
      <c r="U718">
        <v>23153.135964694739</v>
      </c>
      <c r="V718">
        <f t="shared" si="53"/>
        <v>371923.71083481406</v>
      </c>
      <c r="W718">
        <f t="shared" si="54"/>
        <v>5.0000000000000001E-4</v>
      </c>
      <c r="Y718" s="40">
        <v>380698.35410701757</v>
      </c>
      <c r="Z718">
        <v>5.0000000000000001E-4</v>
      </c>
      <c r="AB718" s="63">
        <v>380698.35410701757</v>
      </c>
      <c r="AC718" s="63">
        <v>5.0000000000000001E-4</v>
      </c>
      <c r="AD718" s="63">
        <f t="shared" si="55"/>
        <v>190.34917705350878</v>
      </c>
      <c r="AE718" s="63">
        <f t="shared" si="56"/>
        <v>72465618.409896076</v>
      </c>
      <c r="AF718" s="63">
        <f t="shared" si="57"/>
        <v>0.99449999999998495</v>
      </c>
    </row>
    <row r="719" spans="1:32" x14ac:dyDescent="0.3">
      <c r="A719">
        <v>685</v>
      </c>
      <c r="B719">
        <v>13714.368172656483</v>
      </c>
      <c r="C719">
        <v>13714.368172656483</v>
      </c>
      <c r="D719">
        <v>13714.368172656483</v>
      </c>
      <c r="E719">
        <v>4875</v>
      </c>
      <c r="F719">
        <v>13714.368172656483</v>
      </c>
      <c r="G719">
        <v>4875</v>
      </c>
      <c r="H719">
        <v>13714.368172656483</v>
      </c>
      <c r="I719">
        <v>13714.368172656483</v>
      </c>
      <c r="J719">
        <v>16011.970171050019</v>
      </c>
      <c r="K719">
        <v>16625.060636955182</v>
      </c>
      <c r="L719">
        <v>23153.135964694739</v>
      </c>
      <c r="M719">
        <v>22919.916556376011</v>
      </c>
      <c r="N719">
        <v>23153.135964694739</v>
      </c>
      <c r="O719">
        <v>23153.135964694739</v>
      </c>
      <c r="P719">
        <v>23153.135964694739</v>
      </c>
      <c r="Q719">
        <v>23153.135964694739</v>
      </c>
      <c r="R719">
        <v>23153.135964694739</v>
      </c>
      <c r="S719">
        <v>23153.135964694739</v>
      </c>
      <c r="T719">
        <v>23153.135964694739</v>
      </c>
      <c r="U719">
        <v>23153.135964694739</v>
      </c>
      <c r="V719">
        <f t="shared" si="53"/>
        <v>355971.38008257264</v>
      </c>
      <c r="W719">
        <f t="shared" si="54"/>
        <v>5.0000000000000001E-4</v>
      </c>
      <c r="Y719" s="40">
        <v>380776.14183138491</v>
      </c>
      <c r="Z719">
        <v>5.0000000000000001E-4</v>
      </c>
      <c r="AB719" s="63">
        <v>380776.14183138491</v>
      </c>
      <c r="AC719" s="63">
        <v>5.0000000000000001E-4</v>
      </c>
      <c r="AD719" s="63">
        <f t="shared" si="55"/>
        <v>190.38807091569245</v>
      </c>
      <c r="AE719" s="63">
        <f t="shared" si="56"/>
        <v>72495235.093997478</v>
      </c>
      <c r="AF719" s="63">
        <f t="shared" si="57"/>
        <v>0.9949999999999849</v>
      </c>
    </row>
    <row r="720" spans="1:32" x14ac:dyDescent="0.3">
      <c r="A720">
        <v>686</v>
      </c>
      <c r="B720">
        <v>13714.368172656483</v>
      </c>
      <c r="C720">
        <v>4875</v>
      </c>
      <c r="D720">
        <v>13714.368172656483</v>
      </c>
      <c r="E720">
        <v>16625.060636955182</v>
      </c>
      <c r="F720">
        <v>16011.970171050019</v>
      </c>
      <c r="G720">
        <v>4875</v>
      </c>
      <c r="H720">
        <v>13714.368172656483</v>
      </c>
      <c r="I720">
        <v>13714.368172656483</v>
      </c>
      <c r="J720">
        <v>13714.368172656483</v>
      </c>
      <c r="K720">
        <v>13714.368172656483</v>
      </c>
      <c r="L720">
        <v>23153.135964694739</v>
      </c>
      <c r="M720">
        <v>23153.135964694739</v>
      </c>
      <c r="N720">
        <v>23153.135964694739</v>
      </c>
      <c r="O720">
        <v>23153.135964694739</v>
      </c>
      <c r="P720">
        <v>23153.135964694739</v>
      </c>
      <c r="Q720">
        <v>23153.135964694739</v>
      </c>
      <c r="R720">
        <v>23153.135964694739</v>
      </c>
      <c r="S720">
        <v>23153.135964694739</v>
      </c>
      <c r="T720">
        <v>23153.135964694739</v>
      </c>
      <c r="U720">
        <v>23153.135964694739</v>
      </c>
      <c r="V720">
        <f t="shared" si="53"/>
        <v>356204.59949089139</v>
      </c>
      <c r="W720">
        <f t="shared" si="54"/>
        <v>5.0000000000000001E-4</v>
      </c>
      <c r="Y720" s="40">
        <v>380886.33148717094</v>
      </c>
      <c r="Z720">
        <v>5.0000000000000001E-4</v>
      </c>
      <c r="AB720" s="63">
        <v>380886.33148717094</v>
      </c>
      <c r="AC720" s="63">
        <v>5.0000000000000001E-4</v>
      </c>
      <c r="AD720" s="63">
        <f t="shared" si="55"/>
        <v>190.44316574358547</v>
      </c>
      <c r="AE720" s="63">
        <f t="shared" si="56"/>
        <v>72537198.756877542</v>
      </c>
      <c r="AF720" s="63">
        <f t="shared" si="57"/>
        <v>0.99549999999998484</v>
      </c>
    </row>
    <row r="721" spans="1:32" x14ac:dyDescent="0.3">
      <c r="A721">
        <v>687</v>
      </c>
      <c r="B721">
        <v>13714.368172656483</v>
      </c>
      <c r="C721">
        <v>16011.970171050019</v>
      </c>
      <c r="D721">
        <v>16011.970171050019</v>
      </c>
      <c r="E721">
        <v>13714.368172656483</v>
      </c>
      <c r="F721">
        <v>16011.970171050019</v>
      </c>
      <c r="G721">
        <v>13714.368172656483</v>
      </c>
      <c r="H721">
        <v>13714.368172656483</v>
      </c>
      <c r="I721">
        <v>13714.368172656483</v>
      </c>
      <c r="J721">
        <v>4875</v>
      </c>
      <c r="K721">
        <v>13714.368172656483</v>
      </c>
      <c r="L721">
        <v>23153.135964694739</v>
      </c>
      <c r="M721">
        <v>23153.135964694739</v>
      </c>
      <c r="N721">
        <v>23153.135964694739</v>
      </c>
      <c r="O721">
        <v>23153.135964694739</v>
      </c>
      <c r="P721">
        <v>23153.135964694739</v>
      </c>
      <c r="Q721">
        <v>23153.135964694739</v>
      </c>
      <c r="R721">
        <v>22919.916556376011</v>
      </c>
      <c r="S721">
        <v>23153.135964694739</v>
      </c>
      <c r="T721">
        <v>23153.135964694739</v>
      </c>
      <c r="U721">
        <v>23153.135964694739</v>
      </c>
      <c r="V721">
        <f t="shared" si="53"/>
        <v>366495.25978771748</v>
      </c>
      <c r="W721">
        <f t="shared" si="54"/>
        <v>5.0000000000000001E-4</v>
      </c>
      <c r="Y721" s="40">
        <v>381407.79920339305</v>
      </c>
      <c r="Z721">
        <v>5.0000000000000001E-4</v>
      </c>
      <c r="AB721" s="63">
        <v>381407.79920339305</v>
      </c>
      <c r="AC721" s="63">
        <v>5.0000000000000001E-4</v>
      </c>
      <c r="AD721" s="63">
        <f t="shared" si="55"/>
        <v>190.70389960169652</v>
      </c>
      <c r="AE721" s="63">
        <f t="shared" si="56"/>
        <v>72735954.646587893</v>
      </c>
      <c r="AF721" s="63">
        <f t="shared" si="57"/>
        <v>0.99599999999998479</v>
      </c>
    </row>
    <row r="722" spans="1:32" x14ac:dyDescent="0.3">
      <c r="A722">
        <v>688</v>
      </c>
      <c r="B722">
        <v>13714.368172656483</v>
      </c>
      <c r="C722">
        <v>13714.368172656483</v>
      </c>
      <c r="D722">
        <v>13714.368172656483</v>
      </c>
      <c r="E722">
        <v>13714.368172656483</v>
      </c>
      <c r="F722">
        <v>4875</v>
      </c>
      <c r="G722">
        <v>16011.970171050019</v>
      </c>
      <c r="H722">
        <v>13714.368172656483</v>
      </c>
      <c r="I722">
        <v>13714.368172656483</v>
      </c>
      <c r="J722">
        <v>4875</v>
      </c>
      <c r="K722">
        <v>4875</v>
      </c>
      <c r="L722">
        <v>23153.135964694739</v>
      </c>
      <c r="M722">
        <v>23153.135964694739</v>
      </c>
      <c r="N722">
        <v>23153.135964694739</v>
      </c>
      <c r="O722">
        <v>23153.135964694739</v>
      </c>
      <c r="P722">
        <v>23153.135964694739</v>
      </c>
      <c r="Q722">
        <v>23153.135964694739</v>
      </c>
      <c r="R722">
        <v>23153.135964694739</v>
      </c>
      <c r="S722">
        <v>23153.135964694739</v>
      </c>
      <c r="T722">
        <v>23153.135964694739</v>
      </c>
      <c r="U722">
        <v>23153.135964694739</v>
      </c>
      <c r="V722">
        <f t="shared" si="53"/>
        <v>344454.53885393619</v>
      </c>
      <c r="W722">
        <f t="shared" si="54"/>
        <v>5.0000000000000001E-4</v>
      </c>
      <c r="Y722" s="40">
        <v>381830.54681268276</v>
      </c>
      <c r="Z722">
        <v>5.0000000000000001E-4</v>
      </c>
      <c r="AB722" s="63">
        <v>381830.54681268276</v>
      </c>
      <c r="AC722" s="63">
        <v>5.0000000000000001E-4</v>
      </c>
      <c r="AD722" s="63">
        <f t="shared" si="55"/>
        <v>190.91527340634138</v>
      </c>
      <c r="AE722" s="63">
        <f t="shared" si="56"/>
        <v>72897283.239636153</v>
      </c>
      <c r="AF722" s="63">
        <f t="shared" si="57"/>
        <v>0.99649999999998473</v>
      </c>
    </row>
    <row r="723" spans="1:32" x14ac:dyDescent="0.3">
      <c r="A723">
        <v>689</v>
      </c>
      <c r="B723">
        <v>16011.970171050019</v>
      </c>
      <c r="C723">
        <v>13714.368172656483</v>
      </c>
      <c r="D723">
        <v>13714.368172656483</v>
      </c>
      <c r="E723">
        <v>13714.368172656483</v>
      </c>
      <c r="F723">
        <v>13714.368172656483</v>
      </c>
      <c r="G723">
        <v>13714.368172656483</v>
      </c>
      <c r="H723">
        <v>13714.368172656483</v>
      </c>
      <c r="I723">
        <v>13714.368172656483</v>
      </c>
      <c r="J723">
        <v>13714.368172656483</v>
      </c>
      <c r="K723">
        <v>4875</v>
      </c>
      <c r="L723">
        <v>23153.135964694739</v>
      </c>
      <c r="M723">
        <v>23153.135964694739</v>
      </c>
      <c r="N723">
        <v>23153.135964694739</v>
      </c>
      <c r="O723">
        <v>23153.135964694739</v>
      </c>
      <c r="P723">
        <v>23153.135964694739</v>
      </c>
      <c r="Q723">
        <v>23153.135964694739</v>
      </c>
      <c r="R723">
        <v>23153.135964694739</v>
      </c>
      <c r="S723">
        <v>22919.916556376011</v>
      </c>
      <c r="T723">
        <v>23301.09366496445</v>
      </c>
      <c r="U723">
        <v>23153.135964694739</v>
      </c>
      <c r="V723">
        <f t="shared" si="53"/>
        <v>362048.01349120017</v>
      </c>
      <c r="W723">
        <f t="shared" si="54"/>
        <v>5.0000000000000001E-4</v>
      </c>
      <c r="Y723" s="40">
        <v>381926.9014431531</v>
      </c>
      <c r="Z723">
        <v>5.0000000000000001E-4</v>
      </c>
      <c r="AB723" s="63">
        <v>381926.9014431531</v>
      </c>
      <c r="AC723" s="63">
        <v>5.0000000000000001E-4</v>
      </c>
      <c r="AD723" s="63">
        <f t="shared" si="55"/>
        <v>190.96345072157655</v>
      </c>
      <c r="AE723" s="63">
        <f t="shared" si="56"/>
        <v>72934079.022983998</v>
      </c>
      <c r="AF723" s="63">
        <f t="shared" si="57"/>
        <v>0.99699999999998468</v>
      </c>
    </row>
    <row r="724" spans="1:32" x14ac:dyDescent="0.3">
      <c r="A724">
        <v>690</v>
      </c>
      <c r="B724">
        <v>16625.060636955182</v>
      </c>
      <c r="C724">
        <v>4875</v>
      </c>
      <c r="D724">
        <v>13714.368172656483</v>
      </c>
      <c r="E724">
        <v>13714.368172656483</v>
      </c>
      <c r="F724">
        <v>13714.368172656483</v>
      </c>
      <c r="G724">
        <v>13714.368172656483</v>
      </c>
      <c r="H724">
        <v>13714.368172656483</v>
      </c>
      <c r="I724">
        <v>4875</v>
      </c>
      <c r="J724">
        <v>13714.368172656483</v>
      </c>
      <c r="K724">
        <v>4875</v>
      </c>
      <c r="L724">
        <v>23153.135964694739</v>
      </c>
      <c r="M724">
        <v>23153.135964694739</v>
      </c>
      <c r="N724">
        <v>23153.135964694739</v>
      </c>
      <c r="O724">
        <v>23301.09366496445</v>
      </c>
      <c r="P724">
        <v>23153.135964694739</v>
      </c>
      <c r="Q724">
        <v>23153.135964694739</v>
      </c>
      <c r="R724">
        <v>23153.135964694739</v>
      </c>
      <c r="S724">
        <v>23153.135964694739</v>
      </c>
      <c r="T724">
        <v>23153.135964694739</v>
      </c>
      <c r="U724">
        <v>22919.916556376011</v>
      </c>
      <c r="V724">
        <f t="shared" si="53"/>
        <v>344982.3676117924</v>
      </c>
      <c r="W724">
        <f t="shared" si="54"/>
        <v>5.0000000000000001E-4</v>
      </c>
      <c r="Y724" s="40">
        <v>382337.62361134065</v>
      </c>
      <c r="Z724">
        <v>5.0000000000000001E-4</v>
      </c>
      <c r="AB724" s="63">
        <v>382337.62361134065</v>
      </c>
      <c r="AC724" s="63">
        <v>5.0000000000000001E-4</v>
      </c>
      <c r="AD724" s="63">
        <f t="shared" si="55"/>
        <v>191.16881180567032</v>
      </c>
      <c r="AE724" s="63">
        <f t="shared" si="56"/>
        <v>73091029.214383587</v>
      </c>
      <c r="AF724" s="63">
        <f t="shared" si="57"/>
        <v>0.99749999999998462</v>
      </c>
    </row>
    <row r="725" spans="1:32" x14ac:dyDescent="0.3">
      <c r="A725">
        <v>691</v>
      </c>
      <c r="B725">
        <v>4875</v>
      </c>
      <c r="C725">
        <v>13714.368172656483</v>
      </c>
      <c r="D725">
        <v>13714.368172656483</v>
      </c>
      <c r="E725">
        <v>13714.368172656483</v>
      </c>
      <c r="F725">
        <v>4875</v>
      </c>
      <c r="G725">
        <v>13714.368172656483</v>
      </c>
      <c r="H725">
        <v>16011.970171050019</v>
      </c>
      <c r="I725">
        <v>4875</v>
      </c>
      <c r="J725">
        <v>13714.368172656483</v>
      </c>
      <c r="K725">
        <v>13714.368172656483</v>
      </c>
      <c r="L725">
        <v>23153.135964694739</v>
      </c>
      <c r="M725">
        <v>23153.135964694739</v>
      </c>
      <c r="N725">
        <v>23153.135964694739</v>
      </c>
      <c r="O725">
        <v>23263.325620480769</v>
      </c>
      <c r="P725">
        <v>23153.135964694739</v>
      </c>
      <c r="Q725">
        <v>23153.135964694739</v>
      </c>
      <c r="R725">
        <v>23153.135964694739</v>
      </c>
      <c r="S725">
        <v>23153.135964694739</v>
      </c>
      <c r="T725">
        <v>22919.916556376011</v>
      </c>
      <c r="U725">
        <v>23153.135964694739</v>
      </c>
      <c r="V725">
        <f t="shared" si="53"/>
        <v>344331.50910140353</v>
      </c>
      <c r="W725">
        <f t="shared" si="54"/>
        <v>5.0000000000000001E-4</v>
      </c>
      <c r="Y725" s="40">
        <v>383165.32262725604</v>
      </c>
      <c r="Z725">
        <v>5.0000000000000001E-4</v>
      </c>
      <c r="AB725" s="63">
        <v>383165.32262725604</v>
      </c>
      <c r="AC725" s="63">
        <v>5.0000000000000001E-4</v>
      </c>
      <c r="AD725" s="63">
        <f t="shared" si="55"/>
        <v>191.58266131362802</v>
      </c>
      <c r="AE725" s="63">
        <f t="shared" si="56"/>
        <v>73407832.23202461</v>
      </c>
      <c r="AF725" s="63">
        <f t="shared" si="57"/>
        <v>0.99799999999998457</v>
      </c>
    </row>
    <row r="726" spans="1:32" x14ac:dyDescent="0.3">
      <c r="A726">
        <v>692</v>
      </c>
      <c r="B726">
        <v>4875</v>
      </c>
      <c r="C726">
        <v>13714.368172656483</v>
      </c>
      <c r="D726">
        <v>13714.368172656483</v>
      </c>
      <c r="E726">
        <v>13714.368172656483</v>
      </c>
      <c r="F726">
        <v>13714.368172656483</v>
      </c>
      <c r="G726">
        <v>4875</v>
      </c>
      <c r="H726">
        <v>13714.368172656483</v>
      </c>
      <c r="I726">
        <v>4875</v>
      </c>
      <c r="J726">
        <v>13714.368172656483</v>
      </c>
      <c r="K726">
        <v>4875</v>
      </c>
      <c r="L726">
        <v>23153.135964694739</v>
      </c>
      <c r="M726">
        <v>23153.135964694739</v>
      </c>
      <c r="N726">
        <v>23153.135964694739</v>
      </c>
      <c r="O726">
        <v>23153.135964694739</v>
      </c>
      <c r="P726">
        <v>23153.135964694739</v>
      </c>
      <c r="Q726">
        <v>23153.135964694739</v>
      </c>
      <c r="R726">
        <v>23153.135964694739</v>
      </c>
      <c r="S726">
        <v>23153.135964694739</v>
      </c>
      <c r="T726">
        <v>23153.135964694739</v>
      </c>
      <c r="U726">
        <v>23153.135964694739</v>
      </c>
      <c r="V726">
        <f t="shared" si="53"/>
        <v>333317.56868288619</v>
      </c>
      <c r="W726">
        <f t="shared" si="54"/>
        <v>5.0000000000000001E-4</v>
      </c>
      <c r="Y726" s="40">
        <v>383590.47966521326</v>
      </c>
      <c r="Z726">
        <v>5.0000000000000001E-4</v>
      </c>
      <c r="AB726" s="63">
        <v>383590.47966521326</v>
      </c>
      <c r="AC726" s="63">
        <v>5.0000000000000001E-4</v>
      </c>
      <c r="AD726" s="63">
        <f t="shared" si="55"/>
        <v>191.79523983260663</v>
      </c>
      <c r="AE726" s="63">
        <f t="shared" si="56"/>
        <v>73570828.044894204</v>
      </c>
      <c r="AF726" s="63">
        <f t="shared" si="57"/>
        <v>0.99849999999998451</v>
      </c>
    </row>
    <row r="727" spans="1:32" x14ac:dyDescent="0.3">
      <c r="A727">
        <v>693</v>
      </c>
      <c r="B727">
        <v>13714.368172656483</v>
      </c>
      <c r="C727">
        <v>13714.368172656483</v>
      </c>
      <c r="D727">
        <v>13714.368172656483</v>
      </c>
      <c r="E727">
        <v>16011.970171050019</v>
      </c>
      <c r="F727">
        <v>16011.970171050019</v>
      </c>
      <c r="G727">
        <v>13714.368172656483</v>
      </c>
      <c r="H727">
        <v>4875</v>
      </c>
      <c r="I727">
        <v>16011.970171050019</v>
      </c>
      <c r="J727">
        <v>4875</v>
      </c>
      <c r="K727">
        <v>13714.368172656483</v>
      </c>
      <c r="L727">
        <v>23153.135964694739</v>
      </c>
      <c r="M727">
        <v>23153.135964694739</v>
      </c>
      <c r="N727">
        <v>23153.135964694739</v>
      </c>
      <c r="O727">
        <v>23153.135964694739</v>
      </c>
      <c r="P727">
        <v>23153.135964694739</v>
      </c>
      <c r="Q727">
        <v>23153.135964694739</v>
      </c>
      <c r="R727">
        <v>22919.916556376011</v>
      </c>
      <c r="S727">
        <v>23153.135964694739</v>
      </c>
      <c r="T727">
        <v>23153.135964694739</v>
      </c>
      <c r="U727">
        <v>23153.135964694739</v>
      </c>
      <c r="V727">
        <f t="shared" si="53"/>
        <v>357655.89161506103</v>
      </c>
      <c r="W727">
        <f t="shared" si="54"/>
        <v>5.0000000000000001E-4</v>
      </c>
      <c r="Y727" s="40">
        <v>383686.83429568366</v>
      </c>
      <c r="Z727">
        <v>5.0000000000000001E-4</v>
      </c>
      <c r="AB727" s="63">
        <v>383686.83429568366</v>
      </c>
      <c r="AC727" s="63">
        <v>5.0000000000000001E-4</v>
      </c>
      <c r="AD727" s="63">
        <f t="shared" si="55"/>
        <v>191.84341714784182</v>
      </c>
      <c r="AE727" s="63">
        <f t="shared" si="56"/>
        <v>73607793.405921713</v>
      </c>
      <c r="AF727" s="63">
        <f t="shared" si="57"/>
        <v>0.99899999999998446</v>
      </c>
    </row>
    <row r="728" spans="1:32" x14ac:dyDescent="0.3">
      <c r="A728">
        <v>694</v>
      </c>
      <c r="B728">
        <v>16011.970171050019</v>
      </c>
      <c r="C728">
        <v>13714.368172656483</v>
      </c>
      <c r="D728">
        <v>4875</v>
      </c>
      <c r="E728">
        <v>4875</v>
      </c>
      <c r="F728">
        <v>13714.368172656483</v>
      </c>
      <c r="G728">
        <v>13714.368172656483</v>
      </c>
      <c r="H728">
        <v>16625.060636955182</v>
      </c>
      <c r="I728">
        <v>13714.368172656483</v>
      </c>
      <c r="J728">
        <v>4875</v>
      </c>
      <c r="K728">
        <v>13714.368172656483</v>
      </c>
      <c r="L728">
        <v>23153.135964694739</v>
      </c>
      <c r="M728">
        <v>23153.135964694739</v>
      </c>
      <c r="N728">
        <v>23153.135964694739</v>
      </c>
      <c r="O728">
        <v>23263.325620480769</v>
      </c>
      <c r="P728">
        <v>23153.135964694739</v>
      </c>
      <c r="Q728">
        <v>23153.135964694739</v>
      </c>
      <c r="R728">
        <v>23153.135964694739</v>
      </c>
      <c r="S728">
        <v>23153.135964694739</v>
      </c>
      <c r="T728">
        <v>23153.135964694739</v>
      </c>
      <c r="U728">
        <v>23153.135964694739</v>
      </c>
      <c r="V728">
        <f t="shared" si="53"/>
        <v>347475.4209740209</v>
      </c>
      <c r="W728">
        <f t="shared" si="54"/>
        <v>5.0000000000000001E-4</v>
      </c>
      <c r="Y728" s="40">
        <v>384837.59390745178</v>
      </c>
      <c r="Z728">
        <v>5.0000000000000001E-4</v>
      </c>
      <c r="AB728" s="63">
        <v>384837.59390745178</v>
      </c>
      <c r="AC728" s="63">
        <v>5.0000000000000001E-4</v>
      </c>
      <c r="AD728" s="63">
        <f t="shared" si="55"/>
        <v>192.41879695372589</v>
      </c>
      <c r="AE728" s="63">
        <f t="shared" si="56"/>
        <v>74049986.842238396</v>
      </c>
      <c r="AF728" s="63">
        <f t="shared" si="57"/>
        <v>0.9994999999999844</v>
      </c>
    </row>
    <row r="729" spans="1:32" x14ac:dyDescent="0.3">
      <c r="A729">
        <v>695</v>
      </c>
      <c r="B729">
        <v>13714.368172656483</v>
      </c>
      <c r="C729">
        <v>13714.368172656483</v>
      </c>
      <c r="D729">
        <v>13714.368172656483</v>
      </c>
      <c r="E729">
        <v>4875</v>
      </c>
      <c r="F729">
        <v>4875</v>
      </c>
      <c r="G729">
        <v>4875</v>
      </c>
      <c r="H729">
        <v>4875</v>
      </c>
      <c r="I729">
        <v>4875</v>
      </c>
      <c r="J729">
        <v>17489.93741728201</v>
      </c>
      <c r="K729">
        <v>16011.970171050019</v>
      </c>
      <c r="L729">
        <v>23153.135964694739</v>
      </c>
      <c r="M729">
        <v>23153.135964694739</v>
      </c>
      <c r="N729">
        <v>23153.135964694739</v>
      </c>
      <c r="O729">
        <v>23153.135964694739</v>
      </c>
      <c r="P729">
        <v>23153.135964694739</v>
      </c>
      <c r="Q729">
        <v>23153.135964694739</v>
      </c>
      <c r="R729">
        <v>23153.135964694739</v>
      </c>
      <c r="S729">
        <v>23153.135964694739</v>
      </c>
      <c r="T729">
        <v>23153.135964694739</v>
      </c>
      <c r="U729">
        <v>23153.135964694739</v>
      </c>
      <c r="V729">
        <f t="shared" si="53"/>
        <v>330551.37175324874</v>
      </c>
      <c r="W729">
        <f t="shared" si="54"/>
        <v>5.0000000000000001E-4</v>
      </c>
      <c r="Y729" s="40">
        <v>385716.30571309431</v>
      </c>
      <c r="Z729">
        <v>5.0000000000000001E-4</v>
      </c>
      <c r="AB729" s="63">
        <v>385716.30571309431</v>
      </c>
      <c r="AC729" s="63">
        <v>5.0000000000000001E-4</v>
      </c>
      <c r="AD729" s="63">
        <f t="shared" si="55"/>
        <v>192.85815285654715</v>
      </c>
      <c r="AE729" s="63">
        <f t="shared" si="56"/>
        <v>74388534.246478602</v>
      </c>
      <c r="AF729" s="63">
        <f t="shared" si="57"/>
        <v>0.99999999999998435</v>
      </c>
    </row>
    <row r="730" spans="1:32" x14ac:dyDescent="0.3">
      <c r="A730">
        <v>696</v>
      </c>
      <c r="B730">
        <v>13714.368172656483</v>
      </c>
      <c r="C730">
        <v>13714.368172656483</v>
      </c>
      <c r="D730">
        <v>4875</v>
      </c>
      <c r="E730">
        <v>13714.368172656483</v>
      </c>
      <c r="F730">
        <v>13714.368172656483</v>
      </c>
      <c r="G730">
        <v>4875</v>
      </c>
      <c r="H730">
        <v>13714.368172656483</v>
      </c>
      <c r="I730">
        <v>13714.368172656483</v>
      </c>
      <c r="J730">
        <v>13714.368172656483</v>
      </c>
      <c r="K730">
        <v>4875</v>
      </c>
      <c r="L730">
        <v>23153.135964694739</v>
      </c>
      <c r="M730">
        <v>23153.135964694739</v>
      </c>
      <c r="N730">
        <v>23153.135964694739</v>
      </c>
      <c r="O730">
        <v>23153.135964694739</v>
      </c>
      <c r="P730">
        <v>22919.916556376011</v>
      </c>
      <c r="Q730">
        <v>23153.135964694739</v>
      </c>
      <c r="R730">
        <v>23153.135964694739</v>
      </c>
      <c r="S730">
        <v>23153.135964694739</v>
      </c>
      <c r="T730">
        <v>23263.325620480769</v>
      </c>
      <c r="U730">
        <v>23153.135964694739</v>
      </c>
      <c r="V730">
        <f t="shared" si="53"/>
        <v>342033.90710300999</v>
      </c>
      <c r="W730">
        <f t="shared" si="54"/>
        <v>5.0000000000000001E-4</v>
      </c>
      <c r="Y730" s="40" t="s">
        <v>66</v>
      </c>
      <c r="Z730">
        <v>0.99999999999998435</v>
      </c>
    </row>
    <row r="731" spans="1:32" x14ac:dyDescent="0.3">
      <c r="A731">
        <v>697</v>
      </c>
      <c r="B731">
        <v>13714.368172656483</v>
      </c>
      <c r="C731">
        <v>16011.970171050019</v>
      </c>
      <c r="D731">
        <v>13714.368172656483</v>
      </c>
      <c r="E731">
        <v>13714.368172656483</v>
      </c>
      <c r="F731">
        <v>13714.368172656483</v>
      </c>
      <c r="G731">
        <v>13714.368172656483</v>
      </c>
      <c r="H731">
        <v>13714.368172656483</v>
      </c>
      <c r="I731">
        <v>13714.368172656483</v>
      </c>
      <c r="J731">
        <v>13714.368172656483</v>
      </c>
      <c r="K731">
        <v>13714.368172656483</v>
      </c>
      <c r="L731">
        <v>23153.135964694739</v>
      </c>
      <c r="M731">
        <v>23153.135964694739</v>
      </c>
      <c r="N731">
        <v>23153.135964694739</v>
      </c>
      <c r="O731">
        <v>23153.135964694739</v>
      </c>
      <c r="P731">
        <v>23153.135964694739</v>
      </c>
      <c r="Q731">
        <v>23153.135964694739</v>
      </c>
      <c r="R731">
        <v>23153.135964694739</v>
      </c>
      <c r="S731">
        <v>23153.135964694739</v>
      </c>
      <c r="T731">
        <v>22919.916556376011</v>
      </c>
      <c r="U731">
        <v>23153.135964694739</v>
      </c>
      <c r="V731">
        <f t="shared" si="53"/>
        <v>370739.42396358692</v>
      </c>
      <c r="W731">
        <f t="shared" si="54"/>
        <v>5.0000000000000001E-4</v>
      </c>
    </row>
    <row r="732" spans="1:32" x14ac:dyDescent="0.3">
      <c r="A732">
        <v>698</v>
      </c>
      <c r="B732">
        <v>13714.368172656483</v>
      </c>
      <c r="C732">
        <v>13714.368172656483</v>
      </c>
      <c r="D732">
        <v>4875</v>
      </c>
      <c r="E732">
        <v>16625.060636955182</v>
      </c>
      <c r="F732">
        <v>13714.368172656483</v>
      </c>
      <c r="G732">
        <v>4875</v>
      </c>
      <c r="H732">
        <v>13714.368172656483</v>
      </c>
      <c r="I732">
        <v>13714.368172656483</v>
      </c>
      <c r="J732">
        <v>13714.368172656483</v>
      </c>
      <c r="K732">
        <v>13714.368172656483</v>
      </c>
      <c r="L732">
        <v>23153.135964694739</v>
      </c>
      <c r="M732">
        <v>23153.135964694739</v>
      </c>
      <c r="N732">
        <v>23153.135964694739</v>
      </c>
      <c r="O732">
        <v>22919.916556376011</v>
      </c>
      <c r="P732">
        <v>23153.135964694739</v>
      </c>
      <c r="Q732">
        <v>23153.135964694739</v>
      </c>
      <c r="R732">
        <v>23263.325620480769</v>
      </c>
      <c r="S732">
        <v>23153.135964694739</v>
      </c>
      <c r="T732">
        <v>23153.135964694739</v>
      </c>
      <c r="U732">
        <v>23153.135964694739</v>
      </c>
      <c r="V732">
        <f t="shared" si="53"/>
        <v>353783.96773996518</v>
      </c>
      <c r="W732">
        <f t="shared" si="54"/>
        <v>5.0000000000000001E-4</v>
      </c>
    </row>
    <row r="733" spans="1:32" x14ac:dyDescent="0.3">
      <c r="A733">
        <v>699</v>
      </c>
      <c r="B733">
        <v>4875</v>
      </c>
      <c r="C733">
        <v>13714.368172656483</v>
      </c>
      <c r="D733">
        <v>13714.368172656483</v>
      </c>
      <c r="E733">
        <v>13714.368172656483</v>
      </c>
      <c r="F733">
        <v>13714.368172656483</v>
      </c>
      <c r="G733">
        <v>16011.970171050019</v>
      </c>
      <c r="H733">
        <v>13714.368172656483</v>
      </c>
      <c r="I733">
        <v>16011.970171050019</v>
      </c>
      <c r="J733">
        <v>13714.368172656483</v>
      </c>
      <c r="K733">
        <v>16011.970171050019</v>
      </c>
      <c r="L733">
        <v>22919.916556376011</v>
      </c>
      <c r="M733">
        <v>23153.135964694739</v>
      </c>
      <c r="N733">
        <v>23153.135964694739</v>
      </c>
      <c r="O733">
        <v>23153.135964694739</v>
      </c>
      <c r="P733">
        <v>23153.135964694739</v>
      </c>
      <c r="Q733">
        <v>23153.135964694739</v>
      </c>
      <c r="R733">
        <v>23153.135964694739</v>
      </c>
      <c r="S733">
        <v>23153.135964694739</v>
      </c>
      <c r="T733">
        <v>23153.135964694739</v>
      </c>
      <c r="U733">
        <v>23153.135964694739</v>
      </c>
      <c r="V733">
        <f t="shared" si="53"/>
        <v>366495.25978771748</v>
      </c>
      <c r="W733">
        <f t="shared" si="54"/>
        <v>5.0000000000000001E-4</v>
      </c>
    </row>
    <row r="734" spans="1:32" x14ac:dyDescent="0.3">
      <c r="A734">
        <v>700</v>
      </c>
      <c r="B734">
        <v>4875</v>
      </c>
      <c r="C734">
        <v>13714.368172656483</v>
      </c>
      <c r="D734">
        <v>4875</v>
      </c>
      <c r="E734">
        <v>13714.368172656483</v>
      </c>
      <c r="F734">
        <v>4875</v>
      </c>
      <c r="G734">
        <v>13714.368172656483</v>
      </c>
      <c r="H734">
        <v>16011.970171050019</v>
      </c>
      <c r="I734">
        <v>13714.368172656483</v>
      </c>
      <c r="J734">
        <v>16011.970171050019</v>
      </c>
      <c r="K734">
        <v>13714.368172656483</v>
      </c>
      <c r="L734">
        <v>23153.135964694739</v>
      </c>
      <c r="M734">
        <v>23153.135964694739</v>
      </c>
      <c r="N734">
        <v>23153.135964694739</v>
      </c>
      <c r="O734">
        <v>23153.135964694739</v>
      </c>
      <c r="P734">
        <v>23153.135964694739</v>
      </c>
      <c r="Q734">
        <v>23153.135964694739</v>
      </c>
      <c r="R734">
        <v>23153.135964694739</v>
      </c>
      <c r="S734">
        <v>23153.135964694739</v>
      </c>
      <c r="T734">
        <v>23153.135964694739</v>
      </c>
      <c r="U734">
        <v>23153.135964694739</v>
      </c>
      <c r="V734">
        <f t="shared" si="53"/>
        <v>346752.14085232973</v>
      </c>
      <c r="W734">
        <f t="shared" si="54"/>
        <v>5.0000000000000001E-4</v>
      </c>
    </row>
    <row r="735" spans="1:32" x14ac:dyDescent="0.3">
      <c r="A735">
        <v>701</v>
      </c>
      <c r="B735">
        <v>13714.368172656483</v>
      </c>
      <c r="C735">
        <v>13714.368172656483</v>
      </c>
      <c r="D735">
        <v>13714.368172656483</v>
      </c>
      <c r="E735">
        <v>4875</v>
      </c>
      <c r="F735">
        <v>13714.368172656483</v>
      </c>
      <c r="G735">
        <v>16011.970171050019</v>
      </c>
      <c r="H735">
        <v>13714.368172656483</v>
      </c>
      <c r="I735">
        <v>13714.368172656483</v>
      </c>
      <c r="J735">
        <v>13714.368172656483</v>
      </c>
      <c r="K735">
        <v>13714.368172656483</v>
      </c>
      <c r="L735">
        <v>23153.135964694739</v>
      </c>
      <c r="M735">
        <v>23153.135964694739</v>
      </c>
      <c r="N735">
        <v>22919.916556376011</v>
      </c>
      <c r="O735">
        <v>23153.135964694739</v>
      </c>
      <c r="P735">
        <v>23263.325620480769</v>
      </c>
      <c r="Q735">
        <v>23153.135964694739</v>
      </c>
      <c r="R735">
        <v>23153.135964694739</v>
      </c>
      <c r="S735">
        <v>23153.135964694739</v>
      </c>
      <c r="T735">
        <v>23153.135964694739</v>
      </c>
      <c r="U735">
        <v>23153.135964694739</v>
      </c>
      <c r="V735">
        <f t="shared" si="53"/>
        <v>362010.24544671649</v>
      </c>
      <c r="W735">
        <f t="shared" si="54"/>
        <v>5.0000000000000001E-4</v>
      </c>
    </row>
    <row r="736" spans="1:32" x14ac:dyDescent="0.3">
      <c r="A736">
        <v>702</v>
      </c>
      <c r="B736">
        <v>13714.368172656483</v>
      </c>
      <c r="C736">
        <v>13714.368172656483</v>
      </c>
      <c r="D736">
        <v>13714.368172656483</v>
      </c>
      <c r="E736">
        <v>4875</v>
      </c>
      <c r="F736">
        <v>13714.368172656483</v>
      </c>
      <c r="G736">
        <v>13714.368172656483</v>
      </c>
      <c r="H736">
        <v>13714.368172656483</v>
      </c>
      <c r="I736">
        <v>13714.368172656483</v>
      </c>
      <c r="J736">
        <v>13714.368172656483</v>
      </c>
      <c r="K736">
        <v>13714.368172656483</v>
      </c>
      <c r="L736">
        <v>23153.135964694739</v>
      </c>
      <c r="M736">
        <v>23153.135964694739</v>
      </c>
      <c r="N736">
        <v>23153.135964694739</v>
      </c>
      <c r="O736">
        <v>23153.135964694739</v>
      </c>
      <c r="P736">
        <v>23153.135964694739</v>
      </c>
      <c r="Q736">
        <v>23153.135964694739</v>
      </c>
      <c r="R736">
        <v>21766.747515940242</v>
      </c>
      <c r="S736">
        <v>23153.135964694739</v>
      </c>
      <c r="T736">
        <v>23153.135964694739</v>
      </c>
      <c r="U736">
        <v>23153.135964694739</v>
      </c>
      <c r="V736">
        <f t="shared" si="53"/>
        <v>358449.28475210111</v>
      </c>
      <c r="W736">
        <f t="shared" si="54"/>
        <v>5.0000000000000001E-4</v>
      </c>
    </row>
    <row r="737" spans="1:23" x14ac:dyDescent="0.3">
      <c r="A737">
        <v>703</v>
      </c>
      <c r="B737">
        <v>13714.368172656483</v>
      </c>
      <c r="C737">
        <v>13714.368172656483</v>
      </c>
      <c r="D737">
        <v>13714.368172656483</v>
      </c>
      <c r="E737">
        <v>4875</v>
      </c>
      <c r="F737">
        <v>13714.368172656483</v>
      </c>
      <c r="G737">
        <v>13714.368172656483</v>
      </c>
      <c r="H737">
        <v>13714.368172656483</v>
      </c>
      <c r="I737">
        <v>4875</v>
      </c>
      <c r="J737">
        <v>13714.368172656483</v>
      </c>
      <c r="K737">
        <v>16625.060636955182</v>
      </c>
      <c r="L737">
        <v>23153.135964694739</v>
      </c>
      <c r="M737">
        <v>23263.325620480769</v>
      </c>
      <c r="N737">
        <v>23153.135964694739</v>
      </c>
      <c r="O737">
        <v>23153.135964694739</v>
      </c>
      <c r="P737">
        <v>23153.135964694739</v>
      </c>
      <c r="Q737">
        <v>23153.135964694739</v>
      </c>
      <c r="R737">
        <v>23153.135964694739</v>
      </c>
      <c r="S737">
        <v>23153.135964694739</v>
      </c>
      <c r="T737">
        <v>23153.135964694739</v>
      </c>
      <c r="U737">
        <v>23153.135964694739</v>
      </c>
      <c r="V737">
        <f t="shared" si="53"/>
        <v>354017.18714828388</v>
      </c>
      <c r="W737">
        <f t="shared" si="54"/>
        <v>5.0000000000000001E-4</v>
      </c>
    </row>
    <row r="738" spans="1:23" x14ac:dyDescent="0.3">
      <c r="A738">
        <v>704</v>
      </c>
      <c r="B738">
        <v>13714.368172656483</v>
      </c>
      <c r="C738">
        <v>13714.368172656483</v>
      </c>
      <c r="D738">
        <v>16011.970171050019</v>
      </c>
      <c r="E738">
        <v>13714.368172656483</v>
      </c>
      <c r="F738">
        <v>4875</v>
      </c>
      <c r="G738">
        <v>4875</v>
      </c>
      <c r="H738">
        <v>16011.970171050019</v>
      </c>
      <c r="I738">
        <v>13714.368172656483</v>
      </c>
      <c r="J738">
        <v>13714.368172656483</v>
      </c>
      <c r="K738">
        <v>4875</v>
      </c>
      <c r="L738">
        <v>23153.135964694739</v>
      </c>
      <c r="M738">
        <v>23153.135964694739</v>
      </c>
      <c r="N738">
        <v>23153.135964694739</v>
      </c>
      <c r="O738">
        <v>23153.135964694739</v>
      </c>
      <c r="P738">
        <v>23153.135964694739</v>
      </c>
      <c r="Q738">
        <v>23153.135964694739</v>
      </c>
      <c r="R738">
        <v>23153.135964694739</v>
      </c>
      <c r="S738">
        <v>23153.135964694739</v>
      </c>
      <c r="T738">
        <v>23153.135964694739</v>
      </c>
      <c r="U738">
        <v>23153.135964694739</v>
      </c>
      <c r="V738">
        <f t="shared" si="53"/>
        <v>346752.14085232973</v>
      </c>
      <c r="W738">
        <f t="shared" si="54"/>
        <v>5.0000000000000001E-4</v>
      </c>
    </row>
    <row r="739" spans="1:23" x14ac:dyDescent="0.3">
      <c r="A739">
        <v>705</v>
      </c>
      <c r="B739">
        <v>4875</v>
      </c>
      <c r="C739">
        <v>13714.368172656483</v>
      </c>
      <c r="D739">
        <v>13714.368172656483</v>
      </c>
      <c r="E739">
        <v>16011.970171050019</v>
      </c>
      <c r="F739">
        <v>4875</v>
      </c>
      <c r="G739">
        <v>4875</v>
      </c>
      <c r="H739">
        <v>4875</v>
      </c>
      <c r="I739">
        <v>13714.368172656483</v>
      </c>
      <c r="J739">
        <v>13714.368172656483</v>
      </c>
      <c r="K739">
        <v>13714.368172656483</v>
      </c>
      <c r="L739">
        <v>23153.135964694739</v>
      </c>
      <c r="M739">
        <v>23153.135964694739</v>
      </c>
      <c r="N739">
        <v>23153.135964694739</v>
      </c>
      <c r="O739">
        <v>23153.135964694739</v>
      </c>
      <c r="P739">
        <v>23153.135964694739</v>
      </c>
      <c r="Q739">
        <v>23153.135964694739</v>
      </c>
      <c r="R739">
        <v>23153.135964694739</v>
      </c>
      <c r="S739">
        <v>23153.135964694739</v>
      </c>
      <c r="T739">
        <v>23153.135964694739</v>
      </c>
      <c r="U739">
        <v>23153.135964694739</v>
      </c>
      <c r="V739">
        <f t="shared" si="53"/>
        <v>335615.17068127973</v>
      </c>
      <c r="W739">
        <f t="shared" si="54"/>
        <v>5.0000000000000001E-4</v>
      </c>
    </row>
    <row r="740" spans="1:23" x14ac:dyDescent="0.3">
      <c r="A740">
        <v>706</v>
      </c>
      <c r="B740">
        <v>13714.368172656483</v>
      </c>
      <c r="C740">
        <v>13714.368172656483</v>
      </c>
      <c r="D740">
        <v>13714.368172656483</v>
      </c>
      <c r="E740">
        <v>4875</v>
      </c>
      <c r="F740">
        <v>4875</v>
      </c>
      <c r="G740">
        <v>13714.368172656483</v>
      </c>
      <c r="H740">
        <v>13714.368172656483</v>
      </c>
      <c r="I740">
        <v>16011.970171050019</v>
      </c>
      <c r="J740">
        <v>13714.368172656483</v>
      </c>
      <c r="K740">
        <v>4875</v>
      </c>
      <c r="L740">
        <v>23153.135964694739</v>
      </c>
      <c r="M740">
        <v>23153.135964694739</v>
      </c>
      <c r="N740">
        <v>23153.135964694739</v>
      </c>
      <c r="O740">
        <v>23153.135964694739</v>
      </c>
      <c r="P740">
        <v>23153.135964694739</v>
      </c>
      <c r="Q740">
        <v>23153.135964694739</v>
      </c>
      <c r="R740">
        <v>23153.135964694739</v>
      </c>
      <c r="S740">
        <v>23153.135964694739</v>
      </c>
      <c r="T740">
        <v>23153.135964694739</v>
      </c>
      <c r="U740">
        <v>23153.135964694739</v>
      </c>
      <c r="V740">
        <f t="shared" ref="V740:V803" si="58">SUM(B740:U740)</f>
        <v>344454.53885393619</v>
      </c>
      <c r="W740">
        <f t="shared" ref="W740:W803" si="59">1/2000</f>
        <v>5.0000000000000001E-4</v>
      </c>
    </row>
    <row r="741" spans="1:23" x14ac:dyDescent="0.3">
      <c r="A741">
        <v>707</v>
      </c>
      <c r="B741">
        <v>13714.368172656483</v>
      </c>
      <c r="C741">
        <v>4875</v>
      </c>
      <c r="D741">
        <v>16011.970171050019</v>
      </c>
      <c r="E741">
        <v>4875</v>
      </c>
      <c r="F741">
        <v>13714.368172656483</v>
      </c>
      <c r="G741">
        <v>13714.368172656483</v>
      </c>
      <c r="H741">
        <v>13714.368172656483</v>
      </c>
      <c r="I741">
        <v>13714.368172656483</v>
      </c>
      <c r="J741">
        <v>13714.368172656483</v>
      </c>
      <c r="K741">
        <v>16011.970171050019</v>
      </c>
      <c r="L741">
        <v>23153.135964694739</v>
      </c>
      <c r="M741">
        <v>23153.135964694739</v>
      </c>
      <c r="N741">
        <v>23153.135964694739</v>
      </c>
      <c r="O741">
        <v>23153.135964694739</v>
      </c>
      <c r="P741">
        <v>22919.916556376011</v>
      </c>
      <c r="Q741">
        <v>23153.135964694739</v>
      </c>
      <c r="R741">
        <v>23153.135964694739</v>
      </c>
      <c r="S741">
        <v>23153.135964694739</v>
      </c>
      <c r="T741">
        <v>23153.135964694739</v>
      </c>
      <c r="U741">
        <v>23153.135964694739</v>
      </c>
      <c r="V741">
        <f t="shared" si="58"/>
        <v>355358.28961666749</v>
      </c>
      <c r="W741">
        <f t="shared" si="59"/>
        <v>5.0000000000000001E-4</v>
      </c>
    </row>
    <row r="742" spans="1:23" x14ac:dyDescent="0.3">
      <c r="A742">
        <v>708</v>
      </c>
      <c r="B742">
        <v>13714.368172656483</v>
      </c>
      <c r="C742">
        <v>13714.368172656483</v>
      </c>
      <c r="D742">
        <v>4875</v>
      </c>
      <c r="E742">
        <v>13714.368172656483</v>
      </c>
      <c r="F742">
        <v>13714.368172656483</v>
      </c>
      <c r="G742">
        <v>13714.368172656483</v>
      </c>
      <c r="H742">
        <v>4875</v>
      </c>
      <c r="I742">
        <v>13714.368172656483</v>
      </c>
      <c r="J742">
        <v>16011.970171050019</v>
      </c>
      <c r="K742">
        <v>13714.368172656483</v>
      </c>
      <c r="L742">
        <v>23153.135964694739</v>
      </c>
      <c r="M742">
        <v>23153.135964694739</v>
      </c>
      <c r="N742">
        <v>23153.135964694739</v>
      </c>
      <c r="O742">
        <v>23263.325620480769</v>
      </c>
      <c r="P742">
        <v>23153.135964694739</v>
      </c>
      <c r="Q742">
        <v>23153.135964694739</v>
      </c>
      <c r="R742">
        <v>23153.135964694739</v>
      </c>
      <c r="S742">
        <v>23153.135964694739</v>
      </c>
      <c r="T742">
        <v>23153.135964694739</v>
      </c>
      <c r="U742">
        <v>23153.135964694739</v>
      </c>
      <c r="V742">
        <f t="shared" si="58"/>
        <v>353404.09668237867</v>
      </c>
      <c r="W742">
        <f t="shared" si="59"/>
        <v>5.0000000000000001E-4</v>
      </c>
    </row>
    <row r="743" spans="1:23" x14ac:dyDescent="0.3">
      <c r="A743">
        <v>709</v>
      </c>
      <c r="B743">
        <v>13714.368172656483</v>
      </c>
      <c r="C743">
        <v>13714.368172656483</v>
      </c>
      <c r="D743">
        <v>16625.060636955182</v>
      </c>
      <c r="E743">
        <v>13714.368172656483</v>
      </c>
      <c r="F743">
        <v>16011.970171050019</v>
      </c>
      <c r="G743">
        <v>13714.368172656483</v>
      </c>
      <c r="H743">
        <v>4875</v>
      </c>
      <c r="I743">
        <v>13714.368172656483</v>
      </c>
      <c r="J743">
        <v>13714.368172656483</v>
      </c>
      <c r="K743">
        <v>16011.970171050019</v>
      </c>
      <c r="L743">
        <v>22919.916556376011</v>
      </c>
      <c r="M743">
        <v>23153.135964694739</v>
      </c>
      <c r="N743">
        <v>23153.135964694739</v>
      </c>
      <c r="O743">
        <v>23153.135964694739</v>
      </c>
      <c r="P743">
        <v>23153.135964694739</v>
      </c>
      <c r="Q743">
        <v>23153.135964694739</v>
      </c>
      <c r="R743">
        <v>23153.135964694739</v>
      </c>
      <c r="S743">
        <v>23153.135964694739</v>
      </c>
      <c r="T743">
        <v>23153.135964694739</v>
      </c>
      <c r="U743">
        <v>23153.135964694739</v>
      </c>
      <c r="V743">
        <f t="shared" si="58"/>
        <v>367108.35025362263</v>
      </c>
      <c r="W743">
        <f t="shared" si="59"/>
        <v>5.0000000000000001E-4</v>
      </c>
    </row>
    <row r="744" spans="1:23" x14ac:dyDescent="0.3">
      <c r="A744">
        <v>710</v>
      </c>
      <c r="B744">
        <v>13714.368172656483</v>
      </c>
      <c r="C744">
        <v>4875</v>
      </c>
      <c r="D744">
        <v>13714.368172656483</v>
      </c>
      <c r="E744">
        <v>16625.060636955182</v>
      </c>
      <c r="F744">
        <v>16011.970171050019</v>
      </c>
      <c r="G744">
        <v>13714.368172656483</v>
      </c>
      <c r="H744">
        <v>13714.368172656483</v>
      </c>
      <c r="I744">
        <v>13714.368172656483</v>
      </c>
      <c r="J744">
        <v>13714.368172656483</v>
      </c>
      <c r="K744">
        <v>13714.368172656483</v>
      </c>
      <c r="L744">
        <v>23153.135964694739</v>
      </c>
      <c r="M744">
        <v>23153.135964694739</v>
      </c>
      <c r="N744">
        <v>23153.135964694739</v>
      </c>
      <c r="O744">
        <v>23153.135964694739</v>
      </c>
      <c r="P744">
        <v>23153.135964694739</v>
      </c>
      <c r="Q744">
        <v>23153.135964694739</v>
      </c>
      <c r="R744">
        <v>23153.135964694739</v>
      </c>
      <c r="S744">
        <v>23153.135964694739</v>
      </c>
      <c r="T744">
        <v>23153.135964694739</v>
      </c>
      <c r="U744">
        <v>23153.135964694739</v>
      </c>
      <c r="V744">
        <f t="shared" si="58"/>
        <v>365043.96766354784</v>
      </c>
      <c r="W744">
        <f t="shared" si="59"/>
        <v>5.0000000000000001E-4</v>
      </c>
    </row>
    <row r="745" spans="1:23" x14ac:dyDescent="0.3">
      <c r="A745">
        <v>711</v>
      </c>
      <c r="B745">
        <v>13714.368172656483</v>
      </c>
      <c r="C745">
        <v>13714.368172656483</v>
      </c>
      <c r="D745">
        <v>4875</v>
      </c>
      <c r="E745">
        <v>17489.93741728201</v>
      </c>
      <c r="F745">
        <v>13714.368172656483</v>
      </c>
      <c r="G745">
        <v>16011.970171050019</v>
      </c>
      <c r="H745">
        <v>13714.368172656483</v>
      </c>
      <c r="I745">
        <v>13714.368172656483</v>
      </c>
      <c r="J745">
        <v>13714.368172656483</v>
      </c>
      <c r="K745">
        <v>4875</v>
      </c>
      <c r="L745">
        <v>23153.135964694739</v>
      </c>
      <c r="M745">
        <v>23153.135964694739</v>
      </c>
      <c r="N745">
        <v>23153.135964694739</v>
      </c>
      <c r="O745">
        <v>23153.135964694739</v>
      </c>
      <c r="P745">
        <v>23153.135964694739</v>
      </c>
      <c r="Q745">
        <v>23153.135964694739</v>
      </c>
      <c r="R745">
        <v>23153.135964694739</v>
      </c>
      <c r="S745">
        <v>23153.135964694739</v>
      </c>
      <c r="T745">
        <v>23153.135964694739</v>
      </c>
      <c r="U745">
        <v>23153.135964694739</v>
      </c>
      <c r="V745">
        <f t="shared" si="58"/>
        <v>357069.47627121821</v>
      </c>
      <c r="W745">
        <f t="shared" si="59"/>
        <v>5.0000000000000001E-4</v>
      </c>
    </row>
    <row r="746" spans="1:23" x14ac:dyDescent="0.3">
      <c r="A746">
        <v>712</v>
      </c>
      <c r="B746">
        <v>4875</v>
      </c>
      <c r="C746">
        <v>13714.368172656483</v>
      </c>
      <c r="D746">
        <v>4875</v>
      </c>
      <c r="E746">
        <v>4875</v>
      </c>
      <c r="F746">
        <v>4875</v>
      </c>
      <c r="G746">
        <v>13714.368172656483</v>
      </c>
      <c r="H746">
        <v>13714.368172656483</v>
      </c>
      <c r="I746">
        <v>4875</v>
      </c>
      <c r="J746">
        <v>16011.970171050019</v>
      </c>
      <c r="K746">
        <v>16011.970171050019</v>
      </c>
      <c r="L746">
        <v>23263.325620480769</v>
      </c>
      <c r="M746">
        <v>23153.135964694739</v>
      </c>
      <c r="N746">
        <v>23153.135964694739</v>
      </c>
      <c r="O746">
        <v>23153.135964694739</v>
      </c>
      <c r="P746">
        <v>23153.135964694739</v>
      </c>
      <c r="Q746">
        <v>23153.135964694739</v>
      </c>
      <c r="R746">
        <v>23153.135964694739</v>
      </c>
      <c r="S746">
        <v>23153.135964694739</v>
      </c>
      <c r="T746">
        <v>23153.135964694739</v>
      </c>
      <c r="U746">
        <v>23153.135964694739</v>
      </c>
      <c r="V746">
        <f t="shared" si="58"/>
        <v>329183.59416280279</v>
      </c>
      <c r="W746">
        <f t="shared" si="59"/>
        <v>5.0000000000000001E-4</v>
      </c>
    </row>
    <row r="747" spans="1:23" x14ac:dyDescent="0.3">
      <c r="A747">
        <v>713</v>
      </c>
      <c r="B747">
        <v>13714.368172656483</v>
      </c>
      <c r="C747">
        <v>13714.368172656483</v>
      </c>
      <c r="D747">
        <v>16011.970171050019</v>
      </c>
      <c r="E747">
        <v>13714.368172656483</v>
      </c>
      <c r="F747">
        <v>4875</v>
      </c>
      <c r="G747">
        <v>13714.368172656483</v>
      </c>
      <c r="H747">
        <v>4875</v>
      </c>
      <c r="I747">
        <v>13714.368172656483</v>
      </c>
      <c r="J747">
        <v>16011.970171050019</v>
      </c>
      <c r="K747">
        <v>13714.368172656483</v>
      </c>
      <c r="L747">
        <v>23153.135964694739</v>
      </c>
      <c r="M747">
        <v>23153.135964694739</v>
      </c>
      <c r="N747">
        <v>23153.135964694739</v>
      </c>
      <c r="O747">
        <v>23153.135964694739</v>
      </c>
      <c r="P747">
        <v>23153.135964694739</v>
      </c>
      <c r="Q747">
        <v>23153.135964694739</v>
      </c>
      <c r="R747">
        <v>23153.135964694739</v>
      </c>
      <c r="S747">
        <v>23153.135964694739</v>
      </c>
      <c r="T747">
        <v>23153.135964694739</v>
      </c>
      <c r="U747">
        <v>23153.135964694739</v>
      </c>
      <c r="V747">
        <f t="shared" si="58"/>
        <v>355591.50902498618</v>
      </c>
      <c r="W747">
        <f t="shared" si="59"/>
        <v>5.0000000000000001E-4</v>
      </c>
    </row>
    <row r="748" spans="1:23" x14ac:dyDescent="0.3">
      <c r="A748">
        <v>714</v>
      </c>
      <c r="B748">
        <v>4875</v>
      </c>
      <c r="C748">
        <v>16011.970171050019</v>
      </c>
      <c r="D748">
        <v>16011.970171050019</v>
      </c>
      <c r="E748">
        <v>16011.970171050019</v>
      </c>
      <c r="F748">
        <v>13714.368172656483</v>
      </c>
      <c r="G748">
        <v>13714.368172656483</v>
      </c>
      <c r="H748">
        <v>13714.368172656483</v>
      </c>
      <c r="I748">
        <v>13714.368172656483</v>
      </c>
      <c r="J748">
        <v>4875</v>
      </c>
      <c r="K748">
        <v>16011.970171050019</v>
      </c>
      <c r="L748">
        <v>23153.135964694739</v>
      </c>
      <c r="M748">
        <v>23263.325620480769</v>
      </c>
      <c r="N748">
        <v>23153.135964694739</v>
      </c>
      <c r="O748">
        <v>23153.135964694739</v>
      </c>
      <c r="P748">
        <v>6598</v>
      </c>
      <c r="Q748">
        <v>23153.135964694739</v>
      </c>
      <c r="R748">
        <v>23153.135964694739</v>
      </c>
      <c r="S748">
        <v>23153.135964694739</v>
      </c>
      <c r="T748">
        <v>21766.747515940242</v>
      </c>
      <c r="U748">
        <v>23153.135964694739</v>
      </c>
      <c r="V748">
        <f t="shared" si="58"/>
        <v>342355.37826411007</v>
      </c>
      <c r="W748">
        <f t="shared" si="59"/>
        <v>5.0000000000000001E-4</v>
      </c>
    </row>
    <row r="749" spans="1:23" x14ac:dyDescent="0.3">
      <c r="A749">
        <v>715</v>
      </c>
      <c r="B749">
        <v>4875</v>
      </c>
      <c r="C749">
        <v>4875</v>
      </c>
      <c r="D749">
        <v>13714.368172656483</v>
      </c>
      <c r="E749">
        <v>13714.368172656483</v>
      </c>
      <c r="F749">
        <v>4875</v>
      </c>
      <c r="G749">
        <v>4875</v>
      </c>
      <c r="H749">
        <v>13714.368172656483</v>
      </c>
      <c r="I749">
        <v>16011.970171050019</v>
      </c>
      <c r="J749">
        <v>13714.368172656483</v>
      </c>
      <c r="K749">
        <v>13714.368172656483</v>
      </c>
      <c r="L749">
        <v>23153.135964694739</v>
      </c>
      <c r="M749">
        <v>23153.135964694739</v>
      </c>
      <c r="N749">
        <v>23153.135964694739</v>
      </c>
      <c r="O749">
        <v>23153.135964694739</v>
      </c>
      <c r="P749">
        <v>23153.135964694739</v>
      </c>
      <c r="Q749">
        <v>23153.135964694739</v>
      </c>
      <c r="R749">
        <v>23153.135964694739</v>
      </c>
      <c r="S749">
        <v>23153.135964694739</v>
      </c>
      <c r="T749">
        <v>23153.135964694739</v>
      </c>
      <c r="U749">
        <v>23153.135964694739</v>
      </c>
      <c r="V749">
        <f t="shared" si="58"/>
        <v>335615.17068127973</v>
      </c>
      <c r="W749">
        <f t="shared" si="59"/>
        <v>5.0000000000000001E-4</v>
      </c>
    </row>
    <row r="750" spans="1:23" x14ac:dyDescent="0.3">
      <c r="A750">
        <v>716</v>
      </c>
      <c r="B750">
        <v>16011.970171050019</v>
      </c>
      <c r="C750">
        <v>4875</v>
      </c>
      <c r="D750">
        <v>13714.368172656483</v>
      </c>
      <c r="E750">
        <v>16011.970171050019</v>
      </c>
      <c r="F750">
        <v>16011.970171050019</v>
      </c>
      <c r="G750">
        <v>13714.368172656483</v>
      </c>
      <c r="H750">
        <v>16011.970171050019</v>
      </c>
      <c r="I750">
        <v>13714.368172656483</v>
      </c>
      <c r="J750">
        <v>13714.368172656483</v>
      </c>
      <c r="K750">
        <v>13714.368172656483</v>
      </c>
      <c r="L750">
        <v>23153.135964694739</v>
      </c>
      <c r="M750">
        <v>23153.135964694739</v>
      </c>
      <c r="N750">
        <v>23153.135964694739</v>
      </c>
      <c r="O750">
        <v>23153.135964694739</v>
      </c>
      <c r="P750">
        <v>23153.135964694739</v>
      </c>
      <c r="Q750">
        <v>23153.135964694739</v>
      </c>
      <c r="R750">
        <v>23153.135964694739</v>
      </c>
      <c r="S750">
        <v>23153.135964694739</v>
      </c>
      <c r="T750">
        <v>23153.135964694739</v>
      </c>
      <c r="U750">
        <v>23153.135964694739</v>
      </c>
      <c r="V750">
        <f t="shared" si="58"/>
        <v>369026.08119442977</v>
      </c>
      <c r="W750">
        <f t="shared" si="59"/>
        <v>5.0000000000000001E-4</v>
      </c>
    </row>
    <row r="751" spans="1:23" x14ac:dyDescent="0.3">
      <c r="A751">
        <v>717</v>
      </c>
      <c r="B751">
        <v>13714.368172656483</v>
      </c>
      <c r="C751">
        <v>13714.368172656483</v>
      </c>
      <c r="D751">
        <v>13714.368172656483</v>
      </c>
      <c r="E751">
        <v>13714.368172656483</v>
      </c>
      <c r="F751">
        <v>13714.368172656483</v>
      </c>
      <c r="G751">
        <v>13714.368172656483</v>
      </c>
      <c r="H751">
        <v>4875</v>
      </c>
      <c r="I751">
        <v>13714.368172656483</v>
      </c>
      <c r="J751">
        <v>13714.368172656483</v>
      </c>
      <c r="K751">
        <v>13714.368172656483</v>
      </c>
      <c r="L751">
        <v>23153.135964694739</v>
      </c>
      <c r="M751">
        <v>23153.135964694739</v>
      </c>
      <c r="N751">
        <v>23153.135964694739</v>
      </c>
      <c r="O751">
        <v>23153.135964694739</v>
      </c>
      <c r="P751">
        <v>23153.135964694739</v>
      </c>
      <c r="Q751">
        <v>23153.135964694739</v>
      </c>
      <c r="R751">
        <v>23153.135964694739</v>
      </c>
      <c r="S751">
        <v>23153.135964694739</v>
      </c>
      <c r="T751">
        <v>23153.135964694739</v>
      </c>
      <c r="U751">
        <v>23153.135964694739</v>
      </c>
      <c r="V751">
        <f t="shared" si="58"/>
        <v>359835.67320085561</v>
      </c>
      <c r="W751">
        <f t="shared" si="59"/>
        <v>5.0000000000000001E-4</v>
      </c>
    </row>
    <row r="752" spans="1:23" x14ac:dyDescent="0.3">
      <c r="A752">
        <v>718</v>
      </c>
      <c r="B752">
        <v>13714.368172656483</v>
      </c>
      <c r="C752">
        <v>16625.060636955182</v>
      </c>
      <c r="D752">
        <v>16011.970171050019</v>
      </c>
      <c r="E752">
        <v>17489.93741728201</v>
      </c>
      <c r="F752">
        <v>4875</v>
      </c>
      <c r="G752">
        <v>13714.368172656483</v>
      </c>
      <c r="H752">
        <v>13714.368172656483</v>
      </c>
      <c r="I752">
        <v>16011.970171050019</v>
      </c>
      <c r="J752">
        <v>13714.368172656483</v>
      </c>
      <c r="K752">
        <v>13714.368172656483</v>
      </c>
      <c r="L752">
        <v>23153.135964694739</v>
      </c>
      <c r="M752">
        <v>23153.135964694739</v>
      </c>
      <c r="N752">
        <v>23153.135964694739</v>
      </c>
      <c r="O752">
        <v>23153.135964694739</v>
      </c>
      <c r="P752">
        <v>23153.135964694739</v>
      </c>
      <c r="Q752">
        <v>23153.135964694739</v>
      </c>
      <c r="R752">
        <v>22919.916556376011</v>
      </c>
      <c r="S752">
        <v>23153.135964694739</v>
      </c>
      <c r="T752">
        <v>23153.135964694739</v>
      </c>
      <c r="U752">
        <v>23153.135964694739</v>
      </c>
      <c r="V752">
        <f t="shared" si="58"/>
        <v>370883.9194982482</v>
      </c>
      <c r="W752">
        <f t="shared" si="59"/>
        <v>5.0000000000000001E-4</v>
      </c>
    </row>
    <row r="753" spans="1:23" x14ac:dyDescent="0.3">
      <c r="A753">
        <v>719</v>
      </c>
      <c r="B753">
        <v>13714.368172656483</v>
      </c>
      <c r="C753">
        <v>13714.368172656483</v>
      </c>
      <c r="D753">
        <v>16011.970171050019</v>
      </c>
      <c r="E753">
        <v>13714.368172656483</v>
      </c>
      <c r="F753">
        <v>4875</v>
      </c>
      <c r="G753">
        <v>13714.368172656483</v>
      </c>
      <c r="H753">
        <v>13714.368172656483</v>
      </c>
      <c r="I753">
        <v>4875</v>
      </c>
      <c r="J753">
        <v>13714.368172656483</v>
      </c>
      <c r="K753">
        <v>4875</v>
      </c>
      <c r="L753">
        <v>23153.135964694739</v>
      </c>
      <c r="M753">
        <v>23153.135964694739</v>
      </c>
      <c r="N753">
        <v>23153.135964694739</v>
      </c>
      <c r="O753">
        <v>23153.135964694739</v>
      </c>
      <c r="P753">
        <v>23153.135964694739</v>
      </c>
      <c r="Q753">
        <v>23153.135964694739</v>
      </c>
      <c r="R753">
        <v>23153.135964694739</v>
      </c>
      <c r="S753">
        <v>23153.135964694739</v>
      </c>
      <c r="T753">
        <v>23153.135964694739</v>
      </c>
      <c r="U753">
        <v>23153.135964694739</v>
      </c>
      <c r="V753">
        <f t="shared" si="58"/>
        <v>344454.53885393619</v>
      </c>
      <c r="W753">
        <f t="shared" si="59"/>
        <v>5.0000000000000001E-4</v>
      </c>
    </row>
    <row r="754" spans="1:23" x14ac:dyDescent="0.3">
      <c r="A754">
        <v>720</v>
      </c>
      <c r="B754">
        <v>16011.970171050019</v>
      </c>
      <c r="C754">
        <v>4875</v>
      </c>
      <c r="D754">
        <v>16011.970171050019</v>
      </c>
      <c r="E754">
        <v>13714.368172656483</v>
      </c>
      <c r="F754">
        <v>13714.368172656483</v>
      </c>
      <c r="G754">
        <v>13714.368172656483</v>
      </c>
      <c r="H754">
        <v>4875</v>
      </c>
      <c r="I754">
        <v>13714.368172656483</v>
      </c>
      <c r="J754">
        <v>13714.368172656483</v>
      </c>
      <c r="K754">
        <v>13714.368172656483</v>
      </c>
      <c r="L754">
        <v>23153.135964694739</v>
      </c>
      <c r="M754">
        <v>23153.135964694739</v>
      </c>
      <c r="N754">
        <v>23153.135964694739</v>
      </c>
      <c r="O754">
        <v>23153.135964694739</v>
      </c>
      <c r="P754">
        <v>23153.135964694739</v>
      </c>
      <c r="Q754">
        <v>23153.135964694739</v>
      </c>
      <c r="R754">
        <v>23153.135964694739</v>
      </c>
      <c r="S754">
        <v>23153.135964694739</v>
      </c>
      <c r="T754">
        <v>22919.916556376011</v>
      </c>
      <c r="U754">
        <v>23153.135964694739</v>
      </c>
      <c r="V754">
        <f t="shared" si="58"/>
        <v>355358.28961666749</v>
      </c>
      <c r="W754">
        <f t="shared" si="59"/>
        <v>5.0000000000000001E-4</v>
      </c>
    </row>
    <row r="755" spans="1:23" x14ac:dyDescent="0.3">
      <c r="A755">
        <v>721</v>
      </c>
      <c r="B755">
        <v>13714.368172656483</v>
      </c>
      <c r="C755">
        <v>16011.970171050019</v>
      </c>
      <c r="D755">
        <v>13714.368172656483</v>
      </c>
      <c r="E755">
        <v>16625.060636955182</v>
      </c>
      <c r="F755">
        <v>13714.368172656483</v>
      </c>
      <c r="G755">
        <v>13714.368172656483</v>
      </c>
      <c r="H755">
        <v>13714.368172656483</v>
      </c>
      <c r="I755">
        <v>4875</v>
      </c>
      <c r="J755">
        <v>13714.368172656483</v>
      </c>
      <c r="K755">
        <v>16011.970171050019</v>
      </c>
      <c r="L755">
        <v>22919.916556376011</v>
      </c>
      <c r="M755">
        <v>23153.135964694739</v>
      </c>
      <c r="N755">
        <v>23153.135964694739</v>
      </c>
      <c r="O755">
        <v>23153.135964694739</v>
      </c>
      <c r="P755">
        <v>23153.135964694739</v>
      </c>
      <c r="Q755">
        <v>23153.135964694739</v>
      </c>
      <c r="R755">
        <v>22919.916556376011</v>
      </c>
      <c r="S755">
        <v>21766.747515940242</v>
      </c>
      <c r="T755">
        <v>22919.916556376011</v>
      </c>
      <c r="U755">
        <v>23153.135964694739</v>
      </c>
      <c r="V755">
        <f t="shared" si="58"/>
        <v>365255.52298823075</v>
      </c>
      <c r="W755">
        <f t="shared" si="59"/>
        <v>5.0000000000000001E-4</v>
      </c>
    </row>
    <row r="756" spans="1:23" x14ac:dyDescent="0.3">
      <c r="A756">
        <v>722</v>
      </c>
      <c r="B756">
        <v>4875</v>
      </c>
      <c r="C756">
        <v>13714.368172656483</v>
      </c>
      <c r="D756">
        <v>13714.368172656483</v>
      </c>
      <c r="E756">
        <v>16011.970171050019</v>
      </c>
      <c r="F756">
        <v>16011.970171050019</v>
      </c>
      <c r="G756">
        <v>4875</v>
      </c>
      <c r="H756">
        <v>13714.368172656483</v>
      </c>
      <c r="I756">
        <v>16011.970171050019</v>
      </c>
      <c r="J756">
        <v>13714.368172656483</v>
      </c>
      <c r="K756">
        <v>13714.368172656483</v>
      </c>
      <c r="L756">
        <v>22919.916556376011</v>
      </c>
      <c r="M756">
        <v>23153.135964694739</v>
      </c>
      <c r="N756">
        <v>23153.135964694739</v>
      </c>
      <c r="O756">
        <v>23153.135964694739</v>
      </c>
      <c r="P756">
        <v>23153.135964694739</v>
      </c>
      <c r="Q756">
        <v>23153.135964694739</v>
      </c>
      <c r="R756">
        <v>23153.135964694739</v>
      </c>
      <c r="S756">
        <v>23153.135964694739</v>
      </c>
      <c r="T756">
        <v>23153.135964694739</v>
      </c>
      <c r="U756">
        <v>23153.135964694739</v>
      </c>
      <c r="V756">
        <f t="shared" si="58"/>
        <v>357655.89161506103</v>
      </c>
      <c r="W756">
        <f t="shared" si="59"/>
        <v>5.0000000000000001E-4</v>
      </c>
    </row>
    <row r="757" spans="1:23" x14ac:dyDescent="0.3">
      <c r="A757">
        <v>723</v>
      </c>
      <c r="B757">
        <v>4875</v>
      </c>
      <c r="C757">
        <v>13714.368172656483</v>
      </c>
      <c r="D757">
        <v>13714.368172656483</v>
      </c>
      <c r="E757">
        <v>13714.368172656483</v>
      </c>
      <c r="F757">
        <v>13714.368172656483</v>
      </c>
      <c r="G757">
        <v>16011.970171050019</v>
      </c>
      <c r="H757">
        <v>4875</v>
      </c>
      <c r="I757">
        <v>13714.368172656483</v>
      </c>
      <c r="J757">
        <v>13714.368172656483</v>
      </c>
      <c r="K757">
        <v>16011.970171050019</v>
      </c>
      <c r="L757">
        <v>22919.916556376011</v>
      </c>
      <c r="M757">
        <v>23153.135964694739</v>
      </c>
      <c r="N757">
        <v>23153.135964694739</v>
      </c>
      <c r="O757">
        <v>23153.135964694739</v>
      </c>
      <c r="P757">
        <v>23153.135964694739</v>
      </c>
      <c r="Q757">
        <v>23153.135964694739</v>
      </c>
      <c r="R757">
        <v>23153.135964694739</v>
      </c>
      <c r="S757">
        <v>23153.135964694739</v>
      </c>
      <c r="T757">
        <v>23153.135964694739</v>
      </c>
      <c r="U757">
        <v>23153.135964694739</v>
      </c>
      <c r="V757">
        <f t="shared" si="58"/>
        <v>355358.28961666749</v>
      </c>
      <c r="W757">
        <f t="shared" si="59"/>
        <v>5.0000000000000001E-4</v>
      </c>
    </row>
    <row r="758" spans="1:23" x14ac:dyDescent="0.3">
      <c r="A758">
        <v>724</v>
      </c>
      <c r="B758">
        <v>13714.368172656483</v>
      </c>
      <c r="C758">
        <v>13714.368172656483</v>
      </c>
      <c r="D758">
        <v>13714.368172656483</v>
      </c>
      <c r="E758">
        <v>4875</v>
      </c>
      <c r="F758">
        <v>13714.368172656483</v>
      </c>
      <c r="G758">
        <v>13714.368172656483</v>
      </c>
      <c r="H758">
        <v>13714.368172656483</v>
      </c>
      <c r="I758">
        <v>13714.368172656483</v>
      </c>
      <c r="J758">
        <v>16011.970171050019</v>
      </c>
      <c r="K758">
        <v>4875</v>
      </c>
      <c r="L758">
        <v>23153.135964694739</v>
      </c>
      <c r="M758">
        <v>23153.135964694739</v>
      </c>
      <c r="N758">
        <v>23153.135964694739</v>
      </c>
      <c r="O758">
        <v>23153.135964694739</v>
      </c>
      <c r="P758">
        <v>23153.135964694739</v>
      </c>
      <c r="Q758">
        <v>23153.135964694739</v>
      </c>
      <c r="R758">
        <v>23153.135964694739</v>
      </c>
      <c r="S758">
        <v>23153.135964694739</v>
      </c>
      <c r="T758">
        <v>23153.135964694739</v>
      </c>
      <c r="U758">
        <v>23153.135964694739</v>
      </c>
      <c r="V758">
        <f t="shared" si="58"/>
        <v>353293.90702659264</v>
      </c>
      <c r="W758">
        <f t="shared" si="59"/>
        <v>5.0000000000000001E-4</v>
      </c>
    </row>
    <row r="759" spans="1:23" x14ac:dyDescent="0.3">
      <c r="A759">
        <v>725</v>
      </c>
      <c r="B759">
        <v>16011.970171050019</v>
      </c>
      <c r="C759">
        <v>4875</v>
      </c>
      <c r="D759">
        <v>16625.060636955182</v>
      </c>
      <c r="E759">
        <v>13714.368172656483</v>
      </c>
      <c r="F759">
        <v>13714.368172656483</v>
      </c>
      <c r="G759">
        <v>13714.368172656483</v>
      </c>
      <c r="H759">
        <v>16011.970171050019</v>
      </c>
      <c r="I759">
        <v>4875</v>
      </c>
      <c r="J759">
        <v>4875</v>
      </c>
      <c r="K759">
        <v>4875</v>
      </c>
      <c r="L759">
        <v>23153.135964694739</v>
      </c>
      <c r="M759">
        <v>23153.135964694739</v>
      </c>
      <c r="N759">
        <v>23153.135964694739</v>
      </c>
      <c r="O759">
        <v>23153.135964694739</v>
      </c>
      <c r="P759">
        <v>23153.135964694739</v>
      </c>
      <c r="Q759">
        <v>23153.135964694739</v>
      </c>
      <c r="R759">
        <v>23153.135964694739</v>
      </c>
      <c r="S759">
        <v>23153.135964694739</v>
      </c>
      <c r="T759">
        <v>23153.135964694739</v>
      </c>
      <c r="U759">
        <v>23153.135964694739</v>
      </c>
      <c r="V759">
        <f t="shared" si="58"/>
        <v>340823.46514397196</v>
      </c>
      <c r="W759">
        <f t="shared" si="59"/>
        <v>5.0000000000000001E-4</v>
      </c>
    </row>
    <row r="760" spans="1:23" x14ac:dyDescent="0.3">
      <c r="A760">
        <v>726</v>
      </c>
      <c r="B760">
        <v>13714.368172656483</v>
      </c>
      <c r="C760">
        <v>13714.368172656483</v>
      </c>
      <c r="D760">
        <v>13714.368172656483</v>
      </c>
      <c r="E760">
        <v>4875</v>
      </c>
      <c r="F760">
        <v>13714.368172656483</v>
      </c>
      <c r="G760">
        <v>13714.368172656483</v>
      </c>
      <c r="H760">
        <v>4875</v>
      </c>
      <c r="I760">
        <v>16011.970171050019</v>
      </c>
      <c r="J760">
        <v>16011.970171050019</v>
      </c>
      <c r="K760">
        <v>13714.368172656483</v>
      </c>
      <c r="L760">
        <v>23153.135964694739</v>
      </c>
      <c r="M760">
        <v>23153.135964694739</v>
      </c>
      <c r="N760">
        <v>23153.135964694739</v>
      </c>
      <c r="O760">
        <v>21766.747515940242</v>
      </c>
      <c r="P760">
        <v>23153.135964694739</v>
      </c>
      <c r="Q760">
        <v>23153.135964694739</v>
      </c>
      <c r="R760">
        <v>22919.916556376011</v>
      </c>
      <c r="S760">
        <v>23153.135964694739</v>
      </c>
      <c r="T760">
        <v>23153.135964694739</v>
      </c>
      <c r="U760">
        <v>23153.135964694739</v>
      </c>
      <c r="V760">
        <f t="shared" si="58"/>
        <v>353971.90116791305</v>
      </c>
      <c r="W760">
        <f t="shared" si="59"/>
        <v>5.0000000000000001E-4</v>
      </c>
    </row>
    <row r="761" spans="1:23" x14ac:dyDescent="0.3">
      <c r="A761">
        <v>727</v>
      </c>
      <c r="B761">
        <v>16011.970171050019</v>
      </c>
      <c r="C761">
        <v>4875</v>
      </c>
      <c r="D761">
        <v>13714.368172656483</v>
      </c>
      <c r="E761">
        <v>13714.368172656483</v>
      </c>
      <c r="F761">
        <v>13714.368172656483</v>
      </c>
      <c r="G761">
        <v>4875</v>
      </c>
      <c r="H761">
        <v>16625.060636955182</v>
      </c>
      <c r="I761">
        <v>4875</v>
      </c>
      <c r="J761">
        <v>16011.970171050019</v>
      </c>
      <c r="K761">
        <v>13714.368172656483</v>
      </c>
      <c r="L761">
        <v>23153.135964694739</v>
      </c>
      <c r="M761">
        <v>23153.135964694739</v>
      </c>
      <c r="N761">
        <v>23153.135964694739</v>
      </c>
      <c r="O761">
        <v>23153.135964694739</v>
      </c>
      <c r="P761">
        <v>23153.135964694739</v>
      </c>
      <c r="Q761">
        <v>23153.135964694739</v>
      </c>
      <c r="R761">
        <v>22919.916556376011</v>
      </c>
      <c r="S761">
        <v>23153.135964694739</v>
      </c>
      <c r="T761">
        <v>23153.135964694739</v>
      </c>
      <c r="U761">
        <v>23153.135964694739</v>
      </c>
      <c r="V761">
        <f t="shared" si="58"/>
        <v>349429.61390830972</v>
      </c>
      <c r="W761">
        <f t="shared" si="59"/>
        <v>5.0000000000000001E-4</v>
      </c>
    </row>
    <row r="762" spans="1:23" x14ac:dyDescent="0.3">
      <c r="A762">
        <v>728</v>
      </c>
      <c r="B762">
        <v>4875</v>
      </c>
      <c r="C762">
        <v>13714.368172656483</v>
      </c>
      <c r="D762">
        <v>4875</v>
      </c>
      <c r="E762">
        <v>16011.970171050019</v>
      </c>
      <c r="F762">
        <v>13714.368172656483</v>
      </c>
      <c r="G762">
        <v>13714.368172656483</v>
      </c>
      <c r="H762">
        <v>13714.368172656483</v>
      </c>
      <c r="I762">
        <v>16011.970171050019</v>
      </c>
      <c r="J762">
        <v>13714.368172656483</v>
      </c>
      <c r="K762">
        <v>13714.368172656483</v>
      </c>
      <c r="L762">
        <v>23153.135964694739</v>
      </c>
      <c r="M762">
        <v>22919.916556376011</v>
      </c>
      <c r="N762">
        <v>23153.135964694739</v>
      </c>
      <c r="O762">
        <v>23153.135964694739</v>
      </c>
      <c r="P762">
        <v>23153.135964694739</v>
      </c>
      <c r="Q762">
        <v>23153.135964694739</v>
      </c>
      <c r="R762">
        <v>22919.916556376011</v>
      </c>
      <c r="S762">
        <v>23153.135964694739</v>
      </c>
      <c r="T762">
        <v>23153.135964694739</v>
      </c>
      <c r="U762">
        <v>23153.135964694739</v>
      </c>
      <c r="V762">
        <f t="shared" si="58"/>
        <v>355125.0702083488</v>
      </c>
      <c r="W762">
        <f t="shared" si="59"/>
        <v>5.0000000000000001E-4</v>
      </c>
    </row>
    <row r="763" spans="1:23" x14ac:dyDescent="0.3">
      <c r="A763">
        <v>729</v>
      </c>
      <c r="B763">
        <v>13714.368172656483</v>
      </c>
      <c r="C763">
        <v>13714.368172656483</v>
      </c>
      <c r="D763">
        <v>13714.368172656483</v>
      </c>
      <c r="E763">
        <v>13714.368172656483</v>
      </c>
      <c r="F763">
        <v>13714.368172656483</v>
      </c>
      <c r="G763">
        <v>16625.060636955182</v>
      </c>
      <c r="H763">
        <v>4875</v>
      </c>
      <c r="I763">
        <v>4875</v>
      </c>
      <c r="J763">
        <v>13714.368172656483</v>
      </c>
      <c r="K763">
        <v>4875</v>
      </c>
      <c r="L763">
        <v>22919.916556376011</v>
      </c>
      <c r="M763">
        <v>23153.135964694739</v>
      </c>
      <c r="N763">
        <v>23153.135964694739</v>
      </c>
      <c r="O763">
        <v>23153.135964694739</v>
      </c>
      <c r="P763">
        <v>23153.135964694739</v>
      </c>
      <c r="Q763">
        <v>23153.135964694739</v>
      </c>
      <c r="R763">
        <v>23153.135964694739</v>
      </c>
      <c r="S763">
        <v>23153.135964694739</v>
      </c>
      <c r="T763">
        <v>23153.135964694739</v>
      </c>
      <c r="U763">
        <v>23153.135964694739</v>
      </c>
      <c r="V763">
        <f t="shared" si="58"/>
        <v>344834.40991152264</v>
      </c>
      <c r="W763">
        <f t="shared" si="59"/>
        <v>5.0000000000000001E-4</v>
      </c>
    </row>
    <row r="764" spans="1:23" x14ac:dyDescent="0.3">
      <c r="A764">
        <v>730</v>
      </c>
      <c r="B764">
        <v>13714.368172656483</v>
      </c>
      <c r="C764">
        <v>13714.368172656483</v>
      </c>
      <c r="D764">
        <v>13714.368172656483</v>
      </c>
      <c r="E764">
        <v>13714.368172656483</v>
      </c>
      <c r="F764">
        <v>13714.368172656483</v>
      </c>
      <c r="G764">
        <v>13714.368172656483</v>
      </c>
      <c r="H764">
        <v>13714.368172656483</v>
      </c>
      <c r="I764">
        <v>13714.368172656483</v>
      </c>
      <c r="J764">
        <v>13714.368172656483</v>
      </c>
      <c r="K764">
        <v>13714.368172656483</v>
      </c>
      <c r="L764">
        <v>23153.135964694739</v>
      </c>
      <c r="M764">
        <v>23153.135964694739</v>
      </c>
      <c r="N764">
        <v>23153.135964694739</v>
      </c>
      <c r="O764">
        <v>23153.135964694739</v>
      </c>
      <c r="P764">
        <v>23153.135964694739</v>
      </c>
      <c r="Q764">
        <v>23153.135964694739</v>
      </c>
      <c r="R764">
        <v>23153.135964694739</v>
      </c>
      <c r="S764">
        <v>23153.135964694739</v>
      </c>
      <c r="T764">
        <v>23153.135964694739</v>
      </c>
      <c r="U764">
        <v>23153.135964694739</v>
      </c>
      <c r="V764">
        <f t="shared" si="58"/>
        <v>368675.04137351207</v>
      </c>
      <c r="W764">
        <f t="shared" si="59"/>
        <v>5.0000000000000001E-4</v>
      </c>
    </row>
    <row r="765" spans="1:23" x14ac:dyDescent="0.3">
      <c r="A765">
        <v>731</v>
      </c>
      <c r="B765">
        <v>13714.368172656483</v>
      </c>
      <c r="C765">
        <v>13714.368172656483</v>
      </c>
      <c r="D765">
        <v>4875</v>
      </c>
      <c r="E765">
        <v>13714.368172656483</v>
      </c>
      <c r="F765">
        <v>4875</v>
      </c>
      <c r="G765">
        <v>4875</v>
      </c>
      <c r="H765">
        <v>13714.368172656483</v>
      </c>
      <c r="I765">
        <v>4875</v>
      </c>
      <c r="J765">
        <v>17775.820248723336</v>
      </c>
      <c r="K765">
        <v>4875</v>
      </c>
      <c r="L765">
        <v>23153.135964694739</v>
      </c>
      <c r="M765">
        <v>23153.135964694739</v>
      </c>
      <c r="N765">
        <v>23153.135964694739</v>
      </c>
      <c r="O765">
        <v>23153.135964694739</v>
      </c>
      <c r="P765">
        <v>22919.916556376011</v>
      </c>
      <c r="Q765">
        <v>23153.135964694739</v>
      </c>
      <c r="R765">
        <v>23153.135964694739</v>
      </c>
      <c r="S765">
        <v>23153.135964694739</v>
      </c>
      <c r="T765">
        <v>23153.135964694739</v>
      </c>
      <c r="U765">
        <v>23153.135964694739</v>
      </c>
      <c r="V765">
        <f t="shared" si="58"/>
        <v>328306.43317797786</v>
      </c>
      <c r="W765">
        <f t="shared" si="59"/>
        <v>5.0000000000000001E-4</v>
      </c>
    </row>
    <row r="766" spans="1:23" x14ac:dyDescent="0.3">
      <c r="A766">
        <v>732</v>
      </c>
      <c r="B766">
        <v>13714.368172656483</v>
      </c>
      <c r="C766">
        <v>17489.93741728201</v>
      </c>
      <c r="D766">
        <v>4875</v>
      </c>
      <c r="E766">
        <v>13714.368172656483</v>
      </c>
      <c r="F766">
        <v>4875</v>
      </c>
      <c r="G766">
        <v>13714.368172656483</v>
      </c>
      <c r="H766">
        <v>13714.368172656483</v>
      </c>
      <c r="I766">
        <v>13714.368172656483</v>
      </c>
      <c r="J766">
        <v>13714.368172656483</v>
      </c>
      <c r="K766">
        <v>13714.368172656483</v>
      </c>
      <c r="L766">
        <v>23153.135964694739</v>
      </c>
      <c r="M766">
        <v>23153.135964694739</v>
      </c>
      <c r="N766">
        <v>23153.135964694739</v>
      </c>
      <c r="O766">
        <v>23153.135964694739</v>
      </c>
      <c r="P766">
        <v>23153.135964694739</v>
      </c>
      <c r="Q766">
        <v>23153.135964694739</v>
      </c>
      <c r="R766">
        <v>23153.135964694739</v>
      </c>
      <c r="S766">
        <v>23153.135964694739</v>
      </c>
      <c r="T766">
        <v>23153.135964694739</v>
      </c>
      <c r="U766">
        <v>23153.135964694739</v>
      </c>
      <c r="V766">
        <f t="shared" si="58"/>
        <v>354771.87427282467</v>
      </c>
      <c r="W766">
        <f t="shared" si="59"/>
        <v>5.0000000000000001E-4</v>
      </c>
    </row>
    <row r="767" spans="1:23" x14ac:dyDescent="0.3">
      <c r="A767">
        <v>733</v>
      </c>
      <c r="B767">
        <v>4875</v>
      </c>
      <c r="C767">
        <v>4875</v>
      </c>
      <c r="D767">
        <v>13714.368172656483</v>
      </c>
      <c r="E767">
        <v>4875</v>
      </c>
      <c r="F767">
        <v>13714.368172656483</v>
      </c>
      <c r="G767">
        <v>13714.368172656483</v>
      </c>
      <c r="H767">
        <v>13714.368172656483</v>
      </c>
      <c r="I767">
        <v>13714.368172656483</v>
      </c>
      <c r="J767">
        <v>4875</v>
      </c>
      <c r="K767">
        <v>13714.368172656483</v>
      </c>
      <c r="L767">
        <v>23153.135964694739</v>
      </c>
      <c r="M767">
        <v>23153.135964694739</v>
      </c>
      <c r="N767">
        <v>23153.135964694739</v>
      </c>
      <c r="O767">
        <v>23153.135964694739</v>
      </c>
      <c r="P767">
        <v>23153.135964694739</v>
      </c>
      <c r="Q767">
        <v>23153.135964694739</v>
      </c>
      <c r="R767">
        <v>23153.135964694739</v>
      </c>
      <c r="S767">
        <v>23153.135964694739</v>
      </c>
      <c r="T767">
        <v>23153.135964694739</v>
      </c>
      <c r="U767">
        <v>23153.135964694739</v>
      </c>
      <c r="V767">
        <f t="shared" si="58"/>
        <v>333317.56868288619</v>
      </c>
      <c r="W767">
        <f t="shared" si="59"/>
        <v>5.0000000000000001E-4</v>
      </c>
    </row>
    <row r="768" spans="1:23" x14ac:dyDescent="0.3">
      <c r="A768">
        <v>734</v>
      </c>
      <c r="B768">
        <v>4875</v>
      </c>
      <c r="C768">
        <v>13714.368172656483</v>
      </c>
      <c r="D768">
        <v>16625.060636955182</v>
      </c>
      <c r="E768">
        <v>13714.368172656483</v>
      </c>
      <c r="F768">
        <v>13714.368172656483</v>
      </c>
      <c r="G768">
        <v>17489.93741728201</v>
      </c>
      <c r="H768">
        <v>13714.368172656483</v>
      </c>
      <c r="I768">
        <v>13714.368172656483</v>
      </c>
      <c r="J768">
        <v>13714.368172656483</v>
      </c>
      <c r="K768">
        <v>4875</v>
      </c>
      <c r="L768">
        <v>23153.135964694739</v>
      </c>
      <c r="M768">
        <v>23153.135964694739</v>
      </c>
      <c r="N768">
        <v>23153.135964694739</v>
      </c>
      <c r="O768">
        <v>23153.135964694739</v>
      </c>
      <c r="P768">
        <v>23153.135964694739</v>
      </c>
      <c r="Q768">
        <v>23153.135964694739</v>
      </c>
      <c r="R768">
        <v>23153.135964694739</v>
      </c>
      <c r="S768">
        <v>23153.135964694739</v>
      </c>
      <c r="T768">
        <v>23153.135964694739</v>
      </c>
      <c r="U768">
        <v>23153.135964694739</v>
      </c>
      <c r="V768">
        <f t="shared" si="58"/>
        <v>357682.56673712336</v>
      </c>
      <c r="W768">
        <f t="shared" si="59"/>
        <v>5.0000000000000001E-4</v>
      </c>
    </row>
    <row r="769" spans="1:23" x14ac:dyDescent="0.3">
      <c r="A769">
        <v>735</v>
      </c>
      <c r="B769">
        <v>13714.368172656483</v>
      </c>
      <c r="C769">
        <v>13714.368172656483</v>
      </c>
      <c r="D769">
        <v>4875</v>
      </c>
      <c r="E769">
        <v>4875</v>
      </c>
      <c r="F769">
        <v>13714.368172656483</v>
      </c>
      <c r="G769">
        <v>4875</v>
      </c>
      <c r="H769">
        <v>4875</v>
      </c>
      <c r="I769">
        <v>13714.368172656483</v>
      </c>
      <c r="J769">
        <v>13714.368172656483</v>
      </c>
      <c r="K769">
        <v>16011.970171050019</v>
      </c>
      <c r="L769">
        <v>23153.135964694739</v>
      </c>
      <c r="M769">
        <v>23153.135964694739</v>
      </c>
      <c r="N769">
        <v>23153.135964694739</v>
      </c>
      <c r="O769">
        <v>23153.135964694739</v>
      </c>
      <c r="P769">
        <v>21766.747515940242</v>
      </c>
      <c r="Q769">
        <v>23153.135964694739</v>
      </c>
      <c r="R769">
        <v>23153.135964694739</v>
      </c>
      <c r="S769">
        <v>23153.135964694739</v>
      </c>
      <c r="T769">
        <v>23153.135964694739</v>
      </c>
      <c r="U769">
        <v>23153.135964694739</v>
      </c>
      <c r="V769">
        <f t="shared" si="58"/>
        <v>334228.78223252529</v>
      </c>
      <c r="W769">
        <f t="shared" si="59"/>
        <v>5.0000000000000001E-4</v>
      </c>
    </row>
    <row r="770" spans="1:23" x14ac:dyDescent="0.3">
      <c r="A770">
        <v>736</v>
      </c>
      <c r="B770">
        <v>13714.368172656483</v>
      </c>
      <c r="C770">
        <v>13714.368172656483</v>
      </c>
      <c r="D770">
        <v>16625.060636955182</v>
      </c>
      <c r="E770">
        <v>13714.368172656483</v>
      </c>
      <c r="F770">
        <v>13714.368172656483</v>
      </c>
      <c r="G770">
        <v>13714.368172656483</v>
      </c>
      <c r="H770">
        <v>13714.368172656483</v>
      </c>
      <c r="I770">
        <v>16011.970171050019</v>
      </c>
      <c r="J770">
        <v>4875</v>
      </c>
      <c r="K770">
        <v>17775.820248723336</v>
      </c>
      <c r="L770">
        <v>23153.135964694739</v>
      </c>
      <c r="M770">
        <v>23153.135964694739</v>
      </c>
      <c r="N770">
        <v>23153.135964694739</v>
      </c>
      <c r="O770">
        <v>23153.135964694739</v>
      </c>
      <c r="P770">
        <v>23153.135964694739</v>
      </c>
      <c r="Q770">
        <v>23153.135964694739</v>
      </c>
      <c r="R770">
        <v>23153.135964694739</v>
      </c>
      <c r="S770">
        <v>23153.135964694739</v>
      </c>
      <c r="T770">
        <v>23153.135964694739</v>
      </c>
      <c r="U770">
        <v>22919.916556376011</v>
      </c>
      <c r="V770">
        <f t="shared" si="58"/>
        <v>368872.20033129602</v>
      </c>
      <c r="W770">
        <f t="shared" si="59"/>
        <v>5.0000000000000001E-4</v>
      </c>
    </row>
    <row r="771" spans="1:23" x14ac:dyDescent="0.3">
      <c r="A771">
        <v>737</v>
      </c>
      <c r="B771">
        <v>16011.970171050019</v>
      </c>
      <c r="C771">
        <v>4875</v>
      </c>
      <c r="D771">
        <v>16011.970171050019</v>
      </c>
      <c r="E771">
        <v>13714.368172656483</v>
      </c>
      <c r="F771">
        <v>4875</v>
      </c>
      <c r="G771">
        <v>16011.970171050019</v>
      </c>
      <c r="H771">
        <v>13714.368172656483</v>
      </c>
      <c r="I771">
        <v>13714.368172656483</v>
      </c>
      <c r="J771">
        <v>4875</v>
      </c>
      <c r="K771">
        <v>13714.368172656483</v>
      </c>
      <c r="L771">
        <v>23153.135964694739</v>
      </c>
      <c r="M771">
        <v>23153.135964694739</v>
      </c>
      <c r="N771">
        <v>23153.135964694739</v>
      </c>
      <c r="O771">
        <v>21766.747515940242</v>
      </c>
      <c r="P771">
        <v>23153.135964694739</v>
      </c>
      <c r="Q771">
        <v>23153.135964694739</v>
      </c>
      <c r="R771">
        <v>23153.135964694739</v>
      </c>
      <c r="S771">
        <v>23153.135964694739</v>
      </c>
      <c r="T771">
        <v>23153.135964694739</v>
      </c>
      <c r="U771">
        <v>23153.135964694739</v>
      </c>
      <c r="V771">
        <f t="shared" si="58"/>
        <v>347663.35440196883</v>
      </c>
      <c r="W771">
        <f t="shared" si="59"/>
        <v>5.0000000000000001E-4</v>
      </c>
    </row>
    <row r="772" spans="1:23" x14ac:dyDescent="0.3">
      <c r="A772">
        <v>738</v>
      </c>
      <c r="B772">
        <v>13714.368172656483</v>
      </c>
      <c r="C772">
        <v>13714.368172656483</v>
      </c>
      <c r="D772">
        <v>13714.368172656483</v>
      </c>
      <c r="E772">
        <v>13714.368172656483</v>
      </c>
      <c r="F772">
        <v>13714.368172656483</v>
      </c>
      <c r="G772">
        <v>13714.368172656483</v>
      </c>
      <c r="H772">
        <v>13714.368172656483</v>
      </c>
      <c r="I772">
        <v>13714.368172656483</v>
      </c>
      <c r="J772">
        <v>13714.368172656483</v>
      </c>
      <c r="K772">
        <v>13714.368172656483</v>
      </c>
      <c r="L772">
        <v>23153.135964694739</v>
      </c>
      <c r="M772">
        <v>23153.135964694739</v>
      </c>
      <c r="N772">
        <v>23153.135964694739</v>
      </c>
      <c r="O772">
        <v>23153.135964694739</v>
      </c>
      <c r="P772">
        <v>23153.135964694739</v>
      </c>
      <c r="Q772">
        <v>23153.135964694739</v>
      </c>
      <c r="R772">
        <v>23153.135964694739</v>
      </c>
      <c r="S772">
        <v>23153.135964694739</v>
      </c>
      <c r="T772">
        <v>23153.135964694739</v>
      </c>
      <c r="U772">
        <v>23263.325620480769</v>
      </c>
      <c r="V772">
        <f t="shared" si="58"/>
        <v>368785.2310292981</v>
      </c>
      <c r="W772">
        <f t="shared" si="59"/>
        <v>5.0000000000000001E-4</v>
      </c>
    </row>
    <row r="773" spans="1:23" x14ac:dyDescent="0.3">
      <c r="A773">
        <v>739</v>
      </c>
      <c r="B773">
        <v>13714.368172656483</v>
      </c>
      <c r="C773">
        <v>13714.368172656483</v>
      </c>
      <c r="D773">
        <v>4875</v>
      </c>
      <c r="E773">
        <v>13714.368172656483</v>
      </c>
      <c r="F773">
        <v>13714.368172656483</v>
      </c>
      <c r="G773">
        <v>13714.368172656483</v>
      </c>
      <c r="H773">
        <v>4875</v>
      </c>
      <c r="I773">
        <v>13714.368172656483</v>
      </c>
      <c r="J773">
        <v>16011.970171050019</v>
      </c>
      <c r="K773">
        <v>13714.368172656483</v>
      </c>
      <c r="L773">
        <v>23153.135964694739</v>
      </c>
      <c r="M773">
        <v>23153.135964694739</v>
      </c>
      <c r="N773">
        <v>23153.135964694739</v>
      </c>
      <c r="O773">
        <v>23153.135964694739</v>
      </c>
      <c r="P773">
        <v>23153.135964694739</v>
      </c>
      <c r="Q773">
        <v>23153.135964694739</v>
      </c>
      <c r="R773">
        <v>23153.135964694739</v>
      </c>
      <c r="S773">
        <v>23153.135964694739</v>
      </c>
      <c r="T773">
        <v>23153.135964694739</v>
      </c>
      <c r="U773">
        <v>23153.135964694739</v>
      </c>
      <c r="V773">
        <f t="shared" si="58"/>
        <v>353293.90702659264</v>
      </c>
      <c r="W773">
        <f t="shared" si="59"/>
        <v>5.0000000000000001E-4</v>
      </c>
    </row>
    <row r="774" spans="1:23" x14ac:dyDescent="0.3">
      <c r="A774">
        <v>740</v>
      </c>
      <c r="B774">
        <v>13714.368172656483</v>
      </c>
      <c r="C774">
        <v>13714.368172656483</v>
      </c>
      <c r="D774">
        <v>13714.368172656483</v>
      </c>
      <c r="E774">
        <v>13714.368172656483</v>
      </c>
      <c r="F774">
        <v>13714.368172656483</v>
      </c>
      <c r="G774">
        <v>13714.368172656483</v>
      </c>
      <c r="H774">
        <v>4875</v>
      </c>
      <c r="I774">
        <v>13714.368172656483</v>
      </c>
      <c r="J774">
        <v>4875</v>
      </c>
      <c r="K774">
        <v>4875</v>
      </c>
      <c r="L774">
        <v>23153.135964694739</v>
      </c>
      <c r="M774">
        <v>23153.135964694739</v>
      </c>
      <c r="N774">
        <v>23153.135964694739</v>
      </c>
      <c r="O774">
        <v>22919.916556376011</v>
      </c>
      <c r="P774">
        <v>23153.135964694739</v>
      </c>
      <c r="Q774">
        <v>23153.135964694739</v>
      </c>
      <c r="R774">
        <v>23153.135964694739</v>
      </c>
      <c r="S774">
        <v>23153.135964694739</v>
      </c>
      <c r="T774">
        <v>23153.135964694739</v>
      </c>
      <c r="U774">
        <v>23153.135964694739</v>
      </c>
      <c r="V774">
        <f t="shared" si="58"/>
        <v>341923.71744722396</v>
      </c>
      <c r="W774">
        <f t="shared" si="59"/>
        <v>5.0000000000000001E-4</v>
      </c>
    </row>
    <row r="775" spans="1:23" x14ac:dyDescent="0.3">
      <c r="A775">
        <v>741</v>
      </c>
      <c r="B775">
        <v>16011.970171050019</v>
      </c>
      <c r="C775">
        <v>16011.970171050019</v>
      </c>
      <c r="D775">
        <v>4875</v>
      </c>
      <c r="E775">
        <v>13714.368172656483</v>
      </c>
      <c r="F775">
        <v>13714.368172656483</v>
      </c>
      <c r="G775">
        <v>16625.060636955182</v>
      </c>
      <c r="H775">
        <v>13714.368172656483</v>
      </c>
      <c r="I775">
        <v>16011.970171050019</v>
      </c>
      <c r="J775">
        <v>13714.368172656483</v>
      </c>
      <c r="K775">
        <v>13714.368172656483</v>
      </c>
      <c r="L775">
        <v>23153.135964694739</v>
      </c>
      <c r="M775">
        <v>23153.135964694739</v>
      </c>
      <c r="N775">
        <v>23153.135964694739</v>
      </c>
      <c r="O775">
        <v>23153.135964694739</v>
      </c>
      <c r="P775">
        <v>23153.135964694739</v>
      </c>
      <c r="Q775">
        <v>23263.325620480769</v>
      </c>
      <c r="R775">
        <v>23153.135964694739</v>
      </c>
      <c r="S775">
        <v>23153.135964694739</v>
      </c>
      <c r="T775">
        <v>23153.135964694739</v>
      </c>
      <c r="U775">
        <v>23153.135964694739</v>
      </c>
      <c r="V775">
        <f t="shared" si="58"/>
        <v>369749.36131612095</v>
      </c>
      <c r="W775">
        <f t="shared" si="59"/>
        <v>5.0000000000000001E-4</v>
      </c>
    </row>
    <row r="776" spans="1:23" x14ac:dyDescent="0.3">
      <c r="A776">
        <v>742</v>
      </c>
      <c r="B776">
        <v>16625.060636955182</v>
      </c>
      <c r="C776">
        <v>13714.368172656483</v>
      </c>
      <c r="D776">
        <v>13714.368172656483</v>
      </c>
      <c r="E776">
        <v>13714.368172656483</v>
      </c>
      <c r="F776">
        <v>4875</v>
      </c>
      <c r="G776">
        <v>13714.368172656483</v>
      </c>
      <c r="H776">
        <v>13714.368172656483</v>
      </c>
      <c r="I776">
        <v>13714.368172656483</v>
      </c>
      <c r="J776">
        <v>13714.368172656483</v>
      </c>
      <c r="K776">
        <v>13714.368172656483</v>
      </c>
      <c r="L776">
        <v>23153.135964694739</v>
      </c>
      <c r="M776">
        <v>23153.135964694739</v>
      </c>
      <c r="N776">
        <v>23263.325620480769</v>
      </c>
      <c r="O776">
        <v>23153.135964694739</v>
      </c>
      <c r="P776">
        <v>23153.135964694739</v>
      </c>
      <c r="Q776">
        <v>23153.135964694739</v>
      </c>
      <c r="R776">
        <v>23153.135964694739</v>
      </c>
      <c r="S776">
        <v>23153.135964694739</v>
      </c>
      <c r="T776">
        <v>23153.135964694739</v>
      </c>
      <c r="U776">
        <v>23153.135964694739</v>
      </c>
      <c r="V776">
        <f t="shared" si="58"/>
        <v>362856.55532094033</v>
      </c>
      <c r="W776">
        <f t="shared" si="59"/>
        <v>5.0000000000000001E-4</v>
      </c>
    </row>
    <row r="777" spans="1:23" x14ac:dyDescent="0.3">
      <c r="A777">
        <v>743</v>
      </c>
      <c r="B777">
        <v>13714.368172656483</v>
      </c>
      <c r="C777">
        <v>13714.368172656483</v>
      </c>
      <c r="D777">
        <v>13714.368172656483</v>
      </c>
      <c r="E777">
        <v>13714.368172656483</v>
      </c>
      <c r="F777">
        <v>13714.368172656483</v>
      </c>
      <c r="G777">
        <v>13714.368172656483</v>
      </c>
      <c r="H777">
        <v>13714.368172656483</v>
      </c>
      <c r="I777">
        <v>13714.368172656483</v>
      </c>
      <c r="J777">
        <v>16625.060636955182</v>
      </c>
      <c r="K777">
        <v>13714.368172656483</v>
      </c>
      <c r="L777">
        <v>23153.135964694739</v>
      </c>
      <c r="M777">
        <v>23153.135964694739</v>
      </c>
      <c r="N777">
        <v>23153.135964694739</v>
      </c>
      <c r="O777">
        <v>23153.135964694739</v>
      </c>
      <c r="P777">
        <v>23153.135964694739</v>
      </c>
      <c r="Q777">
        <v>23153.135964694739</v>
      </c>
      <c r="R777">
        <v>22919.916556376011</v>
      </c>
      <c r="S777">
        <v>23153.135964694739</v>
      </c>
      <c r="T777">
        <v>23153.135964694739</v>
      </c>
      <c r="U777">
        <v>23153.135964694739</v>
      </c>
      <c r="V777">
        <f t="shared" si="58"/>
        <v>371352.51442949206</v>
      </c>
      <c r="W777">
        <f t="shared" si="59"/>
        <v>5.0000000000000001E-4</v>
      </c>
    </row>
    <row r="778" spans="1:23" x14ac:dyDescent="0.3">
      <c r="A778">
        <v>744</v>
      </c>
      <c r="B778">
        <v>13714.368172656483</v>
      </c>
      <c r="C778">
        <v>13714.368172656483</v>
      </c>
      <c r="D778">
        <v>4875</v>
      </c>
      <c r="E778">
        <v>13714.368172656483</v>
      </c>
      <c r="F778">
        <v>13714.368172656483</v>
      </c>
      <c r="G778">
        <v>16625.060636955182</v>
      </c>
      <c r="H778">
        <v>13714.368172656483</v>
      </c>
      <c r="I778">
        <v>13714.368172656483</v>
      </c>
      <c r="J778">
        <v>13714.368172656483</v>
      </c>
      <c r="K778">
        <v>16011.970171050019</v>
      </c>
      <c r="L778">
        <v>23153.135964694739</v>
      </c>
      <c r="M778">
        <v>23153.135964694739</v>
      </c>
      <c r="N778">
        <v>23263.325620480769</v>
      </c>
      <c r="O778">
        <v>23153.135964694739</v>
      </c>
      <c r="P778">
        <v>23153.135964694739</v>
      </c>
      <c r="Q778">
        <v>23153.135964694739</v>
      </c>
      <c r="R778">
        <v>23263.325620480769</v>
      </c>
      <c r="S778">
        <v>23153.135964694739</v>
      </c>
      <c r="T778">
        <v>23153.135964694739</v>
      </c>
      <c r="U778">
        <v>22919.916556376011</v>
      </c>
      <c r="V778">
        <f t="shared" si="58"/>
        <v>365031.12756680121</v>
      </c>
      <c r="W778">
        <f t="shared" si="59"/>
        <v>5.0000000000000001E-4</v>
      </c>
    </row>
    <row r="779" spans="1:23" x14ac:dyDescent="0.3">
      <c r="A779">
        <v>745</v>
      </c>
      <c r="B779">
        <v>16011.970171050019</v>
      </c>
      <c r="C779">
        <v>13714.368172656483</v>
      </c>
      <c r="D779">
        <v>4875</v>
      </c>
      <c r="E779">
        <v>13714.368172656483</v>
      </c>
      <c r="F779">
        <v>13714.368172656483</v>
      </c>
      <c r="G779">
        <v>16625.060636955182</v>
      </c>
      <c r="H779">
        <v>13714.368172656483</v>
      </c>
      <c r="I779">
        <v>13714.368172656483</v>
      </c>
      <c r="J779">
        <v>13714.368172656483</v>
      </c>
      <c r="K779">
        <v>13714.368172656483</v>
      </c>
      <c r="L779">
        <v>22919.916556376011</v>
      </c>
      <c r="M779">
        <v>23153.135964694739</v>
      </c>
      <c r="N779">
        <v>23153.135964694739</v>
      </c>
      <c r="O779">
        <v>23153.135964694739</v>
      </c>
      <c r="P779">
        <v>23153.135964694739</v>
      </c>
      <c r="Q779">
        <v>23153.135964694739</v>
      </c>
      <c r="R779">
        <v>23153.135964694739</v>
      </c>
      <c r="S779">
        <v>23263.325620480769</v>
      </c>
      <c r="T779">
        <v>23153.135964694739</v>
      </c>
      <c r="U779">
        <v>23153.135964694739</v>
      </c>
      <c r="V779">
        <f t="shared" si="58"/>
        <v>364920.93791101518</v>
      </c>
      <c r="W779">
        <f t="shared" si="59"/>
        <v>5.0000000000000001E-4</v>
      </c>
    </row>
    <row r="780" spans="1:23" x14ac:dyDescent="0.3">
      <c r="A780">
        <v>746</v>
      </c>
      <c r="B780">
        <v>4875</v>
      </c>
      <c r="C780">
        <v>4875</v>
      </c>
      <c r="D780">
        <v>13714.368172656483</v>
      </c>
      <c r="E780">
        <v>13714.368172656483</v>
      </c>
      <c r="F780">
        <v>13714.368172656483</v>
      </c>
      <c r="G780">
        <v>16011.970171050019</v>
      </c>
      <c r="H780">
        <v>13714.368172656483</v>
      </c>
      <c r="I780">
        <v>13714.368172656483</v>
      </c>
      <c r="J780">
        <v>4875</v>
      </c>
      <c r="K780">
        <v>13714.368172656483</v>
      </c>
      <c r="L780">
        <v>23153.135964694739</v>
      </c>
      <c r="M780">
        <v>23153.135964694739</v>
      </c>
      <c r="N780">
        <v>23153.135964694739</v>
      </c>
      <c r="O780">
        <v>23153.135964694739</v>
      </c>
      <c r="P780">
        <v>23153.135964694739</v>
      </c>
      <c r="Q780">
        <v>23153.135964694739</v>
      </c>
      <c r="R780">
        <v>23153.135964694739</v>
      </c>
      <c r="S780">
        <v>23153.135964694739</v>
      </c>
      <c r="T780">
        <v>23153.135964694739</v>
      </c>
      <c r="U780">
        <v>22919.916556376011</v>
      </c>
      <c r="V780">
        <f t="shared" si="58"/>
        <v>344221.3194456175</v>
      </c>
      <c r="W780">
        <f t="shared" si="59"/>
        <v>5.0000000000000001E-4</v>
      </c>
    </row>
    <row r="781" spans="1:23" x14ac:dyDescent="0.3">
      <c r="A781">
        <v>747</v>
      </c>
      <c r="B781">
        <v>16625.060636955182</v>
      </c>
      <c r="C781">
        <v>16625.060636955182</v>
      </c>
      <c r="D781">
        <v>4875</v>
      </c>
      <c r="E781">
        <v>16011.970171050019</v>
      </c>
      <c r="F781">
        <v>16011.970171050019</v>
      </c>
      <c r="G781">
        <v>13714.368172656483</v>
      </c>
      <c r="H781">
        <v>16011.970171050019</v>
      </c>
      <c r="I781">
        <v>13714.368172656483</v>
      </c>
      <c r="J781">
        <v>13714.368172656483</v>
      </c>
      <c r="K781">
        <v>4875</v>
      </c>
      <c r="L781">
        <v>23153.135964694739</v>
      </c>
      <c r="M781">
        <v>23153.135964694739</v>
      </c>
      <c r="N781">
        <v>23153.135964694739</v>
      </c>
      <c r="O781">
        <v>23153.135964694739</v>
      </c>
      <c r="P781">
        <v>23153.135964694739</v>
      </c>
      <c r="Q781">
        <v>23153.135964694739</v>
      </c>
      <c r="R781">
        <v>23153.135964694739</v>
      </c>
      <c r="S781">
        <v>22919.916556376011</v>
      </c>
      <c r="T781">
        <v>23153.135964694739</v>
      </c>
      <c r="U781">
        <v>23153.135964694739</v>
      </c>
      <c r="V781">
        <f t="shared" si="58"/>
        <v>363477.27654365846</v>
      </c>
      <c r="W781">
        <f t="shared" si="59"/>
        <v>5.0000000000000001E-4</v>
      </c>
    </row>
    <row r="782" spans="1:23" x14ac:dyDescent="0.3">
      <c r="A782">
        <v>748</v>
      </c>
      <c r="B782">
        <v>4875</v>
      </c>
      <c r="C782">
        <v>13714.368172656483</v>
      </c>
      <c r="D782">
        <v>13714.368172656483</v>
      </c>
      <c r="E782">
        <v>16011.970171050019</v>
      </c>
      <c r="F782">
        <v>13714.368172656483</v>
      </c>
      <c r="G782">
        <v>13714.368172656483</v>
      </c>
      <c r="H782">
        <v>16011.970171050019</v>
      </c>
      <c r="I782">
        <v>13714.368172656483</v>
      </c>
      <c r="J782">
        <v>13714.368172656483</v>
      </c>
      <c r="K782">
        <v>13714.368172656483</v>
      </c>
      <c r="L782">
        <v>23153.135964694739</v>
      </c>
      <c r="M782">
        <v>23153.135964694739</v>
      </c>
      <c r="N782">
        <v>23153.135964694739</v>
      </c>
      <c r="O782">
        <v>23153.135964694739</v>
      </c>
      <c r="P782">
        <v>23153.135964694739</v>
      </c>
      <c r="Q782">
        <v>22919.916556376011</v>
      </c>
      <c r="R782">
        <v>23153.135964694739</v>
      </c>
      <c r="S782">
        <v>23153.135964694739</v>
      </c>
      <c r="T782">
        <v>23153.135964694739</v>
      </c>
      <c r="U782">
        <v>23153.135964694739</v>
      </c>
      <c r="V782">
        <f t="shared" si="58"/>
        <v>364197.657789324</v>
      </c>
      <c r="W782">
        <f t="shared" si="59"/>
        <v>5.0000000000000001E-4</v>
      </c>
    </row>
    <row r="783" spans="1:23" x14ac:dyDescent="0.3">
      <c r="A783">
        <v>749</v>
      </c>
      <c r="B783">
        <v>13714.368172656483</v>
      </c>
      <c r="C783">
        <v>13714.368172656483</v>
      </c>
      <c r="D783">
        <v>13714.368172656483</v>
      </c>
      <c r="E783">
        <v>13714.368172656483</v>
      </c>
      <c r="F783">
        <v>16011.970171050019</v>
      </c>
      <c r="G783">
        <v>13714.368172656483</v>
      </c>
      <c r="H783">
        <v>13714.368172656483</v>
      </c>
      <c r="I783">
        <v>16011.970171050019</v>
      </c>
      <c r="J783">
        <v>13714.368172656483</v>
      </c>
      <c r="K783">
        <v>13714.368172656483</v>
      </c>
      <c r="L783">
        <v>23153.135964694739</v>
      </c>
      <c r="M783">
        <v>23153.135964694739</v>
      </c>
      <c r="N783">
        <v>23153.135964694739</v>
      </c>
      <c r="O783">
        <v>23153.135964694739</v>
      </c>
      <c r="P783">
        <v>23153.135964694739</v>
      </c>
      <c r="Q783">
        <v>23153.135964694739</v>
      </c>
      <c r="R783">
        <v>23153.135964694739</v>
      </c>
      <c r="S783">
        <v>23153.135964694739</v>
      </c>
      <c r="T783">
        <v>23153.135964694739</v>
      </c>
      <c r="U783">
        <v>22919.916556376011</v>
      </c>
      <c r="V783">
        <f t="shared" si="58"/>
        <v>373037.02596198046</v>
      </c>
      <c r="W783">
        <f t="shared" si="59"/>
        <v>5.0000000000000001E-4</v>
      </c>
    </row>
    <row r="784" spans="1:23" x14ac:dyDescent="0.3">
      <c r="A784">
        <v>750</v>
      </c>
      <c r="B784">
        <v>4875</v>
      </c>
      <c r="C784">
        <v>13714.368172656483</v>
      </c>
      <c r="D784">
        <v>4875</v>
      </c>
      <c r="E784">
        <v>13714.368172656483</v>
      </c>
      <c r="F784">
        <v>13714.368172656483</v>
      </c>
      <c r="G784">
        <v>13714.368172656483</v>
      </c>
      <c r="H784">
        <v>13714.368172656483</v>
      </c>
      <c r="I784">
        <v>13714.368172656483</v>
      </c>
      <c r="J784">
        <v>13714.368172656483</v>
      </c>
      <c r="K784">
        <v>13714.368172656483</v>
      </c>
      <c r="L784">
        <v>23153.135964694739</v>
      </c>
      <c r="M784">
        <v>23153.135964694739</v>
      </c>
      <c r="N784">
        <v>23153.135964694739</v>
      </c>
      <c r="O784">
        <v>23153.135964694739</v>
      </c>
      <c r="P784">
        <v>23153.135964694739</v>
      </c>
      <c r="Q784">
        <v>23153.135964694739</v>
      </c>
      <c r="R784">
        <v>23153.135964694739</v>
      </c>
      <c r="S784">
        <v>23153.135964694739</v>
      </c>
      <c r="T784">
        <v>22919.916556376011</v>
      </c>
      <c r="U784">
        <v>23153.135964694739</v>
      </c>
      <c r="V784">
        <f t="shared" si="58"/>
        <v>350763.08561988041</v>
      </c>
      <c r="W784">
        <f t="shared" si="59"/>
        <v>5.0000000000000001E-4</v>
      </c>
    </row>
    <row r="785" spans="1:23" x14ac:dyDescent="0.3">
      <c r="A785">
        <v>751</v>
      </c>
      <c r="B785">
        <v>16011.970171050019</v>
      </c>
      <c r="C785">
        <v>13714.368172656483</v>
      </c>
      <c r="D785">
        <v>16011.970171050019</v>
      </c>
      <c r="E785">
        <v>13714.368172656483</v>
      </c>
      <c r="F785">
        <v>13714.368172656483</v>
      </c>
      <c r="G785">
        <v>13714.368172656483</v>
      </c>
      <c r="H785">
        <v>4875</v>
      </c>
      <c r="I785">
        <v>13714.368172656483</v>
      </c>
      <c r="J785">
        <v>13714.368172656483</v>
      </c>
      <c r="K785">
        <v>13714.368172656483</v>
      </c>
      <c r="L785">
        <v>23153.135964694739</v>
      </c>
      <c r="M785">
        <v>23153.135964694739</v>
      </c>
      <c r="N785">
        <v>23153.135964694739</v>
      </c>
      <c r="O785">
        <v>23153.135964694739</v>
      </c>
      <c r="P785">
        <v>22919.916556376011</v>
      </c>
      <c r="Q785">
        <v>23153.135964694739</v>
      </c>
      <c r="R785">
        <v>23153.135964694739</v>
      </c>
      <c r="S785">
        <v>23153.135964694739</v>
      </c>
      <c r="T785">
        <v>23153.135964694739</v>
      </c>
      <c r="U785">
        <v>23153.135964694739</v>
      </c>
      <c r="V785">
        <f t="shared" si="58"/>
        <v>364197.657789324</v>
      </c>
      <c r="W785">
        <f t="shared" si="59"/>
        <v>5.0000000000000001E-4</v>
      </c>
    </row>
    <row r="786" spans="1:23" x14ac:dyDescent="0.3">
      <c r="A786">
        <v>752</v>
      </c>
      <c r="B786">
        <v>13714.368172656483</v>
      </c>
      <c r="C786">
        <v>13714.368172656483</v>
      </c>
      <c r="D786">
        <v>13714.368172656483</v>
      </c>
      <c r="E786">
        <v>13714.368172656483</v>
      </c>
      <c r="F786">
        <v>13714.368172656483</v>
      </c>
      <c r="G786">
        <v>13714.368172656483</v>
      </c>
      <c r="H786">
        <v>13714.368172656483</v>
      </c>
      <c r="I786">
        <v>13714.368172656483</v>
      </c>
      <c r="J786">
        <v>4875</v>
      </c>
      <c r="K786">
        <v>13714.368172656483</v>
      </c>
      <c r="L786">
        <v>23153.135964694739</v>
      </c>
      <c r="M786">
        <v>22919.916556376011</v>
      </c>
      <c r="N786">
        <v>23153.135964694739</v>
      </c>
      <c r="O786">
        <v>23153.135964694739</v>
      </c>
      <c r="P786">
        <v>23153.135964694739</v>
      </c>
      <c r="Q786">
        <v>23153.135964694739</v>
      </c>
      <c r="R786">
        <v>23153.135964694739</v>
      </c>
      <c r="S786">
        <v>23153.135964694739</v>
      </c>
      <c r="T786">
        <v>23153.135964694739</v>
      </c>
      <c r="U786">
        <v>23153.135964694739</v>
      </c>
      <c r="V786">
        <f t="shared" si="58"/>
        <v>359602.45379253692</v>
      </c>
      <c r="W786">
        <f t="shared" si="59"/>
        <v>5.0000000000000001E-4</v>
      </c>
    </row>
    <row r="787" spans="1:23" x14ac:dyDescent="0.3">
      <c r="A787">
        <v>753</v>
      </c>
      <c r="B787">
        <v>13714.368172656483</v>
      </c>
      <c r="C787">
        <v>13714.368172656483</v>
      </c>
      <c r="D787">
        <v>16011.970171050019</v>
      </c>
      <c r="E787">
        <v>13714.368172656483</v>
      </c>
      <c r="F787">
        <v>13714.368172656483</v>
      </c>
      <c r="G787">
        <v>13714.368172656483</v>
      </c>
      <c r="H787">
        <v>16011.970171050019</v>
      </c>
      <c r="I787">
        <v>4875</v>
      </c>
      <c r="J787">
        <v>13714.368172656483</v>
      </c>
      <c r="K787">
        <v>16011.970171050019</v>
      </c>
      <c r="L787">
        <v>23153.135964694739</v>
      </c>
      <c r="M787">
        <v>23153.135964694739</v>
      </c>
      <c r="N787">
        <v>23153.135964694739</v>
      </c>
      <c r="O787">
        <v>23153.135964694739</v>
      </c>
      <c r="P787">
        <v>23153.135964694739</v>
      </c>
      <c r="Q787">
        <v>23153.135964694739</v>
      </c>
      <c r="R787">
        <v>23153.135964694739</v>
      </c>
      <c r="S787">
        <v>23153.135964694739</v>
      </c>
      <c r="T787">
        <v>23153.135964694739</v>
      </c>
      <c r="U787">
        <v>22919.916556376011</v>
      </c>
      <c r="V787">
        <f t="shared" si="58"/>
        <v>366495.25978771754</v>
      </c>
      <c r="W787">
        <f t="shared" si="59"/>
        <v>5.0000000000000001E-4</v>
      </c>
    </row>
    <row r="788" spans="1:23" x14ac:dyDescent="0.3">
      <c r="A788">
        <v>754</v>
      </c>
      <c r="B788">
        <v>13714.368172656483</v>
      </c>
      <c r="C788">
        <v>13714.368172656483</v>
      </c>
      <c r="D788">
        <v>4875</v>
      </c>
      <c r="E788">
        <v>16011.970171050019</v>
      </c>
      <c r="F788">
        <v>13714.368172656483</v>
      </c>
      <c r="G788">
        <v>13714.368172656483</v>
      </c>
      <c r="H788">
        <v>16011.970171050019</v>
      </c>
      <c r="I788">
        <v>16011.970171050019</v>
      </c>
      <c r="J788">
        <v>13714.368172656483</v>
      </c>
      <c r="K788">
        <v>16625.060636955182</v>
      </c>
      <c r="L788">
        <v>23153.135964694739</v>
      </c>
      <c r="M788">
        <v>23153.135964694739</v>
      </c>
      <c r="N788">
        <v>23153.135964694739</v>
      </c>
      <c r="O788">
        <v>22919.916556376011</v>
      </c>
      <c r="P788">
        <v>23153.135964694739</v>
      </c>
      <c r="Q788">
        <v>23153.135964694739</v>
      </c>
      <c r="R788">
        <v>23153.135964694739</v>
      </c>
      <c r="S788">
        <v>23153.135964694739</v>
      </c>
      <c r="T788">
        <v>23153.135964694739</v>
      </c>
      <c r="U788">
        <v>23153.135964694739</v>
      </c>
      <c r="V788">
        <f t="shared" si="58"/>
        <v>369405.95225201623</v>
      </c>
      <c r="W788">
        <f t="shared" si="59"/>
        <v>5.0000000000000001E-4</v>
      </c>
    </row>
    <row r="789" spans="1:23" x14ac:dyDescent="0.3">
      <c r="A789">
        <v>755</v>
      </c>
      <c r="B789">
        <v>16011.970171050019</v>
      </c>
      <c r="C789">
        <v>13714.368172656483</v>
      </c>
      <c r="D789">
        <v>13714.368172656483</v>
      </c>
      <c r="E789">
        <v>13714.368172656483</v>
      </c>
      <c r="F789">
        <v>13714.368172656483</v>
      </c>
      <c r="G789">
        <v>4875</v>
      </c>
      <c r="H789">
        <v>13714.368172656483</v>
      </c>
      <c r="I789">
        <v>16011.970171050019</v>
      </c>
      <c r="J789">
        <v>13714.368172656483</v>
      </c>
      <c r="K789">
        <v>13714.368172656483</v>
      </c>
      <c r="L789">
        <v>23153.135964694739</v>
      </c>
      <c r="M789">
        <v>23153.135964694739</v>
      </c>
      <c r="N789">
        <v>23153.135964694739</v>
      </c>
      <c r="O789">
        <v>23153.135964694739</v>
      </c>
      <c r="P789">
        <v>23153.135964694739</v>
      </c>
      <c r="Q789">
        <v>22919.916556376011</v>
      </c>
      <c r="R789">
        <v>23153.135964694739</v>
      </c>
      <c r="S789">
        <v>23153.135964694739</v>
      </c>
      <c r="T789">
        <v>23153.135964694739</v>
      </c>
      <c r="U789">
        <v>23153.135964694739</v>
      </c>
      <c r="V789">
        <f t="shared" si="58"/>
        <v>364197.657789324</v>
      </c>
      <c r="W789">
        <f t="shared" si="59"/>
        <v>5.0000000000000001E-4</v>
      </c>
    </row>
    <row r="790" spans="1:23" x14ac:dyDescent="0.3">
      <c r="A790">
        <v>756</v>
      </c>
      <c r="B790">
        <v>13714.368172656483</v>
      </c>
      <c r="C790">
        <v>13714.368172656483</v>
      </c>
      <c r="D790">
        <v>4875</v>
      </c>
      <c r="E790">
        <v>13714.368172656483</v>
      </c>
      <c r="F790">
        <v>4875</v>
      </c>
      <c r="G790">
        <v>16011.970171050019</v>
      </c>
      <c r="H790">
        <v>13714.368172656483</v>
      </c>
      <c r="I790">
        <v>4875</v>
      </c>
      <c r="J790">
        <v>13714.368172656483</v>
      </c>
      <c r="K790">
        <v>16011.970171050019</v>
      </c>
      <c r="L790">
        <v>23153.135964694739</v>
      </c>
      <c r="M790">
        <v>23153.135964694739</v>
      </c>
      <c r="N790">
        <v>23263.325620480769</v>
      </c>
      <c r="O790">
        <v>23153.135964694739</v>
      </c>
      <c r="P790">
        <v>23153.135964694739</v>
      </c>
      <c r="Q790">
        <v>23153.135964694739</v>
      </c>
      <c r="R790">
        <v>23153.135964694739</v>
      </c>
      <c r="S790">
        <v>23153.135964694739</v>
      </c>
      <c r="T790">
        <v>23153.135964694739</v>
      </c>
      <c r="U790">
        <v>23153.135964694739</v>
      </c>
      <c r="V790">
        <f t="shared" si="58"/>
        <v>346862.33050811576</v>
      </c>
      <c r="W790">
        <f t="shared" si="59"/>
        <v>5.0000000000000001E-4</v>
      </c>
    </row>
    <row r="791" spans="1:23" x14ac:dyDescent="0.3">
      <c r="A791">
        <v>757</v>
      </c>
      <c r="B791">
        <v>16625.060636955182</v>
      </c>
      <c r="C791">
        <v>13714.368172656483</v>
      </c>
      <c r="D791">
        <v>16011.970171050019</v>
      </c>
      <c r="E791">
        <v>13714.368172656483</v>
      </c>
      <c r="F791">
        <v>16011.970171050019</v>
      </c>
      <c r="G791">
        <v>4875</v>
      </c>
      <c r="H791">
        <v>13714.368172656483</v>
      </c>
      <c r="I791">
        <v>13714.368172656483</v>
      </c>
      <c r="J791">
        <v>4875</v>
      </c>
      <c r="K791">
        <v>4875</v>
      </c>
      <c r="L791">
        <v>23153.135964694739</v>
      </c>
      <c r="M791">
        <v>23153.135964694739</v>
      </c>
      <c r="N791">
        <v>23153.135964694739</v>
      </c>
      <c r="O791">
        <v>23153.135964694739</v>
      </c>
      <c r="P791">
        <v>23153.135964694739</v>
      </c>
      <c r="Q791">
        <v>23153.135964694739</v>
      </c>
      <c r="R791">
        <v>23153.135964694739</v>
      </c>
      <c r="S791">
        <v>23153.135964694739</v>
      </c>
      <c r="T791">
        <v>22919.916556376011</v>
      </c>
      <c r="U791">
        <v>22919.916556376011</v>
      </c>
      <c r="V791">
        <f t="shared" si="58"/>
        <v>349196.39449999103</v>
      </c>
      <c r="W791">
        <f t="shared" si="59"/>
        <v>5.0000000000000001E-4</v>
      </c>
    </row>
    <row r="792" spans="1:23" x14ac:dyDescent="0.3">
      <c r="A792">
        <v>758</v>
      </c>
      <c r="B792">
        <v>13714.368172656483</v>
      </c>
      <c r="C792">
        <v>16011.970171050019</v>
      </c>
      <c r="D792">
        <v>13714.368172656483</v>
      </c>
      <c r="E792">
        <v>4875</v>
      </c>
      <c r="F792">
        <v>13714.368172656483</v>
      </c>
      <c r="G792">
        <v>16011.970171050019</v>
      </c>
      <c r="H792">
        <v>13714.368172656483</v>
      </c>
      <c r="I792">
        <v>13714.368172656483</v>
      </c>
      <c r="J792">
        <v>16011.970171050019</v>
      </c>
      <c r="K792">
        <v>4875</v>
      </c>
      <c r="L792">
        <v>20949.293561400027</v>
      </c>
      <c r="M792">
        <v>23153.135964694739</v>
      </c>
      <c r="N792">
        <v>23153.135964694739</v>
      </c>
      <c r="O792">
        <v>23153.135964694739</v>
      </c>
      <c r="P792">
        <v>22919.916556376011</v>
      </c>
      <c r="Q792">
        <v>23153.135964694739</v>
      </c>
      <c r="R792">
        <v>22919.916556376011</v>
      </c>
      <c r="S792">
        <v>23153.135964694739</v>
      </c>
      <c r="T792">
        <v>23153.135964694739</v>
      </c>
      <c r="U792">
        <v>22919.916556376011</v>
      </c>
      <c r="V792">
        <f t="shared" si="58"/>
        <v>354985.61039512896</v>
      </c>
      <c r="W792">
        <f t="shared" si="59"/>
        <v>5.0000000000000001E-4</v>
      </c>
    </row>
    <row r="793" spans="1:23" x14ac:dyDescent="0.3">
      <c r="A793">
        <v>759</v>
      </c>
      <c r="B793">
        <v>13714.368172656483</v>
      </c>
      <c r="C793">
        <v>13714.368172656483</v>
      </c>
      <c r="D793">
        <v>13714.368172656483</v>
      </c>
      <c r="E793">
        <v>16011.970171050019</v>
      </c>
      <c r="F793">
        <v>16011.970171050019</v>
      </c>
      <c r="G793">
        <v>16011.970171050019</v>
      </c>
      <c r="H793">
        <v>16625.060636955182</v>
      </c>
      <c r="I793">
        <v>13714.368172656483</v>
      </c>
      <c r="J793">
        <v>16011.970171050019</v>
      </c>
      <c r="K793">
        <v>17775.820248723336</v>
      </c>
      <c r="L793">
        <v>23153.135964694739</v>
      </c>
      <c r="M793">
        <v>23153.135964694739</v>
      </c>
      <c r="N793">
        <v>23153.135964694739</v>
      </c>
      <c r="O793">
        <v>23153.135964694739</v>
      </c>
      <c r="P793">
        <v>23153.135964694739</v>
      </c>
      <c r="Q793">
        <v>23153.135964694739</v>
      </c>
      <c r="R793">
        <v>23153.135964694739</v>
      </c>
      <c r="S793">
        <v>23153.135964694739</v>
      </c>
      <c r="T793">
        <v>23153.135964694739</v>
      </c>
      <c r="U793">
        <v>23153.135964694739</v>
      </c>
      <c r="V793">
        <f t="shared" si="58"/>
        <v>384837.59390745178</v>
      </c>
      <c r="W793">
        <f t="shared" si="59"/>
        <v>5.0000000000000001E-4</v>
      </c>
    </row>
    <row r="794" spans="1:23" x14ac:dyDescent="0.3">
      <c r="A794">
        <v>760</v>
      </c>
      <c r="B794">
        <v>16011.970171050019</v>
      </c>
      <c r="C794">
        <v>13714.368172656483</v>
      </c>
      <c r="D794">
        <v>4875</v>
      </c>
      <c r="E794">
        <v>4875</v>
      </c>
      <c r="F794">
        <v>13714.368172656483</v>
      </c>
      <c r="G794">
        <v>16011.970171050019</v>
      </c>
      <c r="H794">
        <v>16011.970171050019</v>
      </c>
      <c r="I794">
        <v>13714.368172656483</v>
      </c>
      <c r="J794">
        <v>13714.368172656483</v>
      </c>
      <c r="K794">
        <v>4875</v>
      </c>
      <c r="L794">
        <v>23153.135964694739</v>
      </c>
      <c r="M794">
        <v>23153.135964694739</v>
      </c>
      <c r="N794">
        <v>23153.135964694739</v>
      </c>
      <c r="O794">
        <v>23153.135964694739</v>
      </c>
      <c r="P794">
        <v>23153.135964694739</v>
      </c>
      <c r="Q794">
        <v>23153.135964694739</v>
      </c>
      <c r="R794">
        <v>23153.135964694739</v>
      </c>
      <c r="S794">
        <v>23153.135964694739</v>
      </c>
      <c r="T794">
        <v>23153.135964694739</v>
      </c>
      <c r="U794">
        <v>23153.135964694739</v>
      </c>
      <c r="V794">
        <f t="shared" si="58"/>
        <v>349049.74285072327</v>
      </c>
      <c r="W794">
        <f t="shared" si="59"/>
        <v>5.0000000000000001E-4</v>
      </c>
    </row>
    <row r="795" spans="1:23" x14ac:dyDescent="0.3">
      <c r="A795">
        <v>761</v>
      </c>
      <c r="B795">
        <v>4875</v>
      </c>
      <c r="C795">
        <v>13714.368172656483</v>
      </c>
      <c r="D795">
        <v>13714.368172656483</v>
      </c>
      <c r="E795">
        <v>13714.368172656483</v>
      </c>
      <c r="F795">
        <v>4875</v>
      </c>
      <c r="G795">
        <v>13714.368172656483</v>
      </c>
      <c r="H795">
        <v>13714.368172656483</v>
      </c>
      <c r="I795">
        <v>4875</v>
      </c>
      <c r="J795">
        <v>13714.368172656483</v>
      </c>
      <c r="K795">
        <v>13714.368172656483</v>
      </c>
      <c r="L795">
        <v>23153.135964694739</v>
      </c>
      <c r="M795">
        <v>23153.135964694739</v>
      </c>
      <c r="N795">
        <v>23153.135964694739</v>
      </c>
      <c r="O795">
        <v>23153.135964694739</v>
      </c>
      <c r="P795">
        <v>23153.135964694739</v>
      </c>
      <c r="Q795">
        <v>23153.135964694739</v>
      </c>
      <c r="R795">
        <v>23153.135964694739</v>
      </c>
      <c r="S795">
        <v>23153.135964694739</v>
      </c>
      <c r="T795">
        <v>23153.135964694739</v>
      </c>
      <c r="U795">
        <v>23153.135964694739</v>
      </c>
      <c r="V795">
        <f t="shared" si="58"/>
        <v>342156.93685554265</v>
      </c>
      <c r="W795">
        <f t="shared" si="59"/>
        <v>5.0000000000000001E-4</v>
      </c>
    </row>
    <row r="796" spans="1:23" x14ac:dyDescent="0.3">
      <c r="A796">
        <v>762</v>
      </c>
      <c r="B796">
        <v>13714.368172656483</v>
      </c>
      <c r="C796">
        <v>13714.368172656483</v>
      </c>
      <c r="D796">
        <v>4875</v>
      </c>
      <c r="E796">
        <v>13714.368172656483</v>
      </c>
      <c r="F796">
        <v>13714.368172656483</v>
      </c>
      <c r="G796">
        <v>13714.368172656483</v>
      </c>
      <c r="H796">
        <v>4875</v>
      </c>
      <c r="I796">
        <v>13714.368172656483</v>
      </c>
      <c r="J796">
        <v>16011.970171050019</v>
      </c>
      <c r="K796">
        <v>13714.368172656483</v>
      </c>
      <c r="L796">
        <v>23153.135964694739</v>
      </c>
      <c r="M796">
        <v>23153.135964694739</v>
      </c>
      <c r="N796">
        <v>23153.135964694739</v>
      </c>
      <c r="O796">
        <v>23153.135964694739</v>
      </c>
      <c r="P796">
        <v>23153.135964694739</v>
      </c>
      <c r="Q796">
        <v>23153.135964694739</v>
      </c>
      <c r="R796">
        <v>23153.135964694739</v>
      </c>
      <c r="S796">
        <v>23153.135964694739</v>
      </c>
      <c r="T796">
        <v>23153.135964694739</v>
      </c>
      <c r="U796">
        <v>23153.135964694739</v>
      </c>
      <c r="V796">
        <f t="shared" si="58"/>
        <v>353293.90702659264</v>
      </c>
      <c r="W796">
        <f t="shared" si="59"/>
        <v>5.0000000000000001E-4</v>
      </c>
    </row>
    <row r="797" spans="1:23" x14ac:dyDescent="0.3">
      <c r="A797">
        <v>763</v>
      </c>
      <c r="B797">
        <v>4875</v>
      </c>
      <c r="C797">
        <v>13714.368172656483</v>
      </c>
      <c r="D797">
        <v>13714.368172656483</v>
      </c>
      <c r="E797">
        <v>4875</v>
      </c>
      <c r="F797">
        <v>4875</v>
      </c>
      <c r="G797">
        <v>4875</v>
      </c>
      <c r="H797">
        <v>13714.368172656483</v>
      </c>
      <c r="I797">
        <v>13714.368172656483</v>
      </c>
      <c r="J797">
        <v>4875</v>
      </c>
      <c r="K797">
        <v>13714.368172656483</v>
      </c>
      <c r="L797">
        <v>23153.135964694739</v>
      </c>
      <c r="M797">
        <v>23153.135964694739</v>
      </c>
      <c r="N797">
        <v>23153.135964694739</v>
      </c>
      <c r="O797">
        <v>23153.135964694739</v>
      </c>
      <c r="P797">
        <v>23153.135964694739</v>
      </c>
      <c r="Q797">
        <v>23153.135964694739</v>
      </c>
      <c r="R797">
        <v>23153.135964694739</v>
      </c>
      <c r="S797">
        <v>23153.135964694739</v>
      </c>
      <c r="T797">
        <v>23153.135964694739</v>
      </c>
      <c r="U797">
        <v>23153.135964694739</v>
      </c>
      <c r="V797">
        <f t="shared" si="58"/>
        <v>324478.20051022968</v>
      </c>
      <c r="W797">
        <f t="shared" si="59"/>
        <v>5.0000000000000001E-4</v>
      </c>
    </row>
    <row r="798" spans="1:23" x14ac:dyDescent="0.3">
      <c r="A798">
        <v>764</v>
      </c>
      <c r="B798">
        <v>16011.970171050019</v>
      </c>
      <c r="C798">
        <v>13714.368172656483</v>
      </c>
      <c r="D798">
        <v>13714.368172656483</v>
      </c>
      <c r="E798">
        <v>4875</v>
      </c>
      <c r="F798">
        <v>4875</v>
      </c>
      <c r="G798">
        <v>4875</v>
      </c>
      <c r="H798">
        <v>13714.368172656483</v>
      </c>
      <c r="I798">
        <v>13714.368172656483</v>
      </c>
      <c r="J798">
        <v>4875</v>
      </c>
      <c r="K798">
        <v>13714.368172656483</v>
      </c>
      <c r="L798">
        <v>23153.135964694739</v>
      </c>
      <c r="M798">
        <v>23153.135964694739</v>
      </c>
      <c r="N798">
        <v>23153.135964694739</v>
      </c>
      <c r="O798">
        <v>23153.135964694739</v>
      </c>
      <c r="P798">
        <v>22919.916556376011</v>
      </c>
      <c r="Q798">
        <v>23153.135964694739</v>
      </c>
      <c r="R798">
        <v>23153.135964694739</v>
      </c>
      <c r="S798">
        <v>23153.135964694739</v>
      </c>
      <c r="T798">
        <v>23153.135964694739</v>
      </c>
      <c r="U798">
        <v>23153.135964694739</v>
      </c>
      <c r="V798">
        <f t="shared" si="58"/>
        <v>335381.95127296104</v>
      </c>
      <c r="W798">
        <f t="shared" si="59"/>
        <v>5.0000000000000001E-4</v>
      </c>
    </row>
    <row r="799" spans="1:23" x14ac:dyDescent="0.3">
      <c r="A799">
        <v>765</v>
      </c>
      <c r="B799">
        <v>13714.368172656483</v>
      </c>
      <c r="C799">
        <v>4875</v>
      </c>
      <c r="D799">
        <v>13714.368172656483</v>
      </c>
      <c r="E799">
        <v>13714.368172656483</v>
      </c>
      <c r="F799">
        <v>16011.970171050019</v>
      </c>
      <c r="G799">
        <v>13714.368172656483</v>
      </c>
      <c r="H799">
        <v>4875</v>
      </c>
      <c r="I799">
        <v>4875</v>
      </c>
      <c r="J799">
        <v>13714.368172656483</v>
      </c>
      <c r="K799">
        <v>13714.368172656483</v>
      </c>
      <c r="L799">
        <v>23153.135964694739</v>
      </c>
      <c r="M799">
        <v>23153.135964694739</v>
      </c>
      <c r="N799">
        <v>23153.135964694739</v>
      </c>
      <c r="O799">
        <v>23153.135964694739</v>
      </c>
      <c r="P799">
        <v>22919.916556376011</v>
      </c>
      <c r="Q799">
        <v>20949.293561400027</v>
      </c>
      <c r="R799">
        <v>23153.135964694739</v>
      </c>
      <c r="S799">
        <v>23153.135964694739</v>
      </c>
      <c r="T799">
        <v>23153.135964694739</v>
      </c>
      <c r="U799">
        <v>23153.135964694739</v>
      </c>
      <c r="V799">
        <f t="shared" si="58"/>
        <v>342017.4770423228</v>
      </c>
      <c r="W799">
        <f t="shared" si="59"/>
        <v>5.0000000000000001E-4</v>
      </c>
    </row>
    <row r="800" spans="1:23" x14ac:dyDescent="0.3">
      <c r="A800">
        <v>766</v>
      </c>
      <c r="B800">
        <v>13714.368172656483</v>
      </c>
      <c r="C800">
        <v>13714.368172656483</v>
      </c>
      <c r="D800">
        <v>13714.368172656483</v>
      </c>
      <c r="E800">
        <v>4875</v>
      </c>
      <c r="F800">
        <v>13714.368172656483</v>
      </c>
      <c r="G800">
        <v>13714.368172656483</v>
      </c>
      <c r="H800">
        <v>4875</v>
      </c>
      <c r="I800">
        <v>13714.368172656483</v>
      </c>
      <c r="J800">
        <v>13714.368172656483</v>
      </c>
      <c r="K800">
        <v>13714.368172656483</v>
      </c>
      <c r="L800">
        <v>23153.135964694739</v>
      </c>
      <c r="M800">
        <v>23153.135964694739</v>
      </c>
      <c r="N800">
        <v>23153.135964694739</v>
      </c>
      <c r="O800">
        <v>23153.135964694739</v>
      </c>
      <c r="P800">
        <v>23153.135964694739</v>
      </c>
      <c r="Q800">
        <v>23153.135964694739</v>
      </c>
      <c r="R800">
        <v>23153.135964694739</v>
      </c>
      <c r="S800">
        <v>23153.135964694739</v>
      </c>
      <c r="T800">
        <v>23153.135964694739</v>
      </c>
      <c r="U800">
        <v>23153.135964694739</v>
      </c>
      <c r="V800">
        <f t="shared" si="58"/>
        <v>350996.3050281991</v>
      </c>
      <c r="W800">
        <f t="shared" si="59"/>
        <v>5.0000000000000001E-4</v>
      </c>
    </row>
    <row r="801" spans="1:23" x14ac:dyDescent="0.3">
      <c r="A801">
        <v>767</v>
      </c>
      <c r="B801">
        <v>16625.060636955182</v>
      </c>
      <c r="C801">
        <v>4875</v>
      </c>
      <c r="D801">
        <v>13714.368172656483</v>
      </c>
      <c r="E801">
        <v>4875</v>
      </c>
      <c r="F801">
        <v>4875</v>
      </c>
      <c r="G801">
        <v>16011.970171050019</v>
      </c>
      <c r="H801">
        <v>13714.368172656483</v>
      </c>
      <c r="I801">
        <v>13714.368172656483</v>
      </c>
      <c r="J801">
        <v>13714.368172656483</v>
      </c>
      <c r="K801">
        <v>13714.368172656483</v>
      </c>
      <c r="L801">
        <v>23153.135964694739</v>
      </c>
      <c r="M801">
        <v>23153.135964694739</v>
      </c>
      <c r="N801">
        <v>23153.135964694739</v>
      </c>
      <c r="O801">
        <v>23153.135964694739</v>
      </c>
      <c r="P801">
        <v>23153.135964694739</v>
      </c>
      <c r="Q801">
        <v>23153.135964694739</v>
      </c>
      <c r="R801">
        <v>23153.135964694739</v>
      </c>
      <c r="S801">
        <v>23153.135964694739</v>
      </c>
      <c r="T801">
        <v>23153.135964694739</v>
      </c>
      <c r="U801">
        <v>23153.135964694739</v>
      </c>
      <c r="V801">
        <f t="shared" si="58"/>
        <v>347365.23131823487</v>
      </c>
      <c r="W801">
        <f t="shared" si="59"/>
        <v>5.0000000000000001E-4</v>
      </c>
    </row>
    <row r="802" spans="1:23" x14ac:dyDescent="0.3">
      <c r="A802">
        <v>768</v>
      </c>
      <c r="B802">
        <v>13714.368172656483</v>
      </c>
      <c r="C802">
        <v>4875</v>
      </c>
      <c r="D802">
        <v>13714.368172656483</v>
      </c>
      <c r="E802">
        <v>4875</v>
      </c>
      <c r="F802">
        <v>13714.368172656483</v>
      </c>
      <c r="G802">
        <v>13714.368172656483</v>
      </c>
      <c r="H802">
        <v>16011.970171050019</v>
      </c>
      <c r="I802">
        <v>4875</v>
      </c>
      <c r="J802">
        <v>17489.93741728201</v>
      </c>
      <c r="K802">
        <v>16011.970171050019</v>
      </c>
      <c r="L802">
        <v>23153.135964694739</v>
      </c>
      <c r="M802">
        <v>23153.135964694739</v>
      </c>
      <c r="N802">
        <v>23153.135964694739</v>
      </c>
      <c r="O802">
        <v>23153.135964694739</v>
      </c>
      <c r="P802">
        <v>23153.135964694739</v>
      </c>
      <c r="Q802">
        <v>23153.135964694739</v>
      </c>
      <c r="R802">
        <v>23153.135964694739</v>
      </c>
      <c r="S802">
        <v>23153.135964694739</v>
      </c>
      <c r="T802">
        <v>22919.916556376011</v>
      </c>
      <c r="U802">
        <v>23153.135964694739</v>
      </c>
      <c r="V802">
        <f t="shared" si="58"/>
        <v>350294.49068863655</v>
      </c>
      <c r="W802">
        <f t="shared" si="59"/>
        <v>5.0000000000000001E-4</v>
      </c>
    </row>
    <row r="803" spans="1:23" x14ac:dyDescent="0.3">
      <c r="A803">
        <v>769</v>
      </c>
      <c r="B803">
        <v>13714.368172656483</v>
      </c>
      <c r="C803">
        <v>13714.368172656483</v>
      </c>
      <c r="D803">
        <v>13714.368172656483</v>
      </c>
      <c r="E803">
        <v>4875</v>
      </c>
      <c r="F803">
        <v>4875</v>
      </c>
      <c r="G803">
        <v>13714.368172656483</v>
      </c>
      <c r="H803">
        <v>13714.368172656483</v>
      </c>
      <c r="I803">
        <v>16011.970171050019</v>
      </c>
      <c r="J803">
        <v>16011.970171050019</v>
      </c>
      <c r="K803">
        <v>13714.368172656483</v>
      </c>
      <c r="L803">
        <v>23153.135964694739</v>
      </c>
      <c r="M803">
        <v>23153.135964694739</v>
      </c>
      <c r="N803">
        <v>23153.135964694739</v>
      </c>
      <c r="O803">
        <v>23153.135964694739</v>
      </c>
      <c r="P803">
        <v>23153.135964694739</v>
      </c>
      <c r="Q803">
        <v>23153.135964694739</v>
      </c>
      <c r="R803">
        <v>22919.916556376011</v>
      </c>
      <c r="S803">
        <v>22919.916556376011</v>
      </c>
      <c r="T803">
        <v>23153.135964694739</v>
      </c>
      <c r="U803">
        <v>23153.135964694739</v>
      </c>
      <c r="V803">
        <f t="shared" si="58"/>
        <v>355125.0702083488</v>
      </c>
      <c r="W803">
        <f t="shared" si="59"/>
        <v>5.0000000000000001E-4</v>
      </c>
    </row>
    <row r="804" spans="1:23" x14ac:dyDescent="0.3">
      <c r="A804">
        <v>770</v>
      </c>
      <c r="B804">
        <v>17489.93741728201</v>
      </c>
      <c r="C804">
        <v>13714.368172656483</v>
      </c>
      <c r="D804">
        <v>13714.368172656483</v>
      </c>
      <c r="E804">
        <v>13714.368172656483</v>
      </c>
      <c r="F804">
        <v>13714.368172656483</v>
      </c>
      <c r="G804">
        <v>4875</v>
      </c>
      <c r="H804">
        <v>13714.368172656483</v>
      </c>
      <c r="I804">
        <v>13714.368172656483</v>
      </c>
      <c r="J804">
        <v>13714.368172656483</v>
      </c>
      <c r="K804">
        <v>16011.970171050019</v>
      </c>
      <c r="L804">
        <v>23153.135964694739</v>
      </c>
      <c r="M804">
        <v>23153.135964694739</v>
      </c>
      <c r="N804">
        <v>23153.135964694739</v>
      </c>
      <c r="O804">
        <v>23153.135964694739</v>
      </c>
      <c r="P804">
        <v>23153.135964694739</v>
      </c>
      <c r="Q804">
        <v>23153.135964694739</v>
      </c>
      <c r="R804">
        <v>23153.135964694739</v>
      </c>
      <c r="S804">
        <v>23153.135964694739</v>
      </c>
      <c r="T804">
        <v>23153.135964694739</v>
      </c>
      <c r="U804">
        <v>23153.135964694739</v>
      </c>
      <c r="V804">
        <f t="shared" ref="V804:V867" si="60">SUM(B804:U804)</f>
        <v>365908.84444387467</v>
      </c>
      <c r="W804">
        <f t="shared" ref="W804:W867" si="61">1/2000</f>
        <v>5.0000000000000001E-4</v>
      </c>
    </row>
    <row r="805" spans="1:23" x14ac:dyDescent="0.3">
      <c r="A805">
        <v>771</v>
      </c>
      <c r="B805">
        <v>13714.368172656483</v>
      </c>
      <c r="C805">
        <v>13714.368172656483</v>
      </c>
      <c r="D805">
        <v>13714.368172656483</v>
      </c>
      <c r="E805">
        <v>13714.368172656483</v>
      </c>
      <c r="F805">
        <v>16011.970171050019</v>
      </c>
      <c r="G805">
        <v>4875</v>
      </c>
      <c r="H805">
        <v>13714.368172656483</v>
      </c>
      <c r="I805">
        <v>13714.368172656483</v>
      </c>
      <c r="J805">
        <v>13714.368172656483</v>
      </c>
      <c r="K805">
        <v>4875</v>
      </c>
      <c r="L805">
        <v>23153.135964694739</v>
      </c>
      <c r="M805">
        <v>23153.135964694739</v>
      </c>
      <c r="N805">
        <v>23153.135964694739</v>
      </c>
      <c r="O805">
        <v>23153.135964694739</v>
      </c>
      <c r="P805">
        <v>23153.135964694739</v>
      </c>
      <c r="Q805">
        <v>23153.135964694739</v>
      </c>
      <c r="R805">
        <v>23153.135964694739</v>
      </c>
      <c r="S805">
        <v>23153.135964694739</v>
      </c>
      <c r="T805">
        <v>23263.325620480769</v>
      </c>
      <c r="U805">
        <v>23153.135964694739</v>
      </c>
      <c r="V805">
        <f t="shared" si="60"/>
        <v>353404.09668237867</v>
      </c>
      <c r="W805">
        <f t="shared" si="61"/>
        <v>5.0000000000000001E-4</v>
      </c>
    </row>
    <row r="806" spans="1:23" x14ac:dyDescent="0.3">
      <c r="A806">
        <v>772</v>
      </c>
      <c r="B806">
        <v>4875</v>
      </c>
      <c r="C806">
        <v>16011.970171050019</v>
      </c>
      <c r="D806">
        <v>4875</v>
      </c>
      <c r="E806">
        <v>13714.368172656483</v>
      </c>
      <c r="F806">
        <v>4875</v>
      </c>
      <c r="G806">
        <v>13714.368172656483</v>
      </c>
      <c r="H806">
        <v>13714.368172656483</v>
      </c>
      <c r="I806">
        <v>16011.970171050019</v>
      </c>
      <c r="J806">
        <v>16011.970171050019</v>
      </c>
      <c r="K806">
        <v>13714.368172656483</v>
      </c>
      <c r="L806">
        <v>23153.135964694739</v>
      </c>
      <c r="M806">
        <v>23153.135964694739</v>
      </c>
      <c r="N806">
        <v>23153.135964694739</v>
      </c>
      <c r="O806">
        <v>23153.135964694739</v>
      </c>
      <c r="P806">
        <v>23153.135964694739</v>
      </c>
      <c r="Q806">
        <v>23153.135964694739</v>
      </c>
      <c r="R806">
        <v>23153.135964694739</v>
      </c>
      <c r="S806">
        <v>23153.135964694739</v>
      </c>
      <c r="T806">
        <v>23153.135964694739</v>
      </c>
      <c r="U806">
        <v>23153.135964694739</v>
      </c>
      <c r="V806">
        <f t="shared" si="60"/>
        <v>349049.74285072327</v>
      </c>
      <c r="W806">
        <f t="shared" si="61"/>
        <v>5.0000000000000001E-4</v>
      </c>
    </row>
    <row r="807" spans="1:23" x14ac:dyDescent="0.3">
      <c r="A807">
        <v>773</v>
      </c>
      <c r="B807">
        <v>13714.368172656483</v>
      </c>
      <c r="C807">
        <v>4875</v>
      </c>
      <c r="D807">
        <v>13714.368172656483</v>
      </c>
      <c r="E807">
        <v>4875</v>
      </c>
      <c r="F807">
        <v>13714.368172656483</v>
      </c>
      <c r="G807">
        <v>13714.368172656483</v>
      </c>
      <c r="H807">
        <v>13714.368172656483</v>
      </c>
      <c r="I807">
        <v>4875</v>
      </c>
      <c r="J807">
        <v>16011.970171050019</v>
      </c>
      <c r="K807">
        <v>13714.368172656483</v>
      </c>
      <c r="L807">
        <v>23153.135964694739</v>
      </c>
      <c r="M807">
        <v>23153.135964694739</v>
      </c>
      <c r="N807">
        <v>23153.135964694739</v>
      </c>
      <c r="O807">
        <v>22919.916556376011</v>
      </c>
      <c r="P807">
        <v>23153.135964694739</v>
      </c>
      <c r="Q807">
        <v>23153.135964694739</v>
      </c>
      <c r="R807">
        <v>23153.135964694739</v>
      </c>
      <c r="S807">
        <v>23153.135964694739</v>
      </c>
      <c r="T807">
        <v>23153.135964694739</v>
      </c>
      <c r="U807">
        <v>23153.135964694739</v>
      </c>
      <c r="V807">
        <f t="shared" si="60"/>
        <v>344221.3194456175</v>
      </c>
      <c r="W807">
        <f t="shared" si="61"/>
        <v>5.0000000000000001E-4</v>
      </c>
    </row>
    <row r="808" spans="1:23" x14ac:dyDescent="0.3">
      <c r="A808">
        <v>774</v>
      </c>
      <c r="B808">
        <v>16011.970171050019</v>
      </c>
      <c r="C808">
        <v>13714.368172656483</v>
      </c>
      <c r="D808">
        <v>4875</v>
      </c>
      <c r="E808">
        <v>13714.368172656483</v>
      </c>
      <c r="F808">
        <v>4875</v>
      </c>
      <c r="G808">
        <v>16011.970171050019</v>
      </c>
      <c r="H808">
        <v>13714.368172656483</v>
      </c>
      <c r="I808">
        <v>13714.368172656483</v>
      </c>
      <c r="J808">
        <v>13714.368172656483</v>
      </c>
      <c r="K808">
        <v>13714.368172656483</v>
      </c>
      <c r="L808">
        <v>23153.135964694739</v>
      </c>
      <c r="M808">
        <v>23153.135964694739</v>
      </c>
      <c r="N808">
        <v>23153.135964694739</v>
      </c>
      <c r="O808">
        <v>23153.135964694739</v>
      </c>
      <c r="P808">
        <v>23153.135964694739</v>
      </c>
      <c r="Q808">
        <v>23153.135964694739</v>
      </c>
      <c r="R808">
        <v>23153.135964694739</v>
      </c>
      <c r="S808">
        <v>23153.135964694739</v>
      </c>
      <c r="T808">
        <v>22919.916556376011</v>
      </c>
      <c r="U808">
        <v>23153.135964694739</v>
      </c>
      <c r="V808">
        <f t="shared" si="60"/>
        <v>355358.28961666749</v>
      </c>
      <c r="W808">
        <f t="shared" si="61"/>
        <v>5.0000000000000001E-4</v>
      </c>
    </row>
    <row r="809" spans="1:23" x14ac:dyDescent="0.3">
      <c r="A809">
        <v>775</v>
      </c>
      <c r="B809">
        <v>16011.970171050019</v>
      </c>
      <c r="C809">
        <v>13714.368172656483</v>
      </c>
      <c r="D809">
        <v>4875</v>
      </c>
      <c r="E809">
        <v>13714.368172656483</v>
      </c>
      <c r="F809">
        <v>13714.368172656483</v>
      </c>
      <c r="G809">
        <v>13714.368172656483</v>
      </c>
      <c r="H809">
        <v>13714.368172656483</v>
      </c>
      <c r="I809">
        <v>13714.368172656483</v>
      </c>
      <c r="J809">
        <v>4875</v>
      </c>
      <c r="K809">
        <v>13714.368172656483</v>
      </c>
      <c r="L809">
        <v>23153.135964694739</v>
      </c>
      <c r="M809">
        <v>23153.135964694739</v>
      </c>
      <c r="N809">
        <v>23153.135964694739</v>
      </c>
      <c r="O809">
        <v>22919.916556376011</v>
      </c>
      <c r="P809">
        <v>23153.135964694739</v>
      </c>
      <c r="Q809">
        <v>23153.135964694739</v>
      </c>
      <c r="R809">
        <v>23153.135964694739</v>
      </c>
      <c r="S809">
        <v>23153.135964694739</v>
      </c>
      <c r="T809">
        <v>23153.135964694739</v>
      </c>
      <c r="U809">
        <v>23153.135964694739</v>
      </c>
      <c r="V809">
        <f t="shared" si="60"/>
        <v>353060.68761827395</v>
      </c>
      <c r="W809">
        <f t="shared" si="61"/>
        <v>5.0000000000000001E-4</v>
      </c>
    </row>
    <row r="810" spans="1:23" x14ac:dyDescent="0.3">
      <c r="A810">
        <v>776</v>
      </c>
      <c r="B810">
        <v>16011.970171050019</v>
      </c>
      <c r="C810">
        <v>16011.970171050019</v>
      </c>
      <c r="D810">
        <v>13714.368172656483</v>
      </c>
      <c r="E810">
        <v>13714.368172656483</v>
      </c>
      <c r="F810">
        <v>16625.060636955182</v>
      </c>
      <c r="G810">
        <v>13714.368172656483</v>
      </c>
      <c r="H810">
        <v>16011.970171050019</v>
      </c>
      <c r="I810">
        <v>13714.368172656483</v>
      </c>
      <c r="J810">
        <v>13714.368172656483</v>
      </c>
      <c r="K810">
        <v>13714.368172656483</v>
      </c>
      <c r="L810">
        <v>23153.135964694739</v>
      </c>
      <c r="M810">
        <v>23153.135964694739</v>
      </c>
      <c r="N810">
        <v>23153.135964694739</v>
      </c>
      <c r="O810">
        <v>23153.135964694739</v>
      </c>
      <c r="P810">
        <v>23153.135964694739</v>
      </c>
      <c r="Q810">
        <v>23153.135964694739</v>
      </c>
      <c r="R810">
        <v>23153.135964694739</v>
      </c>
      <c r="S810">
        <v>23153.135964694739</v>
      </c>
      <c r="T810">
        <v>23153.135964694739</v>
      </c>
      <c r="U810">
        <v>23153.135964694739</v>
      </c>
      <c r="V810">
        <f t="shared" si="60"/>
        <v>378478.53983299137</v>
      </c>
      <c r="W810">
        <f t="shared" si="61"/>
        <v>5.0000000000000001E-4</v>
      </c>
    </row>
    <row r="811" spans="1:23" x14ac:dyDescent="0.3">
      <c r="A811">
        <v>777</v>
      </c>
      <c r="B811">
        <v>4875</v>
      </c>
      <c r="C811">
        <v>13714.368172656483</v>
      </c>
      <c r="D811">
        <v>4875</v>
      </c>
      <c r="E811">
        <v>13714.368172656483</v>
      </c>
      <c r="F811">
        <v>13714.368172656483</v>
      </c>
      <c r="G811">
        <v>13714.368172656483</v>
      </c>
      <c r="H811">
        <v>16011.970171050019</v>
      </c>
      <c r="I811">
        <v>4875</v>
      </c>
      <c r="J811">
        <v>16011.970171050019</v>
      </c>
      <c r="K811">
        <v>13714.368172656483</v>
      </c>
      <c r="L811">
        <v>23153.135964694739</v>
      </c>
      <c r="M811">
        <v>23153.135964694739</v>
      </c>
      <c r="N811">
        <v>23153.135964694739</v>
      </c>
      <c r="O811">
        <v>23153.135964694739</v>
      </c>
      <c r="P811">
        <v>23153.135964694739</v>
      </c>
      <c r="Q811">
        <v>23153.135964694739</v>
      </c>
      <c r="R811">
        <v>23153.135964694739</v>
      </c>
      <c r="S811">
        <v>23153.135964694739</v>
      </c>
      <c r="T811">
        <v>23153.135964694739</v>
      </c>
      <c r="U811">
        <v>23153.135964694739</v>
      </c>
      <c r="V811">
        <f t="shared" si="60"/>
        <v>346752.14085232973</v>
      </c>
      <c r="W811">
        <f t="shared" si="61"/>
        <v>5.0000000000000001E-4</v>
      </c>
    </row>
    <row r="812" spans="1:23" x14ac:dyDescent="0.3">
      <c r="A812">
        <v>778</v>
      </c>
      <c r="B812">
        <v>13714.368172656483</v>
      </c>
      <c r="C812">
        <v>13714.368172656483</v>
      </c>
      <c r="D812">
        <v>13714.368172656483</v>
      </c>
      <c r="E812">
        <v>13714.368172656483</v>
      </c>
      <c r="F812">
        <v>4875</v>
      </c>
      <c r="G812">
        <v>13714.368172656483</v>
      </c>
      <c r="H812">
        <v>4875</v>
      </c>
      <c r="I812">
        <v>17489.93741728201</v>
      </c>
      <c r="J812">
        <v>16011.970171050019</v>
      </c>
      <c r="K812">
        <v>13714.368172656483</v>
      </c>
      <c r="L812">
        <v>23153.135964694739</v>
      </c>
      <c r="M812">
        <v>22919.916556376011</v>
      </c>
      <c r="N812">
        <v>23153.135964694739</v>
      </c>
      <c r="O812">
        <v>23153.135964694739</v>
      </c>
      <c r="P812">
        <v>23153.135964694739</v>
      </c>
      <c r="Q812">
        <v>23153.135964694739</v>
      </c>
      <c r="R812">
        <v>23153.135964694739</v>
      </c>
      <c r="S812">
        <v>23153.135964694739</v>
      </c>
      <c r="T812">
        <v>23153.135964694739</v>
      </c>
      <c r="U812">
        <v>23153.135964694739</v>
      </c>
      <c r="V812">
        <f t="shared" si="60"/>
        <v>356836.25686289946</v>
      </c>
      <c r="W812">
        <f t="shared" si="61"/>
        <v>5.0000000000000001E-4</v>
      </c>
    </row>
    <row r="813" spans="1:23" x14ac:dyDescent="0.3">
      <c r="A813">
        <v>779</v>
      </c>
      <c r="B813">
        <v>13714.368172656483</v>
      </c>
      <c r="C813">
        <v>4875</v>
      </c>
      <c r="D813">
        <v>13714.368172656483</v>
      </c>
      <c r="E813">
        <v>4875</v>
      </c>
      <c r="F813">
        <v>13714.368172656483</v>
      </c>
      <c r="G813">
        <v>13714.368172656483</v>
      </c>
      <c r="H813">
        <v>13714.368172656483</v>
      </c>
      <c r="I813">
        <v>13714.368172656483</v>
      </c>
      <c r="J813">
        <v>4875</v>
      </c>
      <c r="K813">
        <v>13714.368172656483</v>
      </c>
      <c r="L813">
        <v>23153.135964694739</v>
      </c>
      <c r="M813">
        <v>23153.135964694739</v>
      </c>
      <c r="N813">
        <v>23153.135964694739</v>
      </c>
      <c r="O813">
        <v>23153.135964694739</v>
      </c>
      <c r="P813">
        <v>23153.135964694739</v>
      </c>
      <c r="Q813">
        <v>23153.135964694739</v>
      </c>
      <c r="R813">
        <v>23153.135964694739</v>
      </c>
      <c r="S813">
        <v>23153.135964694739</v>
      </c>
      <c r="T813">
        <v>23153.135964694739</v>
      </c>
      <c r="U813">
        <v>23153.135964694739</v>
      </c>
      <c r="V813">
        <f t="shared" si="60"/>
        <v>342156.93685554265</v>
      </c>
      <c r="W813">
        <f t="shared" si="61"/>
        <v>5.0000000000000001E-4</v>
      </c>
    </row>
    <row r="814" spans="1:23" x14ac:dyDescent="0.3">
      <c r="A814">
        <v>780</v>
      </c>
      <c r="B814">
        <v>4875</v>
      </c>
      <c r="C814">
        <v>13714.368172656483</v>
      </c>
      <c r="D814">
        <v>13714.368172656483</v>
      </c>
      <c r="E814">
        <v>13714.368172656483</v>
      </c>
      <c r="F814">
        <v>13714.368172656483</v>
      </c>
      <c r="G814">
        <v>13714.368172656483</v>
      </c>
      <c r="H814">
        <v>16011.970171050019</v>
      </c>
      <c r="I814">
        <v>13714.368172656483</v>
      </c>
      <c r="J814">
        <v>13714.368172656483</v>
      </c>
      <c r="K814">
        <v>13714.368172656483</v>
      </c>
      <c r="L814">
        <v>23153.135964694739</v>
      </c>
      <c r="M814">
        <v>23153.135964694739</v>
      </c>
      <c r="N814">
        <v>23153.135964694739</v>
      </c>
      <c r="O814">
        <v>23153.135964694739</v>
      </c>
      <c r="P814">
        <v>23153.135964694739</v>
      </c>
      <c r="Q814">
        <v>23153.135964694739</v>
      </c>
      <c r="R814">
        <v>23153.135964694739</v>
      </c>
      <c r="S814">
        <v>23153.135964694739</v>
      </c>
      <c r="T814">
        <v>23153.135964694739</v>
      </c>
      <c r="U814">
        <v>23153.135964694739</v>
      </c>
      <c r="V814">
        <f t="shared" si="60"/>
        <v>362133.27519924915</v>
      </c>
      <c r="W814">
        <f t="shared" si="61"/>
        <v>5.0000000000000001E-4</v>
      </c>
    </row>
    <row r="815" spans="1:23" x14ac:dyDescent="0.3">
      <c r="A815">
        <v>781</v>
      </c>
      <c r="B815">
        <v>16011.970171050019</v>
      </c>
      <c r="C815">
        <v>13714.368172656483</v>
      </c>
      <c r="D815">
        <v>13714.368172656483</v>
      </c>
      <c r="E815">
        <v>13714.368172656483</v>
      </c>
      <c r="F815">
        <v>13714.368172656483</v>
      </c>
      <c r="G815">
        <v>13714.368172656483</v>
      </c>
      <c r="H815">
        <v>13714.368172656483</v>
      </c>
      <c r="I815">
        <v>4875</v>
      </c>
      <c r="J815">
        <v>13714.368172656483</v>
      </c>
      <c r="K815">
        <v>13714.368172656483</v>
      </c>
      <c r="L815">
        <v>23153.135964694739</v>
      </c>
      <c r="M815">
        <v>22919.916556376011</v>
      </c>
      <c r="N815">
        <v>23153.135964694739</v>
      </c>
      <c r="O815">
        <v>23153.135964694739</v>
      </c>
      <c r="P815">
        <v>23153.135964694739</v>
      </c>
      <c r="Q815">
        <v>23153.135964694739</v>
      </c>
      <c r="R815">
        <v>23153.135964694739</v>
      </c>
      <c r="S815">
        <v>23153.135964694739</v>
      </c>
      <c r="T815">
        <v>23153.135964694739</v>
      </c>
      <c r="U815">
        <v>23153.135964694739</v>
      </c>
      <c r="V815">
        <f t="shared" si="60"/>
        <v>361900.05579093046</v>
      </c>
      <c r="W815">
        <f t="shared" si="61"/>
        <v>5.0000000000000001E-4</v>
      </c>
    </row>
    <row r="816" spans="1:23" x14ac:dyDescent="0.3">
      <c r="A816">
        <v>782</v>
      </c>
      <c r="B816">
        <v>13714.368172656483</v>
      </c>
      <c r="C816">
        <v>4875</v>
      </c>
      <c r="D816">
        <v>13714.368172656483</v>
      </c>
      <c r="E816">
        <v>16011.970171050019</v>
      </c>
      <c r="F816">
        <v>4875</v>
      </c>
      <c r="G816">
        <v>13714.368172656483</v>
      </c>
      <c r="H816">
        <v>13714.368172656483</v>
      </c>
      <c r="I816">
        <v>13714.368172656483</v>
      </c>
      <c r="J816">
        <v>13714.368172656483</v>
      </c>
      <c r="K816">
        <v>17775.820248723336</v>
      </c>
      <c r="L816">
        <v>23153.135964694739</v>
      </c>
      <c r="M816">
        <v>23153.135964694739</v>
      </c>
      <c r="N816">
        <v>23263.325620480769</v>
      </c>
      <c r="O816">
        <v>23153.135964694739</v>
      </c>
      <c r="P816">
        <v>23153.135964694739</v>
      </c>
      <c r="Q816">
        <v>23153.135964694739</v>
      </c>
      <c r="R816">
        <v>23153.135964694739</v>
      </c>
      <c r="S816">
        <v>23153.135964694739</v>
      </c>
      <c r="T816">
        <v>23153.135964694739</v>
      </c>
      <c r="U816">
        <v>23153.135964694739</v>
      </c>
      <c r="V816">
        <f t="shared" si="60"/>
        <v>357465.54875844554</v>
      </c>
      <c r="W816">
        <f t="shared" si="61"/>
        <v>5.0000000000000001E-4</v>
      </c>
    </row>
    <row r="817" spans="1:23" x14ac:dyDescent="0.3">
      <c r="A817">
        <v>783</v>
      </c>
      <c r="B817">
        <v>13714.368172656483</v>
      </c>
      <c r="C817">
        <v>4875</v>
      </c>
      <c r="D817">
        <v>13714.368172656483</v>
      </c>
      <c r="E817">
        <v>4875</v>
      </c>
      <c r="F817">
        <v>13714.368172656483</v>
      </c>
      <c r="G817">
        <v>4875</v>
      </c>
      <c r="H817">
        <v>13714.368172656483</v>
      </c>
      <c r="I817">
        <v>16011.970171050019</v>
      </c>
      <c r="J817">
        <v>4875</v>
      </c>
      <c r="K817">
        <v>4875</v>
      </c>
      <c r="L817">
        <v>22919.916556376011</v>
      </c>
      <c r="M817">
        <v>23153.135964694739</v>
      </c>
      <c r="N817">
        <v>23153.135964694739</v>
      </c>
      <c r="O817">
        <v>22919.916556376011</v>
      </c>
      <c r="P817">
        <v>21766.747515940242</v>
      </c>
      <c r="Q817">
        <v>23153.135964694739</v>
      </c>
      <c r="R817">
        <v>23153.135964694739</v>
      </c>
      <c r="S817">
        <v>23153.135964694739</v>
      </c>
      <c r="T817">
        <v>23153.135964694739</v>
      </c>
      <c r="U817">
        <v>23153.135964694739</v>
      </c>
      <c r="V817">
        <f t="shared" si="60"/>
        <v>324922.97524323128</v>
      </c>
      <c r="W817">
        <f t="shared" si="61"/>
        <v>5.0000000000000001E-4</v>
      </c>
    </row>
    <row r="818" spans="1:23" x14ac:dyDescent="0.3">
      <c r="A818">
        <v>784</v>
      </c>
      <c r="B818">
        <v>4875</v>
      </c>
      <c r="C818">
        <v>13714.368172656483</v>
      </c>
      <c r="D818">
        <v>13714.368172656483</v>
      </c>
      <c r="E818">
        <v>13714.368172656483</v>
      </c>
      <c r="F818">
        <v>13714.368172656483</v>
      </c>
      <c r="G818">
        <v>13714.368172656483</v>
      </c>
      <c r="H818">
        <v>13714.368172656483</v>
      </c>
      <c r="I818">
        <v>13714.368172656483</v>
      </c>
      <c r="J818">
        <v>13714.368172656483</v>
      </c>
      <c r="K818">
        <v>13714.368172656483</v>
      </c>
      <c r="L818">
        <v>23153.135964694739</v>
      </c>
      <c r="M818">
        <v>21766.747515940242</v>
      </c>
      <c r="N818">
        <v>23153.135964694739</v>
      </c>
      <c r="O818">
        <v>23153.135964694739</v>
      </c>
      <c r="P818">
        <v>23153.135964694739</v>
      </c>
      <c r="Q818">
        <v>23153.135964694739</v>
      </c>
      <c r="R818">
        <v>23153.135964694739</v>
      </c>
      <c r="S818">
        <v>23153.135964694739</v>
      </c>
      <c r="T818">
        <v>23153.135964694739</v>
      </c>
      <c r="U818">
        <v>23153.135964694739</v>
      </c>
      <c r="V818">
        <f t="shared" si="60"/>
        <v>358449.28475210117</v>
      </c>
      <c r="W818">
        <f t="shared" si="61"/>
        <v>5.0000000000000001E-4</v>
      </c>
    </row>
    <row r="819" spans="1:23" x14ac:dyDescent="0.3">
      <c r="A819">
        <v>785</v>
      </c>
      <c r="B819">
        <v>13714.368172656483</v>
      </c>
      <c r="C819">
        <v>13714.368172656483</v>
      </c>
      <c r="D819">
        <v>13714.368172656483</v>
      </c>
      <c r="E819">
        <v>13714.368172656483</v>
      </c>
      <c r="F819">
        <v>13714.368172656483</v>
      </c>
      <c r="G819">
        <v>13714.368172656483</v>
      </c>
      <c r="H819">
        <v>4875</v>
      </c>
      <c r="I819">
        <v>13714.368172656483</v>
      </c>
      <c r="J819">
        <v>13714.368172656483</v>
      </c>
      <c r="K819">
        <v>13714.368172656483</v>
      </c>
      <c r="L819">
        <v>23153.135964694739</v>
      </c>
      <c r="M819">
        <v>23153.135964694739</v>
      </c>
      <c r="N819">
        <v>23153.135964694739</v>
      </c>
      <c r="O819">
        <v>23153.135964694739</v>
      </c>
      <c r="P819">
        <v>23153.135964694739</v>
      </c>
      <c r="Q819">
        <v>23153.135964694739</v>
      </c>
      <c r="R819">
        <v>23153.135964694739</v>
      </c>
      <c r="S819">
        <v>23153.135964694739</v>
      </c>
      <c r="T819">
        <v>21766.747515940242</v>
      </c>
      <c r="U819">
        <v>23153.135964694739</v>
      </c>
      <c r="V819">
        <f t="shared" si="60"/>
        <v>358449.28475210111</v>
      </c>
      <c r="W819">
        <f t="shared" si="61"/>
        <v>5.0000000000000001E-4</v>
      </c>
    </row>
    <row r="820" spans="1:23" x14ac:dyDescent="0.3">
      <c r="A820">
        <v>786</v>
      </c>
      <c r="B820">
        <v>4875</v>
      </c>
      <c r="C820">
        <v>16011.970171050019</v>
      </c>
      <c r="D820">
        <v>13714.368172656483</v>
      </c>
      <c r="E820">
        <v>16011.970171050019</v>
      </c>
      <c r="F820">
        <v>13714.368172656483</v>
      </c>
      <c r="G820">
        <v>13714.368172656483</v>
      </c>
      <c r="H820">
        <v>4875</v>
      </c>
      <c r="I820">
        <v>13714.368172656483</v>
      </c>
      <c r="J820">
        <v>4875</v>
      </c>
      <c r="K820">
        <v>13714.368172656483</v>
      </c>
      <c r="L820">
        <v>23153.135964694739</v>
      </c>
      <c r="M820">
        <v>23153.135964694739</v>
      </c>
      <c r="N820">
        <v>21766.747515940242</v>
      </c>
      <c r="O820">
        <v>23153.135964694739</v>
      </c>
      <c r="P820">
        <v>23153.135964694739</v>
      </c>
      <c r="Q820">
        <v>23153.135964694739</v>
      </c>
      <c r="R820">
        <v>23153.135964694739</v>
      </c>
      <c r="S820">
        <v>23153.135964694739</v>
      </c>
      <c r="T820">
        <v>23153.135964694739</v>
      </c>
      <c r="U820">
        <v>23263.325620480769</v>
      </c>
      <c r="V820">
        <f t="shared" si="60"/>
        <v>345475.94205936132</v>
      </c>
      <c r="W820">
        <f t="shared" si="61"/>
        <v>5.0000000000000001E-4</v>
      </c>
    </row>
    <row r="821" spans="1:23" x14ac:dyDescent="0.3">
      <c r="A821">
        <v>787</v>
      </c>
      <c r="B821">
        <v>13714.368172656483</v>
      </c>
      <c r="C821">
        <v>13714.368172656483</v>
      </c>
      <c r="D821">
        <v>4875</v>
      </c>
      <c r="E821">
        <v>13714.368172656483</v>
      </c>
      <c r="F821">
        <v>13714.368172656483</v>
      </c>
      <c r="G821">
        <v>13714.368172656483</v>
      </c>
      <c r="H821">
        <v>13714.368172656483</v>
      </c>
      <c r="I821">
        <v>16011.970171050019</v>
      </c>
      <c r="J821">
        <v>13714.368172656483</v>
      </c>
      <c r="K821">
        <v>16011.970171050019</v>
      </c>
      <c r="L821">
        <v>23153.135964694739</v>
      </c>
      <c r="M821">
        <v>23153.135964694739</v>
      </c>
      <c r="N821">
        <v>23153.135964694739</v>
      </c>
      <c r="O821">
        <v>23153.135964694739</v>
      </c>
      <c r="P821">
        <v>22919.916556376011</v>
      </c>
      <c r="Q821">
        <v>22919.916556376011</v>
      </c>
      <c r="R821">
        <v>23153.135964694739</v>
      </c>
      <c r="S821">
        <v>23153.135964694739</v>
      </c>
      <c r="T821">
        <v>23153.135964694739</v>
      </c>
      <c r="U821">
        <v>22919.916556376011</v>
      </c>
      <c r="V821">
        <f t="shared" si="60"/>
        <v>363731.21897268656</v>
      </c>
      <c r="W821">
        <f t="shared" si="61"/>
        <v>5.0000000000000001E-4</v>
      </c>
    </row>
    <row r="822" spans="1:23" x14ac:dyDescent="0.3">
      <c r="A822">
        <v>788</v>
      </c>
      <c r="B822">
        <v>13714.368172656483</v>
      </c>
      <c r="C822">
        <v>13714.368172656483</v>
      </c>
      <c r="D822">
        <v>4875</v>
      </c>
      <c r="E822">
        <v>13714.368172656483</v>
      </c>
      <c r="F822">
        <v>13714.368172656483</v>
      </c>
      <c r="G822">
        <v>16011.970171050019</v>
      </c>
      <c r="H822">
        <v>13714.368172656483</v>
      </c>
      <c r="I822">
        <v>13714.368172656483</v>
      </c>
      <c r="J822">
        <v>4875</v>
      </c>
      <c r="K822">
        <v>13714.368172656483</v>
      </c>
      <c r="L822">
        <v>23153.135964694739</v>
      </c>
      <c r="M822">
        <v>23263.325620480769</v>
      </c>
      <c r="N822">
        <v>22919.916556376011</v>
      </c>
      <c r="O822">
        <v>20949.293561400027</v>
      </c>
      <c r="P822">
        <v>23153.135964694739</v>
      </c>
      <c r="Q822">
        <v>23153.135964694739</v>
      </c>
      <c r="R822">
        <v>22919.916556376011</v>
      </c>
      <c r="S822">
        <v>23153.135964694739</v>
      </c>
      <c r="T822">
        <v>23153.135964694739</v>
      </c>
      <c r="U822">
        <v>23153.135964694739</v>
      </c>
      <c r="V822">
        <f t="shared" si="60"/>
        <v>350733.8154624466</v>
      </c>
      <c r="W822">
        <f t="shared" si="61"/>
        <v>5.0000000000000001E-4</v>
      </c>
    </row>
    <row r="823" spans="1:23" x14ac:dyDescent="0.3">
      <c r="A823">
        <v>789</v>
      </c>
      <c r="B823">
        <v>13714.368172656483</v>
      </c>
      <c r="C823">
        <v>13714.368172656483</v>
      </c>
      <c r="D823">
        <v>13714.368172656483</v>
      </c>
      <c r="E823">
        <v>13714.368172656483</v>
      </c>
      <c r="F823">
        <v>13714.368172656483</v>
      </c>
      <c r="G823">
        <v>4875</v>
      </c>
      <c r="H823">
        <v>13714.368172656483</v>
      </c>
      <c r="I823">
        <v>17489.93741728201</v>
      </c>
      <c r="J823">
        <v>13714.368172656483</v>
      </c>
      <c r="K823">
        <v>13714.368172656483</v>
      </c>
      <c r="L823">
        <v>23153.135964694739</v>
      </c>
      <c r="M823">
        <v>23153.135964694739</v>
      </c>
      <c r="N823">
        <v>23153.135964694739</v>
      </c>
      <c r="O823">
        <v>23153.135964694739</v>
      </c>
      <c r="P823">
        <v>23153.135964694739</v>
      </c>
      <c r="Q823">
        <v>23153.135964694739</v>
      </c>
      <c r="R823">
        <v>23153.135964694739</v>
      </c>
      <c r="S823">
        <v>23153.135964694739</v>
      </c>
      <c r="T823">
        <v>23153.135964694739</v>
      </c>
      <c r="U823">
        <v>23153.135964694739</v>
      </c>
      <c r="V823">
        <f t="shared" si="60"/>
        <v>363611.24244548113</v>
      </c>
      <c r="W823">
        <f t="shared" si="61"/>
        <v>5.0000000000000001E-4</v>
      </c>
    </row>
    <row r="824" spans="1:23" x14ac:dyDescent="0.3">
      <c r="A824">
        <v>790</v>
      </c>
      <c r="B824">
        <v>4875</v>
      </c>
      <c r="C824">
        <v>16011.970171050019</v>
      </c>
      <c r="D824">
        <v>16011.970171050019</v>
      </c>
      <c r="E824">
        <v>13714.368172656483</v>
      </c>
      <c r="F824">
        <v>13714.368172656483</v>
      </c>
      <c r="G824">
        <v>13714.368172656483</v>
      </c>
      <c r="H824">
        <v>4875</v>
      </c>
      <c r="I824">
        <v>4875</v>
      </c>
      <c r="J824">
        <v>16011.970171050019</v>
      </c>
      <c r="K824">
        <v>4875</v>
      </c>
      <c r="L824">
        <v>23153.135964694739</v>
      </c>
      <c r="M824">
        <v>23153.135964694739</v>
      </c>
      <c r="N824">
        <v>23153.135964694739</v>
      </c>
      <c r="O824">
        <v>23153.135964694739</v>
      </c>
      <c r="P824">
        <v>23153.135964694739</v>
      </c>
      <c r="Q824">
        <v>23153.135964694739</v>
      </c>
      <c r="R824">
        <v>23153.135964694739</v>
      </c>
      <c r="S824">
        <v>23153.135964694739</v>
      </c>
      <c r="T824">
        <v>23153.135964694739</v>
      </c>
      <c r="U824">
        <v>23153.135964694739</v>
      </c>
      <c r="V824">
        <f t="shared" si="60"/>
        <v>340210.37467806676</v>
      </c>
      <c r="W824">
        <f t="shared" si="61"/>
        <v>5.0000000000000001E-4</v>
      </c>
    </row>
    <row r="825" spans="1:23" x14ac:dyDescent="0.3">
      <c r="A825">
        <v>791</v>
      </c>
      <c r="B825">
        <v>13714.368172656483</v>
      </c>
      <c r="C825">
        <v>13714.368172656483</v>
      </c>
      <c r="D825">
        <v>13714.368172656483</v>
      </c>
      <c r="E825">
        <v>13714.368172656483</v>
      </c>
      <c r="F825">
        <v>13714.368172656483</v>
      </c>
      <c r="G825">
        <v>13714.368172656483</v>
      </c>
      <c r="H825">
        <v>13714.368172656483</v>
      </c>
      <c r="I825">
        <v>16625.060636955182</v>
      </c>
      <c r="J825">
        <v>13714.368172656483</v>
      </c>
      <c r="K825">
        <v>13714.368172656483</v>
      </c>
      <c r="L825">
        <v>23153.135964694739</v>
      </c>
      <c r="M825">
        <v>22919.916556376011</v>
      </c>
      <c r="N825">
        <v>23153.135964694739</v>
      </c>
      <c r="O825">
        <v>23153.135964694739</v>
      </c>
      <c r="P825">
        <v>23153.135964694739</v>
      </c>
      <c r="Q825">
        <v>23153.135964694739</v>
      </c>
      <c r="R825">
        <v>23153.135964694739</v>
      </c>
      <c r="S825">
        <v>23153.135964694739</v>
      </c>
      <c r="T825">
        <v>23153.135964694739</v>
      </c>
      <c r="U825">
        <v>23153.135964694739</v>
      </c>
      <c r="V825">
        <f t="shared" si="60"/>
        <v>371352.51442949206</v>
      </c>
      <c r="W825">
        <f t="shared" si="61"/>
        <v>5.0000000000000001E-4</v>
      </c>
    </row>
    <row r="826" spans="1:23" x14ac:dyDescent="0.3">
      <c r="A826">
        <v>792</v>
      </c>
      <c r="B826">
        <v>13714.368172656483</v>
      </c>
      <c r="C826">
        <v>13714.368172656483</v>
      </c>
      <c r="D826">
        <v>16011.970171050019</v>
      </c>
      <c r="E826">
        <v>13714.368172656483</v>
      </c>
      <c r="F826">
        <v>13714.368172656483</v>
      </c>
      <c r="G826">
        <v>13714.368172656483</v>
      </c>
      <c r="H826">
        <v>13714.368172656483</v>
      </c>
      <c r="I826">
        <v>13714.368172656483</v>
      </c>
      <c r="J826">
        <v>13714.368172656483</v>
      </c>
      <c r="K826">
        <v>13714.368172656483</v>
      </c>
      <c r="L826">
        <v>23153.135964694739</v>
      </c>
      <c r="M826">
        <v>23153.135964694739</v>
      </c>
      <c r="N826">
        <v>22919.916556376011</v>
      </c>
      <c r="O826">
        <v>23153.135964694739</v>
      </c>
      <c r="P826">
        <v>23153.135964694739</v>
      </c>
      <c r="Q826">
        <v>23153.135964694739</v>
      </c>
      <c r="R826">
        <v>23153.135964694739</v>
      </c>
      <c r="S826">
        <v>23153.135964694739</v>
      </c>
      <c r="T826">
        <v>23153.135964694739</v>
      </c>
      <c r="U826">
        <v>23153.135964694739</v>
      </c>
      <c r="V826">
        <f t="shared" si="60"/>
        <v>370739.42396358692</v>
      </c>
      <c r="W826">
        <f t="shared" si="61"/>
        <v>5.0000000000000001E-4</v>
      </c>
    </row>
    <row r="827" spans="1:23" x14ac:dyDescent="0.3">
      <c r="A827">
        <v>793</v>
      </c>
      <c r="B827">
        <v>13714.368172656483</v>
      </c>
      <c r="C827">
        <v>16011.970171050019</v>
      </c>
      <c r="D827">
        <v>4875</v>
      </c>
      <c r="E827">
        <v>13714.368172656483</v>
      </c>
      <c r="F827">
        <v>13714.368172656483</v>
      </c>
      <c r="G827">
        <v>16011.970171050019</v>
      </c>
      <c r="H827">
        <v>13714.368172656483</v>
      </c>
      <c r="I827">
        <v>13714.368172656483</v>
      </c>
      <c r="J827">
        <v>13714.368172656483</v>
      </c>
      <c r="K827">
        <v>13714.368172656483</v>
      </c>
      <c r="L827">
        <v>23153.135964694739</v>
      </c>
      <c r="M827">
        <v>23153.135964694739</v>
      </c>
      <c r="N827">
        <v>23153.135964694739</v>
      </c>
      <c r="O827">
        <v>23153.135964694739</v>
      </c>
      <c r="P827">
        <v>23153.135964694739</v>
      </c>
      <c r="Q827">
        <v>23153.135964694739</v>
      </c>
      <c r="R827">
        <v>23153.135964694739</v>
      </c>
      <c r="S827">
        <v>23153.135964694739</v>
      </c>
      <c r="T827">
        <v>23153.135964694739</v>
      </c>
      <c r="U827">
        <v>23153.135964694739</v>
      </c>
      <c r="V827">
        <f t="shared" si="60"/>
        <v>364430.87719764269</v>
      </c>
      <c r="W827">
        <f t="shared" si="61"/>
        <v>5.0000000000000001E-4</v>
      </c>
    </row>
    <row r="828" spans="1:23" x14ac:dyDescent="0.3">
      <c r="A828">
        <v>794</v>
      </c>
      <c r="B828">
        <v>13714.368172656483</v>
      </c>
      <c r="C828">
        <v>13714.368172656483</v>
      </c>
      <c r="D828">
        <v>13714.368172656483</v>
      </c>
      <c r="E828">
        <v>17775.820248723336</v>
      </c>
      <c r="F828">
        <v>13714.368172656483</v>
      </c>
      <c r="G828">
        <v>13714.368172656483</v>
      </c>
      <c r="H828">
        <v>13714.368172656483</v>
      </c>
      <c r="I828">
        <v>13714.368172656483</v>
      </c>
      <c r="J828">
        <v>13714.368172656483</v>
      </c>
      <c r="K828">
        <v>4875</v>
      </c>
      <c r="L828">
        <v>23153.135964694739</v>
      </c>
      <c r="M828">
        <v>23153.135964694739</v>
      </c>
      <c r="N828">
        <v>23153.135964694739</v>
      </c>
      <c r="O828">
        <v>23153.135964694739</v>
      </c>
      <c r="P828">
        <v>23153.135964694739</v>
      </c>
      <c r="Q828">
        <v>23153.135964694739</v>
      </c>
      <c r="R828">
        <v>23153.135964694739</v>
      </c>
      <c r="S828">
        <v>23153.135964694739</v>
      </c>
      <c r="T828">
        <v>23153.135964694739</v>
      </c>
      <c r="U828">
        <v>23153.135964694739</v>
      </c>
      <c r="V828">
        <f t="shared" si="60"/>
        <v>363897.12527692242</v>
      </c>
      <c r="W828">
        <f t="shared" si="61"/>
        <v>5.0000000000000001E-4</v>
      </c>
    </row>
    <row r="829" spans="1:23" x14ac:dyDescent="0.3">
      <c r="A829">
        <v>795</v>
      </c>
      <c r="B829">
        <v>13714.368172656483</v>
      </c>
      <c r="C829">
        <v>4875</v>
      </c>
      <c r="D829">
        <v>4875</v>
      </c>
      <c r="E829">
        <v>13714.368172656483</v>
      </c>
      <c r="F829">
        <v>13714.368172656483</v>
      </c>
      <c r="G829">
        <v>4875</v>
      </c>
      <c r="H829">
        <v>13714.368172656483</v>
      </c>
      <c r="I829">
        <v>13714.368172656483</v>
      </c>
      <c r="J829">
        <v>16011.970171050019</v>
      </c>
      <c r="K829">
        <v>4875</v>
      </c>
      <c r="L829">
        <v>23153.135964694739</v>
      </c>
      <c r="M829">
        <v>23153.135964694739</v>
      </c>
      <c r="N829">
        <v>21766.747515940242</v>
      </c>
      <c r="O829">
        <v>23153.135964694739</v>
      </c>
      <c r="P829">
        <v>23153.135964694739</v>
      </c>
      <c r="Q829">
        <v>23153.135964694739</v>
      </c>
      <c r="R829">
        <v>23153.135964694739</v>
      </c>
      <c r="S829">
        <v>23153.135964694739</v>
      </c>
      <c r="T829">
        <v>22919.916556376011</v>
      </c>
      <c r="U829">
        <v>23153.135964694739</v>
      </c>
      <c r="V829">
        <f t="shared" si="60"/>
        <v>333995.56282420654</v>
      </c>
      <c r="W829">
        <f t="shared" si="61"/>
        <v>5.0000000000000001E-4</v>
      </c>
    </row>
    <row r="830" spans="1:23" x14ac:dyDescent="0.3">
      <c r="A830">
        <v>796</v>
      </c>
      <c r="B830">
        <v>13714.368172656483</v>
      </c>
      <c r="C830">
        <v>16011.970171050019</v>
      </c>
      <c r="D830">
        <v>17489.93741728201</v>
      </c>
      <c r="E830">
        <v>16011.970171050019</v>
      </c>
      <c r="F830">
        <v>13714.368172656483</v>
      </c>
      <c r="G830">
        <v>4875</v>
      </c>
      <c r="H830">
        <v>4875</v>
      </c>
      <c r="I830">
        <v>4875</v>
      </c>
      <c r="J830">
        <v>13714.368172656483</v>
      </c>
      <c r="K830">
        <v>13714.368172656483</v>
      </c>
      <c r="L830">
        <v>23263.325620480769</v>
      </c>
      <c r="M830">
        <v>23153.135964694739</v>
      </c>
      <c r="N830">
        <v>23153.135964694739</v>
      </c>
      <c r="O830">
        <v>23153.135964694739</v>
      </c>
      <c r="P830">
        <v>23153.135964694739</v>
      </c>
      <c r="Q830">
        <v>23153.135964694739</v>
      </c>
      <c r="R830">
        <v>22919.916556376011</v>
      </c>
      <c r="S830">
        <v>23153.135964694739</v>
      </c>
      <c r="T830">
        <v>23153.135964694739</v>
      </c>
      <c r="U830">
        <v>23153.135964694739</v>
      </c>
      <c r="V830">
        <f t="shared" si="60"/>
        <v>350404.68034442258</v>
      </c>
      <c r="W830">
        <f t="shared" si="61"/>
        <v>5.0000000000000001E-4</v>
      </c>
    </row>
    <row r="831" spans="1:23" x14ac:dyDescent="0.3">
      <c r="A831">
        <v>797</v>
      </c>
      <c r="B831">
        <v>13714.368172656483</v>
      </c>
      <c r="C831">
        <v>13714.368172656483</v>
      </c>
      <c r="D831">
        <v>13714.368172656483</v>
      </c>
      <c r="E831">
        <v>13714.368172656483</v>
      </c>
      <c r="F831">
        <v>13714.368172656483</v>
      </c>
      <c r="G831">
        <v>13714.368172656483</v>
      </c>
      <c r="H831">
        <v>13714.368172656483</v>
      </c>
      <c r="I831">
        <v>13714.368172656483</v>
      </c>
      <c r="J831">
        <v>13714.368172656483</v>
      </c>
      <c r="K831">
        <v>13714.368172656483</v>
      </c>
      <c r="L831">
        <v>23153.135964694739</v>
      </c>
      <c r="M831">
        <v>23153.135964694739</v>
      </c>
      <c r="N831">
        <v>23153.135964694739</v>
      </c>
      <c r="O831">
        <v>23153.135964694739</v>
      </c>
      <c r="P831">
        <v>23153.135964694739</v>
      </c>
      <c r="Q831">
        <v>23153.135964694739</v>
      </c>
      <c r="R831">
        <v>23153.135964694739</v>
      </c>
      <c r="S831">
        <v>23153.135964694739</v>
      </c>
      <c r="T831">
        <v>23153.135964694739</v>
      </c>
      <c r="U831">
        <v>23153.135964694739</v>
      </c>
      <c r="V831">
        <f t="shared" si="60"/>
        <v>368675.04137351207</v>
      </c>
      <c r="W831">
        <f t="shared" si="61"/>
        <v>5.0000000000000001E-4</v>
      </c>
    </row>
    <row r="832" spans="1:23" x14ac:dyDescent="0.3">
      <c r="A832">
        <v>798</v>
      </c>
      <c r="B832">
        <v>13714.368172656483</v>
      </c>
      <c r="C832">
        <v>16011.970171050019</v>
      </c>
      <c r="D832">
        <v>4875</v>
      </c>
      <c r="E832">
        <v>13714.368172656483</v>
      </c>
      <c r="F832">
        <v>13714.368172656483</v>
      </c>
      <c r="G832">
        <v>13714.368172656483</v>
      </c>
      <c r="H832">
        <v>13714.368172656483</v>
      </c>
      <c r="I832">
        <v>16625.060636955182</v>
      </c>
      <c r="J832">
        <v>4875</v>
      </c>
      <c r="K832">
        <v>13714.368172656483</v>
      </c>
      <c r="L832">
        <v>23153.135964694739</v>
      </c>
      <c r="M832">
        <v>23153.135964694739</v>
      </c>
      <c r="N832">
        <v>23153.135964694739</v>
      </c>
      <c r="O832">
        <v>23153.135964694739</v>
      </c>
      <c r="P832">
        <v>23153.135964694739</v>
      </c>
      <c r="Q832">
        <v>23153.135964694739</v>
      </c>
      <c r="R832">
        <v>23153.135964694739</v>
      </c>
      <c r="S832">
        <v>23153.135964694739</v>
      </c>
      <c r="T832">
        <v>23153.135964694739</v>
      </c>
      <c r="U832">
        <v>23153.135964694739</v>
      </c>
      <c r="V832">
        <f t="shared" si="60"/>
        <v>356204.59949089139</v>
      </c>
      <c r="W832">
        <f t="shared" si="61"/>
        <v>5.0000000000000001E-4</v>
      </c>
    </row>
    <row r="833" spans="1:23" x14ac:dyDescent="0.3">
      <c r="A833">
        <v>799</v>
      </c>
      <c r="B833">
        <v>13714.368172656483</v>
      </c>
      <c r="C833">
        <v>13714.368172656483</v>
      </c>
      <c r="D833">
        <v>13714.368172656483</v>
      </c>
      <c r="E833">
        <v>13714.368172656483</v>
      </c>
      <c r="F833">
        <v>13714.368172656483</v>
      </c>
      <c r="G833">
        <v>13714.368172656483</v>
      </c>
      <c r="H833">
        <v>13714.368172656483</v>
      </c>
      <c r="I833">
        <v>13714.368172656483</v>
      </c>
      <c r="J833">
        <v>13714.368172656483</v>
      </c>
      <c r="K833">
        <v>13714.368172656483</v>
      </c>
      <c r="L833">
        <v>23153.135964694739</v>
      </c>
      <c r="M833">
        <v>23301.09366496445</v>
      </c>
      <c r="N833">
        <v>23153.135964694739</v>
      </c>
      <c r="O833">
        <v>23153.135964694739</v>
      </c>
      <c r="P833">
        <v>23153.135964694739</v>
      </c>
      <c r="Q833">
        <v>23153.135964694739</v>
      </c>
      <c r="R833">
        <v>23153.135964694739</v>
      </c>
      <c r="S833">
        <v>23153.135964694739</v>
      </c>
      <c r="T833">
        <v>23153.135964694739</v>
      </c>
      <c r="U833">
        <v>23153.135964694739</v>
      </c>
      <c r="V833">
        <f t="shared" si="60"/>
        <v>368822.99907378183</v>
      </c>
      <c r="W833">
        <f t="shared" si="61"/>
        <v>5.0000000000000001E-4</v>
      </c>
    </row>
    <row r="834" spans="1:23" x14ac:dyDescent="0.3">
      <c r="A834">
        <v>800</v>
      </c>
      <c r="B834">
        <v>13714.368172656483</v>
      </c>
      <c r="C834">
        <v>13714.368172656483</v>
      </c>
      <c r="D834">
        <v>13714.368172656483</v>
      </c>
      <c r="E834">
        <v>13714.368172656483</v>
      </c>
      <c r="F834">
        <v>16011.970171050019</v>
      </c>
      <c r="G834">
        <v>4875</v>
      </c>
      <c r="H834">
        <v>13714.368172656483</v>
      </c>
      <c r="I834">
        <v>13714.368172656483</v>
      </c>
      <c r="J834">
        <v>4875</v>
      </c>
      <c r="K834">
        <v>16011.970171050019</v>
      </c>
      <c r="L834">
        <v>23153.135964694739</v>
      </c>
      <c r="M834">
        <v>23153.135964694739</v>
      </c>
      <c r="N834">
        <v>23153.135964694739</v>
      </c>
      <c r="O834">
        <v>23153.135964694739</v>
      </c>
      <c r="P834">
        <v>23153.135964694739</v>
      </c>
      <c r="Q834">
        <v>23153.135964694739</v>
      </c>
      <c r="R834">
        <v>23153.135964694739</v>
      </c>
      <c r="S834">
        <v>23153.135964694739</v>
      </c>
      <c r="T834">
        <v>23153.135964694739</v>
      </c>
      <c r="U834">
        <v>23153.135964694739</v>
      </c>
      <c r="V834">
        <f t="shared" si="60"/>
        <v>355591.50902498618</v>
      </c>
      <c r="W834">
        <f t="shared" si="61"/>
        <v>5.0000000000000001E-4</v>
      </c>
    </row>
    <row r="835" spans="1:23" x14ac:dyDescent="0.3">
      <c r="A835">
        <v>801</v>
      </c>
      <c r="B835">
        <v>13714.368172656483</v>
      </c>
      <c r="C835">
        <v>4875</v>
      </c>
      <c r="D835">
        <v>13714.368172656483</v>
      </c>
      <c r="E835">
        <v>16011.970171050019</v>
      </c>
      <c r="F835">
        <v>16011.970171050019</v>
      </c>
      <c r="G835">
        <v>4875</v>
      </c>
      <c r="H835">
        <v>13714.368172656483</v>
      </c>
      <c r="I835">
        <v>13714.368172656483</v>
      </c>
      <c r="J835">
        <v>16011.970171050019</v>
      </c>
      <c r="K835">
        <v>13714.368172656483</v>
      </c>
      <c r="L835">
        <v>23153.135964694739</v>
      </c>
      <c r="M835">
        <v>23153.135964694739</v>
      </c>
      <c r="N835">
        <v>23153.135964694739</v>
      </c>
      <c r="O835">
        <v>23153.135964694739</v>
      </c>
      <c r="P835">
        <v>23153.135964694739</v>
      </c>
      <c r="Q835">
        <v>23153.135964694739</v>
      </c>
      <c r="R835">
        <v>23153.135964694739</v>
      </c>
      <c r="S835">
        <v>23153.135964694739</v>
      </c>
      <c r="T835">
        <v>23153.135964694739</v>
      </c>
      <c r="U835">
        <v>23153.135964694739</v>
      </c>
      <c r="V835">
        <f t="shared" si="60"/>
        <v>357889.11102337972</v>
      </c>
      <c r="W835">
        <f t="shared" si="61"/>
        <v>5.0000000000000001E-4</v>
      </c>
    </row>
    <row r="836" spans="1:23" x14ac:dyDescent="0.3">
      <c r="A836">
        <v>802</v>
      </c>
      <c r="B836">
        <v>4875</v>
      </c>
      <c r="C836">
        <v>13714.368172656483</v>
      </c>
      <c r="D836">
        <v>13714.368172656483</v>
      </c>
      <c r="E836">
        <v>4875</v>
      </c>
      <c r="F836">
        <v>13714.368172656483</v>
      </c>
      <c r="G836">
        <v>13714.368172656483</v>
      </c>
      <c r="H836">
        <v>16625.060636955182</v>
      </c>
      <c r="I836">
        <v>13714.368172656483</v>
      </c>
      <c r="J836">
        <v>13714.368172656483</v>
      </c>
      <c r="K836">
        <v>13714.368172656483</v>
      </c>
      <c r="L836">
        <v>23153.135964694739</v>
      </c>
      <c r="M836">
        <v>23153.135964694739</v>
      </c>
      <c r="N836">
        <v>23153.135964694739</v>
      </c>
      <c r="O836">
        <v>22919.916556376011</v>
      </c>
      <c r="P836">
        <v>23153.135964694739</v>
      </c>
      <c r="Q836">
        <v>23153.135964694739</v>
      </c>
      <c r="R836">
        <v>23153.135964694739</v>
      </c>
      <c r="S836">
        <v>23153.135964694739</v>
      </c>
      <c r="T836">
        <v>23153.135964694739</v>
      </c>
      <c r="U836">
        <v>23153.135964694739</v>
      </c>
      <c r="V836">
        <f t="shared" si="60"/>
        <v>353673.77808417915</v>
      </c>
      <c r="W836">
        <f t="shared" si="61"/>
        <v>5.0000000000000001E-4</v>
      </c>
    </row>
    <row r="837" spans="1:23" x14ac:dyDescent="0.3">
      <c r="A837">
        <v>803</v>
      </c>
      <c r="B837">
        <v>4875</v>
      </c>
      <c r="C837">
        <v>13714.368172656483</v>
      </c>
      <c r="D837">
        <v>16011.970171050019</v>
      </c>
      <c r="E837">
        <v>13714.368172656483</v>
      </c>
      <c r="F837">
        <v>13714.368172656483</v>
      </c>
      <c r="G837">
        <v>13714.368172656483</v>
      </c>
      <c r="H837">
        <v>13714.368172656483</v>
      </c>
      <c r="I837">
        <v>13714.368172656483</v>
      </c>
      <c r="J837">
        <v>13714.368172656483</v>
      </c>
      <c r="K837">
        <v>13714.368172656483</v>
      </c>
      <c r="L837">
        <v>23153.135964694739</v>
      </c>
      <c r="M837">
        <v>23153.135964694739</v>
      </c>
      <c r="N837">
        <v>23153.135964694739</v>
      </c>
      <c r="O837">
        <v>23153.135964694739</v>
      </c>
      <c r="P837">
        <v>23153.135964694739</v>
      </c>
      <c r="Q837">
        <v>23153.135964694739</v>
      </c>
      <c r="R837">
        <v>23153.135964694739</v>
      </c>
      <c r="S837">
        <v>23153.135964694739</v>
      </c>
      <c r="T837">
        <v>23153.135964694739</v>
      </c>
      <c r="U837">
        <v>23153.135964694739</v>
      </c>
      <c r="V837">
        <f t="shared" si="60"/>
        <v>362133.27519924915</v>
      </c>
      <c r="W837">
        <f t="shared" si="61"/>
        <v>5.0000000000000001E-4</v>
      </c>
    </row>
    <row r="838" spans="1:23" x14ac:dyDescent="0.3">
      <c r="A838">
        <v>804</v>
      </c>
      <c r="B838">
        <v>13714.368172656483</v>
      </c>
      <c r="C838">
        <v>16011.970171050019</v>
      </c>
      <c r="D838">
        <v>13714.368172656483</v>
      </c>
      <c r="E838">
        <v>17489.93741728201</v>
      </c>
      <c r="F838">
        <v>13714.368172656483</v>
      </c>
      <c r="G838">
        <v>4875</v>
      </c>
      <c r="H838">
        <v>13714.368172656483</v>
      </c>
      <c r="I838">
        <v>17489.93741728201</v>
      </c>
      <c r="J838">
        <v>13714.368172656483</v>
      </c>
      <c r="K838">
        <v>13714.368172656483</v>
      </c>
      <c r="L838">
        <v>23153.135964694739</v>
      </c>
      <c r="M838">
        <v>23153.135964694739</v>
      </c>
      <c r="N838">
        <v>23153.135964694739</v>
      </c>
      <c r="O838">
        <v>23153.135964694739</v>
      </c>
      <c r="P838">
        <v>23153.135964694739</v>
      </c>
      <c r="Q838">
        <v>23153.135964694739</v>
      </c>
      <c r="R838">
        <v>23153.135964694739</v>
      </c>
      <c r="S838">
        <v>23153.135964694739</v>
      </c>
      <c r="T838">
        <v>23153.135964694739</v>
      </c>
      <c r="U838">
        <v>23153.135964694739</v>
      </c>
      <c r="V838">
        <f t="shared" si="60"/>
        <v>369684.41368850018</v>
      </c>
      <c r="W838">
        <f t="shared" si="61"/>
        <v>5.0000000000000001E-4</v>
      </c>
    </row>
    <row r="839" spans="1:23" x14ac:dyDescent="0.3">
      <c r="A839">
        <v>805</v>
      </c>
      <c r="B839">
        <v>13714.368172656483</v>
      </c>
      <c r="C839">
        <v>13714.368172656483</v>
      </c>
      <c r="D839">
        <v>17664.851973521054</v>
      </c>
      <c r="E839">
        <v>13714.368172656483</v>
      </c>
      <c r="F839">
        <v>16011.970171050019</v>
      </c>
      <c r="G839">
        <v>16011.970171050019</v>
      </c>
      <c r="H839">
        <v>13714.368172656483</v>
      </c>
      <c r="I839">
        <v>4875</v>
      </c>
      <c r="J839">
        <v>16011.970171050019</v>
      </c>
      <c r="K839">
        <v>13714.368172656483</v>
      </c>
      <c r="L839">
        <v>23153.135964694739</v>
      </c>
      <c r="M839">
        <v>23153.135964694739</v>
      </c>
      <c r="N839">
        <v>23153.135964694739</v>
      </c>
      <c r="O839">
        <v>22919.916556376011</v>
      </c>
      <c r="P839">
        <v>23153.135964694739</v>
      </c>
      <c r="Q839">
        <v>23153.135964694739</v>
      </c>
      <c r="R839">
        <v>23153.135964694739</v>
      </c>
      <c r="S839">
        <v>23153.135964694739</v>
      </c>
      <c r="T839">
        <v>23153.135964694739</v>
      </c>
      <c r="U839">
        <v>22919.916556376011</v>
      </c>
      <c r="V839">
        <f t="shared" si="60"/>
        <v>370212.5241802634</v>
      </c>
      <c r="W839">
        <f t="shared" si="61"/>
        <v>5.0000000000000001E-4</v>
      </c>
    </row>
    <row r="840" spans="1:23" x14ac:dyDescent="0.3">
      <c r="A840">
        <v>806</v>
      </c>
      <c r="B840">
        <v>13714.368172656483</v>
      </c>
      <c r="C840">
        <v>17489.93741728201</v>
      </c>
      <c r="D840">
        <v>4875</v>
      </c>
      <c r="E840">
        <v>13714.368172656483</v>
      </c>
      <c r="F840">
        <v>13714.368172656483</v>
      </c>
      <c r="G840">
        <v>4875</v>
      </c>
      <c r="H840">
        <v>16011.970171050019</v>
      </c>
      <c r="I840">
        <v>16011.970171050019</v>
      </c>
      <c r="J840">
        <v>13714.368172656483</v>
      </c>
      <c r="K840">
        <v>16011.970171050019</v>
      </c>
      <c r="L840">
        <v>23153.135964694739</v>
      </c>
      <c r="M840">
        <v>23153.135964694739</v>
      </c>
      <c r="N840">
        <v>23153.135964694739</v>
      </c>
      <c r="O840">
        <v>23153.135964694739</v>
      </c>
      <c r="P840">
        <v>23153.135964694739</v>
      </c>
      <c r="Q840">
        <v>23153.135964694739</v>
      </c>
      <c r="R840">
        <v>23153.135964694739</v>
      </c>
      <c r="S840">
        <v>23153.135964694739</v>
      </c>
      <c r="T840">
        <v>23153.135964694739</v>
      </c>
      <c r="U840">
        <v>23153.135964694739</v>
      </c>
      <c r="V840">
        <f t="shared" si="60"/>
        <v>361664.68026800529</v>
      </c>
      <c r="W840">
        <f t="shared" si="61"/>
        <v>5.0000000000000001E-4</v>
      </c>
    </row>
    <row r="841" spans="1:23" x14ac:dyDescent="0.3">
      <c r="A841">
        <v>807</v>
      </c>
      <c r="B841">
        <v>13714.368172656483</v>
      </c>
      <c r="C841">
        <v>13714.368172656483</v>
      </c>
      <c r="D841">
        <v>13714.368172656483</v>
      </c>
      <c r="E841">
        <v>4875</v>
      </c>
      <c r="F841">
        <v>13714.368172656483</v>
      </c>
      <c r="G841">
        <v>13714.368172656483</v>
      </c>
      <c r="H841">
        <v>13714.368172656483</v>
      </c>
      <c r="I841">
        <v>13714.368172656483</v>
      </c>
      <c r="J841">
        <v>4875</v>
      </c>
      <c r="K841">
        <v>4875</v>
      </c>
      <c r="L841">
        <v>22919.916556376011</v>
      </c>
      <c r="M841">
        <v>23153.135964694739</v>
      </c>
      <c r="N841">
        <v>23153.135964694739</v>
      </c>
      <c r="O841">
        <v>23153.135964694739</v>
      </c>
      <c r="P841">
        <v>23153.135964694739</v>
      </c>
      <c r="Q841">
        <v>23153.135964694739</v>
      </c>
      <c r="R841">
        <v>23153.135964694739</v>
      </c>
      <c r="S841">
        <v>23153.135964694739</v>
      </c>
      <c r="T841">
        <v>22919.916556376011</v>
      </c>
      <c r="U841">
        <v>23153.135964694739</v>
      </c>
      <c r="V841">
        <f t="shared" si="60"/>
        <v>341690.49803890521</v>
      </c>
      <c r="W841">
        <f t="shared" si="61"/>
        <v>5.0000000000000001E-4</v>
      </c>
    </row>
    <row r="842" spans="1:23" x14ac:dyDescent="0.3">
      <c r="A842">
        <v>808</v>
      </c>
      <c r="B842">
        <v>13714.368172656483</v>
      </c>
      <c r="C842">
        <v>13714.368172656483</v>
      </c>
      <c r="D842">
        <v>13714.368172656483</v>
      </c>
      <c r="E842">
        <v>13714.368172656483</v>
      </c>
      <c r="F842">
        <v>13714.368172656483</v>
      </c>
      <c r="G842">
        <v>13714.368172656483</v>
      </c>
      <c r="H842">
        <v>16625.060636955182</v>
      </c>
      <c r="I842">
        <v>13714.368172656483</v>
      </c>
      <c r="J842">
        <v>13714.368172656483</v>
      </c>
      <c r="K842">
        <v>16011.970171050019</v>
      </c>
      <c r="L842">
        <v>23263.325620480769</v>
      </c>
      <c r="M842">
        <v>23153.135964694739</v>
      </c>
      <c r="N842">
        <v>23153.135964694739</v>
      </c>
      <c r="O842">
        <v>22919.916556376011</v>
      </c>
      <c r="P842">
        <v>23263.325620480769</v>
      </c>
      <c r="Q842">
        <v>23153.135964694739</v>
      </c>
      <c r="R842">
        <v>23153.135964694739</v>
      </c>
      <c r="S842">
        <v>23153.135964694739</v>
      </c>
      <c r="T842">
        <v>23153.135964694739</v>
      </c>
      <c r="U842">
        <v>23153.135964694739</v>
      </c>
      <c r="V842">
        <f t="shared" si="60"/>
        <v>373870.49573945766</v>
      </c>
      <c r="W842">
        <f t="shared" si="61"/>
        <v>5.0000000000000001E-4</v>
      </c>
    </row>
    <row r="843" spans="1:23" x14ac:dyDescent="0.3">
      <c r="A843">
        <v>809</v>
      </c>
      <c r="B843">
        <v>13714.368172656483</v>
      </c>
      <c r="C843">
        <v>13714.368172656483</v>
      </c>
      <c r="D843">
        <v>13714.368172656483</v>
      </c>
      <c r="E843">
        <v>13714.368172656483</v>
      </c>
      <c r="F843">
        <v>13714.368172656483</v>
      </c>
      <c r="G843">
        <v>13714.368172656483</v>
      </c>
      <c r="H843">
        <v>17775.820248723336</v>
      </c>
      <c r="I843">
        <v>13714.368172656483</v>
      </c>
      <c r="J843">
        <v>13714.368172656483</v>
      </c>
      <c r="K843">
        <v>13714.368172656483</v>
      </c>
      <c r="L843">
        <v>23153.135964694739</v>
      </c>
      <c r="M843">
        <v>22919.916556376011</v>
      </c>
      <c r="N843">
        <v>23153.135964694739</v>
      </c>
      <c r="O843">
        <v>23153.135964694739</v>
      </c>
      <c r="P843">
        <v>23153.135964694739</v>
      </c>
      <c r="Q843">
        <v>23153.135964694739</v>
      </c>
      <c r="R843">
        <v>23153.135964694739</v>
      </c>
      <c r="S843">
        <v>23153.135964694739</v>
      </c>
      <c r="T843">
        <v>23153.135964694739</v>
      </c>
      <c r="U843">
        <v>23153.135964694739</v>
      </c>
      <c r="V843">
        <f t="shared" si="60"/>
        <v>372503.27404126024</v>
      </c>
      <c r="W843">
        <f t="shared" si="61"/>
        <v>5.0000000000000001E-4</v>
      </c>
    </row>
    <row r="844" spans="1:23" x14ac:dyDescent="0.3">
      <c r="A844">
        <v>810</v>
      </c>
      <c r="B844">
        <v>4875</v>
      </c>
      <c r="C844">
        <v>13714.368172656483</v>
      </c>
      <c r="D844">
        <v>4875</v>
      </c>
      <c r="E844">
        <v>13714.368172656483</v>
      </c>
      <c r="F844">
        <v>16011.970171050019</v>
      </c>
      <c r="G844">
        <v>13714.368172656483</v>
      </c>
      <c r="H844">
        <v>13714.368172656483</v>
      </c>
      <c r="I844">
        <v>13714.368172656483</v>
      </c>
      <c r="J844">
        <v>4875</v>
      </c>
      <c r="K844">
        <v>13714.368172656483</v>
      </c>
      <c r="L844">
        <v>23153.135964694739</v>
      </c>
      <c r="M844">
        <v>23153.135964694739</v>
      </c>
      <c r="N844">
        <v>23153.135964694739</v>
      </c>
      <c r="O844">
        <v>23153.135964694739</v>
      </c>
      <c r="P844">
        <v>23153.135964694739</v>
      </c>
      <c r="Q844">
        <v>23153.135964694739</v>
      </c>
      <c r="R844">
        <v>23153.135964694739</v>
      </c>
      <c r="S844">
        <v>23153.135964694739</v>
      </c>
      <c r="T844">
        <v>23153.135964694739</v>
      </c>
      <c r="U844">
        <v>23153.135964694739</v>
      </c>
      <c r="V844">
        <f t="shared" si="60"/>
        <v>344454.53885393619</v>
      </c>
      <c r="W844">
        <f t="shared" si="61"/>
        <v>5.0000000000000001E-4</v>
      </c>
    </row>
    <row r="845" spans="1:23" x14ac:dyDescent="0.3">
      <c r="A845">
        <v>811</v>
      </c>
      <c r="B845">
        <v>13714.368172656483</v>
      </c>
      <c r="C845">
        <v>13714.368172656483</v>
      </c>
      <c r="D845">
        <v>13714.368172656483</v>
      </c>
      <c r="E845">
        <v>13714.368172656483</v>
      </c>
      <c r="F845">
        <v>4875</v>
      </c>
      <c r="G845">
        <v>4875</v>
      </c>
      <c r="H845">
        <v>13714.368172656483</v>
      </c>
      <c r="I845">
        <v>4875</v>
      </c>
      <c r="J845">
        <v>4875</v>
      </c>
      <c r="K845">
        <v>13714.368172656483</v>
      </c>
      <c r="L845">
        <v>23153.135964694739</v>
      </c>
      <c r="M845">
        <v>23153.135964694739</v>
      </c>
      <c r="N845">
        <v>23153.135964694739</v>
      </c>
      <c r="O845">
        <v>23153.135964694739</v>
      </c>
      <c r="P845">
        <v>23153.135964694739</v>
      </c>
      <c r="Q845">
        <v>23153.135964694739</v>
      </c>
      <c r="R845">
        <v>23153.135964694739</v>
      </c>
      <c r="S845">
        <v>23153.135964694739</v>
      </c>
      <c r="T845">
        <v>23153.135964694739</v>
      </c>
      <c r="U845">
        <v>23153.135964694739</v>
      </c>
      <c r="V845">
        <f t="shared" si="60"/>
        <v>333317.56868288619</v>
      </c>
      <c r="W845">
        <f t="shared" si="61"/>
        <v>5.0000000000000001E-4</v>
      </c>
    </row>
    <row r="846" spans="1:23" x14ac:dyDescent="0.3">
      <c r="A846">
        <v>812</v>
      </c>
      <c r="B846">
        <v>13714.368172656483</v>
      </c>
      <c r="C846">
        <v>13714.368172656483</v>
      </c>
      <c r="D846">
        <v>4875</v>
      </c>
      <c r="E846">
        <v>16625.060636955182</v>
      </c>
      <c r="F846">
        <v>4875</v>
      </c>
      <c r="G846">
        <v>13714.368172656483</v>
      </c>
      <c r="H846">
        <v>4875</v>
      </c>
      <c r="I846">
        <v>13714.368172656483</v>
      </c>
      <c r="J846">
        <v>4875</v>
      </c>
      <c r="K846">
        <v>16011.970171050019</v>
      </c>
      <c r="L846">
        <v>23153.135964694739</v>
      </c>
      <c r="M846">
        <v>23153.135964694739</v>
      </c>
      <c r="N846">
        <v>23153.135964694739</v>
      </c>
      <c r="O846">
        <v>23153.135964694739</v>
      </c>
      <c r="P846">
        <v>23153.135964694739</v>
      </c>
      <c r="Q846">
        <v>23153.135964694739</v>
      </c>
      <c r="R846">
        <v>23153.135964694739</v>
      </c>
      <c r="S846">
        <v>23153.135964694739</v>
      </c>
      <c r="T846">
        <v>23153.135964694739</v>
      </c>
      <c r="U846">
        <v>23153.135964694739</v>
      </c>
      <c r="V846">
        <f t="shared" si="60"/>
        <v>338525.86314557842</v>
      </c>
      <c r="W846">
        <f t="shared" si="61"/>
        <v>5.0000000000000001E-4</v>
      </c>
    </row>
    <row r="847" spans="1:23" x14ac:dyDescent="0.3">
      <c r="A847">
        <v>813</v>
      </c>
      <c r="B847">
        <v>13714.368172656483</v>
      </c>
      <c r="C847">
        <v>4875</v>
      </c>
      <c r="D847">
        <v>4875</v>
      </c>
      <c r="E847">
        <v>13714.368172656483</v>
      </c>
      <c r="F847">
        <v>17489.93741728201</v>
      </c>
      <c r="G847">
        <v>13714.368172656483</v>
      </c>
      <c r="H847">
        <v>16011.970171050019</v>
      </c>
      <c r="I847">
        <v>13714.368172656483</v>
      </c>
      <c r="J847">
        <v>13714.368172656483</v>
      </c>
      <c r="K847">
        <v>4875</v>
      </c>
      <c r="L847">
        <v>23153.135964694739</v>
      </c>
      <c r="M847">
        <v>23153.135964694739</v>
      </c>
      <c r="N847">
        <v>21766.747515940242</v>
      </c>
      <c r="O847">
        <v>23153.135964694739</v>
      </c>
      <c r="P847">
        <v>23153.135964694739</v>
      </c>
      <c r="Q847">
        <v>23153.135964694739</v>
      </c>
      <c r="R847">
        <v>22919.916556376011</v>
      </c>
      <c r="S847">
        <v>23153.135964694739</v>
      </c>
      <c r="T847">
        <v>22919.916556376011</v>
      </c>
      <c r="U847">
        <v>23153.135964694739</v>
      </c>
      <c r="V847">
        <f t="shared" si="60"/>
        <v>346377.28083316988</v>
      </c>
      <c r="W847">
        <f t="shared" si="61"/>
        <v>5.0000000000000001E-4</v>
      </c>
    </row>
    <row r="848" spans="1:23" x14ac:dyDescent="0.3">
      <c r="A848">
        <v>814</v>
      </c>
      <c r="B848">
        <v>4875</v>
      </c>
      <c r="C848">
        <v>17664.851973521054</v>
      </c>
      <c r="D848">
        <v>4875</v>
      </c>
      <c r="E848">
        <v>13714.368172656483</v>
      </c>
      <c r="F848">
        <v>13714.368172656483</v>
      </c>
      <c r="G848">
        <v>4875</v>
      </c>
      <c r="H848">
        <v>13714.368172656483</v>
      </c>
      <c r="I848">
        <v>13714.368172656483</v>
      </c>
      <c r="J848">
        <v>4875</v>
      </c>
      <c r="K848">
        <v>4875</v>
      </c>
      <c r="L848">
        <v>23153.135964694739</v>
      </c>
      <c r="M848">
        <v>23153.135964694739</v>
      </c>
      <c r="N848">
        <v>23153.135964694739</v>
      </c>
      <c r="O848">
        <v>23153.135964694739</v>
      </c>
      <c r="P848">
        <v>23153.135964694739</v>
      </c>
      <c r="Q848">
        <v>23153.135964694739</v>
      </c>
      <c r="R848">
        <v>23153.135964694739</v>
      </c>
      <c r="S848">
        <v>23153.135964694739</v>
      </c>
      <c r="T848">
        <v>23153.135964694739</v>
      </c>
      <c r="U848">
        <v>23153.135964694739</v>
      </c>
      <c r="V848">
        <f t="shared" si="60"/>
        <v>328428.68431109429</v>
      </c>
      <c r="W848">
        <f t="shared" si="61"/>
        <v>5.0000000000000001E-4</v>
      </c>
    </row>
    <row r="849" spans="1:23" x14ac:dyDescent="0.3">
      <c r="A849">
        <v>815</v>
      </c>
      <c r="B849">
        <v>13714.368172656483</v>
      </c>
      <c r="C849">
        <v>4875</v>
      </c>
      <c r="D849">
        <v>13714.368172656483</v>
      </c>
      <c r="E849">
        <v>13714.368172656483</v>
      </c>
      <c r="F849">
        <v>16011.970171050019</v>
      </c>
      <c r="G849">
        <v>13714.368172656483</v>
      </c>
      <c r="H849">
        <v>13714.368172656483</v>
      </c>
      <c r="I849">
        <v>13714.368172656483</v>
      </c>
      <c r="J849">
        <v>4875</v>
      </c>
      <c r="K849">
        <v>13714.368172656483</v>
      </c>
      <c r="L849">
        <v>23153.135964694739</v>
      </c>
      <c r="M849">
        <v>23153.135964694739</v>
      </c>
      <c r="N849">
        <v>22919.916556376011</v>
      </c>
      <c r="O849">
        <v>23153.135964694739</v>
      </c>
      <c r="P849">
        <v>23153.135964694739</v>
      </c>
      <c r="Q849">
        <v>23153.135964694739</v>
      </c>
      <c r="R849">
        <v>23153.135964694739</v>
      </c>
      <c r="S849">
        <v>23153.135964694739</v>
      </c>
      <c r="T849">
        <v>23153.135964694739</v>
      </c>
      <c r="U849">
        <v>23153.135964694739</v>
      </c>
      <c r="V849">
        <f t="shared" si="60"/>
        <v>353060.68761827395</v>
      </c>
      <c r="W849">
        <f t="shared" si="61"/>
        <v>5.0000000000000001E-4</v>
      </c>
    </row>
    <row r="850" spans="1:23" x14ac:dyDescent="0.3">
      <c r="A850">
        <v>816</v>
      </c>
      <c r="B850">
        <v>13714.368172656483</v>
      </c>
      <c r="C850">
        <v>4875</v>
      </c>
      <c r="D850">
        <v>4875</v>
      </c>
      <c r="E850">
        <v>13714.368172656483</v>
      </c>
      <c r="F850">
        <v>13714.368172656483</v>
      </c>
      <c r="G850">
        <v>16011.970171050019</v>
      </c>
      <c r="H850">
        <v>13714.368172656483</v>
      </c>
      <c r="I850">
        <v>13714.368172656483</v>
      </c>
      <c r="J850">
        <v>13714.368172656483</v>
      </c>
      <c r="K850">
        <v>13714.368172656483</v>
      </c>
      <c r="L850">
        <v>23153.135964694739</v>
      </c>
      <c r="M850">
        <v>23153.135964694739</v>
      </c>
      <c r="N850">
        <v>23153.135964694739</v>
      </c>
      <c r="O850">
        <v>20949.293561400027</v>
      </c>
      <c r="P850">
        <v>23153.135964694739</v>
      </c>
      <c r="Q850">
        <v>22919.916556376011</v>
      </c>
      <c r="R850">
        <v>23153.135964694739</v>
      </c>
      <c r="S850">
        <v>23153.135964694739</v>
      </c>
      <c r="T850">
        <v>23153.135964694739</v>
      </c>
      <c r="U850">
        <v>23153.135964694739</v>
      </c>
      <c r="V850">
        <f t="shared" si="60"/>
        <v>350856.84521497926</v>
      </c>
      <c r="W850">
        <f t="shared" si="61"/>
        <v>5.0000000000000001E-4</v>
      </c>
    </row>
    <row r="851" spans="1:23" x14ac:dyDescent="0.3">
      <c r="A851">
        <v>817</v>
      </c>
      <c r="B851">
        <v>4875</v>
      </c>
      <c r="C851">
        <v>4875</v>
      </c>
      <c r="D851">
        <v>13714.368172656483</v>
      </c>
      <c r="E851">
        <v>13714.368172656483</v>
      </c>
      <c r="F851">
        <v>13714.368172656483</v>
      </c>
      <c r="G851">
        <v>16011.970171050019</v>
      </c>
      <c r="H851">
        <v>4875</v>
      </c>
      <c r="I851">
        <v>13714.368172656483</v>
      </c>
      <c r="J851">
        <v>16011.970171050019</v>
      </c>
      <c r="K851">
        <v>13714.368172656483</v>
      </c>
      <c r="L851">
        <v>22919.916556376011</v>
      </c>
      <c r="M851">
        <v>23153.135964694739</v>
      </c>
      <c r="N851">
        <v>23153.135964694739</v>
      </c>
      <c r="O851">
        <v>23153.135964694739</v>
      </c>
      <c r="P851">
        <v>23153.135964694739</v>
      </c>
      <c r="Q851">
        <v>23153.135964694739</v>
      </c>
      <c r="R851">
        <v>23153.135964694739</v>
      </c>
      <c r="S851">
        <v>22919.916556376011</v>
      </c>
      <c r="T851">
        <v>23153.135964694739</v>
      </c>
      <c r="U851">
        <v>23153.135964694739</v>
      </c>
      <c r="V851">
        <f t="shared" si="60"/>
        <v>346285.70203569229</v>
      </c>
      <c r="W851">
        <f t="shared" si="61"/>
        <v>5.0000000000000001E-4</v>
      </c>
    </row>
    <row r="852" spans="1:23" x14ac:dyDescent="0.3">
      <c r="A852">
        <v>818</v>
      </c>
      <c r="B852">
        <v>13714.368172656483</v>
      </c>
      <c r="C852">
        <v>13714.368172656483</v>
      </c>
      <c r="D852">
        <v>16011.970171050019</v>
      </c>
      <c r="E852">
        <v>13714.368172656483</v>
      </c>
      <c r="F852">
        <v>17775.820248723336</v>
      </c>
      <c r="G852">
        <v>13714.368172656483</v>
      </c>
      <c r="H852">
        <v>13714.368172656483</v>
      </c>
      <c r="I852">
        <v>16625.060636955182</v>
      </c>
      <c r="J852">
        <v>4875</v>
      </c>
      <c r="K852">
        <v>4875</v>
      </c>
      <c r="L852">
        <v>22919.916556376011</v>
      </c>
      <c r="M852">
        <v>23153.135964694739</v>
      </c>
      <c r="N852">
        <v>23153.135964694739</v>
      </c>
      <c r="O852">
        <v>23153.135964694739</v>
      </c>
      <c r="P852">
        <v>23153.135964694739</v>
      </c>
      <c r="Q852">
        <v>23153.135964694739</v>
      </c>
      <c r="R852">
        <v>23153.135964694739</v>
      </c>
      <c r="S852">
        <v>23153.135964694739</v>
      </c>
      <c r="T852">
        <v>23153.135964694739</v>
      </c>
      <c r="U852">
        <v>23153.135964694739</v>
      </c>
      <c r="V852">
        <f t="shared" si="60"/>
        <v>360032.8321586395</v>
      </c>
      <c r="W852">
        <f t="shared" si="61"/>
        <v>5.0000000000000001E-4</v>
      </c>
    </row>
    <row r="853" spans="1:23" x14ac:dyDescent="0.3">
      <c r="A853">
        <v>819</v>
      </c>
      <c r="B853">
        <v>13714.368172656483</v>
      </c>
      <c r="C853">
        <v>16625.060636955182</v>
      </c>
      <c r="D853">
        <v>4875</v>
      </c>
      <c r="E853">
        <v>16011.970171050019</v>
      </c>
      <c r="F853">
        <v>13714.368172656483</v>
      </c>
      <c r="G853">
        <v>13714.368172656483</v>
      </c>
      <c r="H853">
        <v>13714.368172656483</v>
      </c>
      <c r="I853">
        <v>17489.93741728201</v>
      </c>
      <c r="J853">
        <v>13714.368172656483</v>
      </c>
      <c r="K853">
        <v>4875</v>
      </c>
      <c r="L853">
        <v>23153.135964694739</v>
      </c>
      <c r="M853">
        <v>23153.135964694739</v>
      </c>
      <c r="N853">
        <v>23153.135964694739</v>
      </c>
      <c r="O853">
        <v>23153.135964694739</v>
      </c>
      <c r="P853">
        <v>23153.135964694739</v>
      </c>
      <c r="Q853">
        <v>23153.135964694739</v>
      </c>
      <c r="R853">
        <v>23153.135964694739</v>
      </c>
      <c r="S853">
        <v>23153.135964694739</v>
      </c>
      <c r="T853">
        <v>23153.135964694739</v>
      </c>
      <c r="U853">
        <v>23263.325620480769</v>
      </c>
      <c r="V853">
        <f t="shared" si="60"/>
        <v>360090.35839130293</v>
      </c>
      <c r="W853">
        <f t="shared" si="61"/>
        <v>5.0000000000000001E-4</v>
      </c>
    </row>
    <row r="854" spans="1:23" x14ac:dyDescent="0.3">
      <c r="A854">
        <v>820</v>
      </c>
      <c r="B854">
        <v>13714.368172656483</v>
      </c>
      <c r="C854">
        <v>13714.368172656483</v>
      </c>
      <c r="D854">
        <v>4875</v>
      </c>
      <c r="E854">
        <v>13714.368172656483</v>
      </c>
      <c r="F854">
        <v>16011.970171050019</v>
      </c>
      <c r="G854">
        <v>13714.368172656483</v>
      </c>
      <c r="H854">
        <v>4875</v>
      </c>
      <c r="I854">
        <v>13714.368172656483</v>
      </c>
      <c r="J854">
        <v>13714.368172656483</v>
      </c>
      <c r="K854">
        <v>4875</v>
      </c>
      <c r="L854">
        <v>23153.135964694739</v>
      </c>
      <c r="M854">
        <v>23153.135964694739</v>
      </c>
      <c r="N854">
        <v>23153.135964694739</v>
      </c>
      <c r="O854">
        <v>23153.135964694739</v>
      </c>
      <c r="P854">
        <v>23153.135964694739</v>
      </c>
      <c r="Q854">
        <v>23263.325620480769</v>
      </c>
      <c r="R854">
        <v>23153.135964694739</v>
      </c>
      <c r="S854">
        <v>23153.135964694739</v>
      </c>
      <c r="T854">
        <v>23153.135964694739</v>
      </c>
      <c r="U854">
        <v>23153.135964694739</v>
      </c>
      <c r="V854">
        <f t="shared" si="60"/>
        <v>344564.72850972222</v>
      </c>
      <c r="W854">
        <f t="shared" si="61"/>
        <v>5.0000000000000001E-4</v>
      </c>
    </row>
    <row r="855" spans="1:23" x14ac:dyDescent="0.3">
      <c r="A855">
        <v>821</v>
      </c>
      <c r="B855">
        <v>13714.368172656483</v>
      </c>
      <c r="C855">
        <v>4875</v>
      </c>
      <c r="D855">
        <v>13714.368172656483</v>
      </c>
      <c r="E855">
        <v>13714.368172656483</v>
      </c>
      <c r="F855">
        <v>16011.970171050019</v>
      </c>
      <c r="G855">
        <v>13714.368172656483</v>
      </c>
      <c r="H855">
        <v>13714.368172656483</v>
      </c>
      <c r="I855">
        <v>13714.368172656483</v>
      </c>
      <c r="J855">
        <v>4875</v>
      </c>
      <c r="K855">
        <v>13714.368172656483</v>
      </c>
      <c r="L855">
        <v>23153.135964694739</v>
      </c>
      <c r="M855">
        <v>23153.135964694739</v>
      </c>
      <c r="N855">
        <v>23153.135964694739</v>
      </c>
      <c r="O855">
        <v>23263.325620480769</v>
      </c>
      <c r="P855">
        <v>23153.135964694739</v>
      </c>
      <c r="Q855">
        <v>23153.135964694739</v>
      </c>
      <c r="R855">
        <v>23153.135964694739</v>
      </c>
      <c r="S855">
        <v>23153.135964694739</v>
      </c>
      <c r="T855">
        <v>23153.135964694739</v>
      </c>
      <c r="U855">
        <v>23153.135964694739</v>
      </c>
      <c r="V855">
        <f t="shared" si="60"/>
        <v>353404.09668237867</v>
      </c>
      <c r="W855">
        <f t="shared" si="61"/>
        <v>5.0000000000000001E-4</v>
      </c>
    </row>
    <row r="856" spans="1:23" x14ac:dyDescent="0.3">
      <c r="A856">
        <v>822</v>
      </c>
      <c r="B856">
        <v>16011.970171050019</v>
      </c>
      <c r="C856">
        <v>4875</v>
      </c>
      <c r="D856">
        <v>13714.368172656483</v>
      </c>
      <c r="E856">
        <v>4875</v>
      </c>
      <c r="F856">
        <v>13714.368172656483</v>
      </c>
      <c r="G856">
        <v>16011.970171050019</v>
      </c>
      <c r="H856">
        <v>13714.368172656483</v>
      </c>
      <c r="I856">
        <v>13714.368172656483</v>
      </c>
      <c r="J856">
        <v>16625.060636955182</v>
      </c>
      <c r="K856">
        <v>13714.368172656483</v>
      </c>
      <c r="L856">
        <v>23153.135964694739</v>
      </c>
      <c r="M856">
        <v>23153.135964694739</v>
      </c>
      <c r="N856">
        <v>23153.135964694739</v>
      </c>
      <c r="O856">
        <v>23153.135964694739</v>
      </c>
      <c r="P856">
        <v>23153.135964694739</v>
      </c>
      <c r="Q856">
        <v>22919.916556376011</v>
      </c>
      <c r="R856">
        <v>23153.135964694739</v>
      </c>
      <c r="S856">
        <v>23153.135964694739</v>
      </c>
      <c r="T856">
        <v>23153.135964694739</v>
      </c>
      <c r="U856">
        <v>23153.135964694739</v>
      </c>
      <c r="V856">
        <f t="shared" si="60"/>
        <v>358268.98208096623</v>
      </c>
      <c r="W856">
        <f t="shared" si="61"/>
        <v>5.0000000000000001E-4</v>
      </c>
    </row>
    <row r="857" spans="1:23" x14ac:dyDescent="0.3">
      <c r="A857">
        <v>823</v>
      </c>
      <c r="B857">
        <v>17489.93741728201</v>
      </c>
      <c r="C857">
        <v>16011.970171050019</v>
      </c>
      <c r="D857">
        <v>13714.368172656483</v>
      </c>
      <c r="E857">
        <v>13714.368172656483</v>
      </c>
      <c r="F857">
        <v>17489.93741728201</v>
      </c>
      <c r="G857">
        <v>16011.970171050019</v>
      </c>
      <c r="H857">
        <v>13714.368172656483</v>
      </c>
      <c r="I857">
        <v>13714.368172656483</v>
      </c>
      <c r="J857">
        <v>4875</v>
      </c>
      <c r="K857">
        <v>16011.970171050019</v>
      </c>
      <c r="L857">
        <v>23153.135964694739</v>
      </c>
      <c r="M857">
        <v>23153.135964694739</v>
      </c>
      <c r="N857">
        <v>23153.135964694739</v>
      </c>
      <c r="O857">
        <v>23153.135964694739</v>
      </c>
      <c r="P857">
        <v>23153.135964694739</v>
      </c>
      <c r="Q857">
        <v>23153.135964694739</v>
      </c>
      <c r="R857">
        <v>23153.135964694739</v>
      </c>
      <c r="S857">
        <v>23153.135964694739</v>
      </c>
      <c r="T857">
        <v>23153.135964694739</v>
      </c>
      <c r="U857">
        <v>23153.135964694739</v>
      </c>
      <c r="V857">
        <f t="shared" si="60"/>
        <v>374279.61768528726</v>
      </c>
      <c r="W857">
        <f t="shared" si="61"/>
        <v>5.0000000000000001E-4</v>
      </c>
    </row>
    <row r="858" spans="1:23" x14ac:dyDescent="0.3">
      <c r="A858">
        <v>824</v>
      </c>
      <c r="B858">
        <v>16011.970171050019</v>
      </c>
      <c r="C858">
        <v>16011.970171050019</v>
      </c>
      <c r="D858">
        <v>13714.368172656483</v>
      </c>
      <c r="E858">
        <v>13714.368172656483</v>
      </c>
      <c r="F858">
        <v>13714.368172656483</v>
      </c>
      <c r="G858">
        <v>13714.368172656483</v>
      </c>
      <c r="H858">
        <v>4875</v>
      </c>
      <c r="I858">
        <v>16011.970171050019</v>
      </c>
      <c r="J858">
        <v>13714.368172656483</v>
      </c>
      <c r="K858">
        <v>16011.970171050019</v>
      </c>
      <c r="L858">
        <v>23153.135964694739</v>
      </c>
      <c r="M858">
        <v>23153.135964694739</v>
      </c>
      <c r="N858">
        <v>23153.135964694739</v>
      </c>
      <c r="O858">
        <v>23153.135964694739</v>
      </c>
      <c r="P858">
        <v>23153.135964694739</v>
      </c>
      <c r="Q858">
        <v>23153.135964694739</v>
      </c>
      <c r="R858">
        <v>23153.135964694739</v>
      </c>
      <c r="S858">
        <v>22919.916556376011</v>
      </c>
      <c r="T858">
        <v>23153.135964694739</v>
      </c>
      <c r="U858">
        <v>23153.135964694739</v>
      </c>
      <c r="V858">
        <f t="shared" si="60"/>
        <v>368792.86178611108</v>
      </c>
      <c r="W858">
        <f t="shared" si="61"/>
        <v>5.0000000000000001E-4</v>
      </c>
    </row>
    <row r="859" spans="1:23" x14ac:dyDescent="0.3">
      <c r="A859">
        <v>825</v>
      </c>
      <c r="B859">
        <v>16011.970171050019</v>
      </c>
      <c r="C859">
        <v>13714.368172656483</v>
      </c>
      <c r="D859">
        <v>13714.368172656483</v>
      </c>
      <c r="E859">
        <v>4875</v>
      </c>
      <c r="F859">
        <v>13714.368172656483</v>
      </c>
      <c r="G859">
        <v>13714.368172656483</v>
      </c>
      <c r="H859">
        <v>4875</v>
      </c>
      <c r="I859">
        <v>13714.368172656483</v>
      </c>
      <c r="J859">
        <v>4875</v>
      </c>
      <c r="K859">
        <v>13714.368172656483</v>
      </c>
      <c r="L859">
        <v>23263.325620480769</v>
      </c>
      <c r="M859">
        <v>23153.135964694739</v>
      </c>
      <c r="N859">
        <v>23153.135964694739</v>
      </c>
      <c r="O859">
        <v>23153.135964694739</v>
      </c>
      <c r="P859">
        <v>23153.135964694739</v>
      </c>
      <c r="Q859">
        <v>23153.135964694739</v>
      </c>
      <c r="R859">
        <v>23153.135964694739</v>
      </c>
      <c r="S859">
        <v>23153.135964694739</v>
      </c>
      <c r="T859">
        <v>23263.325620480769</v>
      </c>
      <c r="U859">
        <v>22919.916556376011</v>
      </c>
      <c r="V859">
        <f t="shared" si="60"/>
        <v>344441.69875718956</v>
      </c>
      <c r="W859">
        <f t="shared" si="61"/>
        <v>5.0000000000000001E-4</v>
      </c>
    </row>
    <row r="860" spans="1:23" x14ac:dyDescent="0.3">
      <c r="A860">
        <v>826</v>
      </c>
      <c r="B860">
        <v>16011.970171050019</v>
      </c>
      <c r="C860">
        <v>4875</v>
      </c>
      <c r="D860">
        <v>13714.368172656483</v>
      </c>
      <c r="E860">
        <v>13714.368172656483</v>
      </c>
      <c r="F860">
        <v>13714.368172656483</v>
      </c>
      <c r="G860">
        <v>4875</v>
      </c>
      <c r="H860">
        <v>16011.970171050019</v>
      </c>
      <c r="I860">
        <v>13714.368172656483</v>
      </c>
      <c r="J860">
        <v>13714.368172656483</v>
      </c>
      <c r="K860">
        <v>13714.368172656483</v>
      </c>
      <c r="L860">
        <v>23153.135964694739</v>
      </c>
      <c r="M860">
        <v>23153.135964694739</v>
      </c>
      <c r="N860">
        <v>23153.135964694739</v>
      </c>
      <c r="O860">
        <v>23153.135964694739</v>
      </c>
      <c r="P860">
        <v>23153.135964694739</v>
      </c>
      <c r="Q860">
        <v>23153.135964694739</v>
      </c>
      <c r="R860">
        <v>23153.135964694739</v>
      </c>
      <c r="S860">
        <v>23153.135964694739</v>
      </c>
      <c r="T860">
        <v>23153.135964694739</v>
      </c>
      <c r="U860">
        <v>22919.916556376011</v>
      </c>
      <c r="V860">
        <f t="shared" si="60"/>
        <v>355358.28961666749</v>
      </c>
      <c r="W860">
        <f t="shared" si="61"/>
        <v>5.0000000000000001E-4</v>
      </c>
    </row>
    <row r="861" spans="1:23" x14ac:dyDescent="0.3">
      <c r="A861">
        <v>827</v>
      </c>
      <c r="B861">
        <v>16011.970171050019</v>
      </c>
      <c r="C861">
        <v>4875</v>
      </c>
      <c r="D861">
        <v>13714.368172656483</v>
      </c>
      <c r="E861">
        <v>13714.368172656483</v>
      </c>
      <c r="F861">
        <v>13714.368172656483</v>
      </c>
      <c r="G861">
        <v>13714.368172656483</v>
      </c>
      <c r="H861">
        <v>13714.368172656483</v>
      </c>
      <c r="I861">
        <v>16011.970171050019</v>
      </c>
      <c r="J861">
        <v>13714.368172656483</v>
      </c>
      <c r="K861">
        <v>13714.368172656483</v>
      </c>
      <c r="L861">
        <v>23153.135964694739</v>
      </c>
      <c r="M861">
        <v>23153.135964694739</v>
      </c>
      <c r="N861">
        <v>23153.135964694739</v>
      </c>
      <c r="O861">
        <v>23153.135964694739</v>
      </c>
      <c r="P861">
        <v>23153.135964694739</v>
      </c>
      <c r="Q861">
        <v>23153.135964694739</v>
      </c>
      <c r="R861">
        <v>23153.135964694739</v>
      </c>
      <c r="S861">
        <v>23153.135964694739</v>
      </c>
      <c r="T861">
        <v>23153.135964694739</v>
      </c>
      <c r="U861">
        <v>23153.135964694739</v>
      </c>
      <c r="V861">
        <f t="shared" si="60"/>
        <v>364430.87719764269</v>
      </c>
      <c r="W861">
        <f t="shared" si="61"/>
        <v>5.0000000000000001E-4</v>
      </c>
    </row>
    <row r="862" spans="1:23" x14ac:dyDescent="0.3">
      <c r="A862">
        <v>828</v>
      </c>
      <c r="B862">
        <v>17489.93741728201</v>
      </c>
      <c r="C862">
        <v>4875</v>
      </c>
      <c r="D862">
        <v>13714.368172656483</v>
      </c>
      <c r="E862">
        <v>13714.368172656483</v>
      </c>
      <c r="F862">
        <v>16011.970171050019</v>
      </c>
      <c r="G862">
        <v>13714.368172656483</v>
      </c>
      <c r="H862">
        <v>13714.368172656483</v>
      </c>
      <c r="I862">
        <v>16011.970171050019</v>
      </c>
      <c r="J862">
        <v>13714.368172656483</v>
      </c>
      <c r="K862">
        <v>13714.368172656483</v>
      </c>
      <c r="L862">
        <v>23153.135964694739</v>
      </c>
      <c r="M862">
        <v>23153.135964694739</v>
      </c>
      <c r="N862">
        <v>23153.135964694739</v>
      </c>
      <c r="O862">
        <v>23153.135964694739</v>
      </c>
      <c r="P862">
        <v>23153.135964694739</v>
      </c>
      <c r="Q862">
        <v>23153.135964694739</v>
      </c>
      <c r="R862">
        <v>22919.916556376011</v>
      </c>
      <c r="S862">
        <v>23153.135964694739</v>
      </c>
      <c r="T862">
        <v>23153.135964694739</v>
      </c>
      <c r="U862">
        <v>23153.135964694739</v>
      </c>
      <c r="V862">
        <f t="shared" si="60"/>
        <v>367973.22703394952</v>
      </c>
      <c r="W862">
        <f t="shared" si="61"/>
        <v>5.0000000000000001E-4</v>
      </c>
    </row>
    <row r="863" spans="1:23" x14ac:dyDescent="0.3">
      <c r="A863">
        <v>829</v>
      </c>
      <c r="B863">
        <v>13714.368172656483</v>
      </c>
      <c r="C863">
        <v>13714.368172656483</v>
      </c>
      <c r="D863">
        <v>13714.368172656483</v>
      </c>
      <c r="E863">
        <v>13714.368172656483</v>
      </c>
      <c r="F863">
        <v>13714.368172656483</v>
      </c>
      <c r="G863">
        <v>13714.368172656483</v>
      </c>
      <c r="H863">
        <v>13714.368172656483</v>
      </c>
      <c r="I863">
        <v>13714.368172656483</v>
      </c>
      <c r="J863">
        <v>13714.368172656483</v>
      </c>
      <c r="K863">
        <v>4875</v>
      </c>
      <c r="L863">
        <v>23153.135964694739</v>
      </c>
      <c r="M863">
        <v>23153.135964694739</v>
      </c>
      <c r="N863">
        <v>22919.916556376011</v>
      </c>
      <c r="O863">
        <v>23153.135964694739</v>
      </c>
      <c r="P863">
        <v>23153.135964694739</v>
      </c>
      <c r="Q863">
        <v>23153.135964694739</v>
      </c>
      <c r="R863">
        <v>23153.135964694739</v>
      </c>
      <c r="S863">
        <v>23153.135964694739</v>
      </c>
      <c r="T863">
        <v>23153.135964694739</v>
      </c>
      <c r="U863">
        <v>23153.135964694739</v>
      </c>
      <c r="V863">
        <f t="shared" si="60"/>
        <v>359602.45379253692</v>
      </c>
      <c r="W863">
        <f t="shared" si="61"/>
        <v>5.0000000000000001E-4</v>
      </c>
    </row>
    <row r="864" spans="1:23" x14ac:dyDescent="0.3">
      <c r="A864">
        <v>830</v>
      </c>
      <c r="B864">
        <v>13714.368172656483</v>
      </c>
      <c r="C864">
        <v>13714.368172656483</v>
      </c>
      <c r="D864">
        <v>13714.368172656483</v>
      </c>
      <c r="E864">
        <v>13714.368172656483</v>
      </c>
      <c r="F864">
        <v>13714.368172656483</v>
      </c>
      <c r="G864">
        <v>13714.368172656483</v>
      </c>
      <c r="H864">
        <v>4875</v>
      </c>
      <c r="I864">
        <v>13714.368172656483</v>
      </c>
      <c r="J864">
        <v>13714.368172656483</v>
      </c>
      <c r="K864">
        <v>13714.368172656483</v>
      </c>
      <c r="L864">
        <v>23153.135964694739</v>
      </c>
      <c r="M864">
        <v>23153.135964694739</v>
      </c>
      <c r="N864">
        <v>23153.135964694739</v>
      </c>
      <c r="O864">
        <v>23153.135964694739</v>
      </c>
      <c r="P864">
        <v>23153.135964694739</v>
      </c>
      <c r="Q864">
        <v>23153.135964694739</v>
      </c>
      <c r="R864">
        <v>23153.135964694739</v>
      </c>
      <c r="S864">
        <v>23153.135964694739</v>
      </c>
      <c r="T864">
        <v>23153.135964694739</v>
      </c>
      <c r="U864">
        <v>23153.135964694739</v>
      </c>
      <c r="V864">
        <f t="shared" si="60"/>
        <v>359835.67320085561</v>
      </c>
      <c r="W864">
        <f t="shared" si="61"/>
        <v>5.0000000000000001E-4</v>
      </c>
    </row>
    <row r="865" spans="1:23" x14ac:dyDescent="0.3">
      <c r="A865">
        <v>831</v>
      </c>
      <c r="B865">
        <v>16011.970171050019</v>
      </c>
      <c r="C865">
        <v>13714.368172656483</v>
      </c>
      <c r="D865">
        <v>13714.368172656483</v>
      </c>
      <c r="E865">
        <v>13714.368172656483</v>
      </c>
      <c r="F865">
        <v>4875</v>
      </c>
      <c r="G865">
        <v>4875</v>
      </c>
      <c r="H865">
        <v>4875</v>
      </c>
      <c r="I865">
        <v>13714.368172656483</v>
      </c>
      <c r="J865">
        <v>13714.368172656483</v>
      </c>
      <c r="K865">
        <v>13714.368172656483</v>
      </c>
      <c r="L865">
        <v>23153.135964694739</v>
      </c>
      <c r="M865">
        <v>23153.135964694739</v>
      </c>
      <c r="N865">
        <v>23153.135964694739</v>
      </c>
      <c r="O865">
        <v>23153.135964694739</v>
      </c>
      <c r="P865">
        <v>23153.135964694739</v>
      </c>
      <c r="Q865">
        <v>23153.135964694739</v>
      </c>
      <c r="R865">
        <v>23153.135964694739</v>
      </c>
      <c r="S865">
        <v>23153.135964694739</v>
      </c>
      <c r="T865">
        <v>23153.135964694739</v>
      </c>
      <c r="U865">
        <v>23153.135964694739</v>
      </c>
      <c r="V865">
        <f t="shared" si="60"/>
        <v>344454.53885393619</v>
      </c>
      <c r="W865">
        <f t="shared" si="61"/>
        <v>5.0000000000000001E-4</v>
      </c>
    </row>
    <row r="866" spans="1:23" x14ac:dyDescent="0.3">
      <c r="A866">
        <v>832</v>
      </c>
      <c r="B866">
        <v>13714.368172656483</v>
      </c>
      <c r="C866">
        <v>16011.970171050019</v>
      </c>
      <c r="D866">
        <v>4875</v>
      </c>
      <c r="E866">
        <v>13714.368172656483</v>
      </c>
      <c r="F866">
        <v>13714.368172656483</v>
      </c>
      <c r="G866">
        <v>13714.368172656483</v>
      </c>
      <c r="H866">
        <v>13714.368172656483</v>
      </c>
      <c r="I866">
        <v>4875</v>
      </c>
      <c r="J866">
        <v>13714.368172656483</v>
      </c>
      <c r="K866">
        <v>13714.368172656483</v>
      </c>
      <c r="L866">
        <v>23153.135964694739</v>
      </c>
      <c r="M866">
        <v>22919.916556376011</v>
      </c>
      <c r="N866">
        <v>23153.135964694739</v>
      </c>
      <c r="O866">
        <v>23153.135964694739</v>
      </c>
      <c r="P866">
        <v>22919.916556376011</v>
      </c>
      <c r="Q866">
        <v>23153.135964694739</v>
      </c>
      <c r="R866">
        <v>23153.135964694739</v>
      </c>
      <c r="S866">
        <v>23153.135964694739</v>
      </c>
      <c r="T866">
        <v>22919.916556376011</v>
      </c>
      <c r="U866">
        <v>23153.135964694739</v>
      </c>
      <c r="V866">
        <f t="shared" si="60"/>
        <v>352594.24880163657</v>
      </c>
      <c r="W866">
        <f t="shared" si="61"/>
        <v>5.0000000000000001E-4</v>
      </c>
    </row>
    <row r="867" spans="1:23" x14ac:dyDescent="0.3">
      <c r="A867">
        <v>833</v>
      </c>
      <c r="B867">
        <v>13714.368172656483</v>
      </c>
      <c r="C867">
        <v>13714.368172656483</v>
      </c>
      <c r="D867">
        <v>4875</v>
      </c>
      <c r="E867">
        <v>16011.970171050019</v>
      </c>
      <c r="F867">
        <v>13714.368172656483</v>
      </c>
      <c r="G867">
        <v>13714.368172656483</v>
      </c>
      <c r="H867">
        <v>13714.368172656483</v>
      </c>
      <c r="I867">
        <v>4875</v>
      </c>
      <c r="J867">
        <v>4875</v>
      </c>
      <c r="K867">
        <v>4875</v>
      </c>
      <c r="L867">
        <v>23153.135964694739</v>
      </c>
      <c r="M867">
        <v>23153.135964694739</v>
      </c>
      <c r="N867">
        <v>23153.135964694739</v>
      </c>
      <c r="O867">
        <v>23153.135964694739</v>
      </c>
      <c r="P867">
        <v>23153.135964694739</v>
      </c>
      <c r="Q867">
        <v>23153.135964694739</v>
      </c>
      <c r="R867">
        <v>23153.135964694739</v>
      </c>
      <c r="S867">
        <v>23153.135964694739</v>
      </c>
      <c r="T867">
        <v>23153.135964694739</v>
      </c>
      <c r="U867">
        <v>23153.135964694739</v>
      </c>
      <c r="V867">
        <f t="shared" si="60"/>
        <v>335615.17068127973</v>
      </c>
      <c r="W867">
        <f t="shared" si="61"/>
        <v>5.0000000000000001E-4</v>
      </c>
    </row>
    <row r="868" spans="1:23" x14ac:dyDescent="0.3">
      <c r="A868">
        <v>834</v>
      </c>
      <c r="B868">
        <v>13714.368172656483</v>
      </c>
      <c r="C868">
        <v>13714.368172656483</v>
      </c>
      <c r="D868">
        <v>16011.970171050019</v>
      </c>
      <c r="E868">
        <v>13714.368172656483</v>
      </c>
      <c r="F868">
        <v>13714.368172656483</v>
      </c>
      <c r="G868">
        <v>13714.368172656483</v>
      </c>
      <c r="H868">
        <v>13714.368172656483</v>
      </c>
      <c r="I868">
        <v>4875</v>
      </c>
      <c r="J868">
        <v>13714.368172656483</v>
      </c>
      <c r="K868">
        <v>13714.368172656483</v>
      </c>
      <c r="L868">
        <v>22919.916556376011</v>
      </c>
      <c r="M868">
        <v>23153.135964694739</v>
      </c>
      <c r="N868">
        <v>22919.916556376011</v>
      </c>
      <c r="O868">
        <v>23153.135964694739</v>
      </c>
      <c r="P868">
        <v>23153.135964694739</v>
      </c>
      <c r="Q868">
        <v>23153.135964694739</v>
      </c>
      <c r="R868">
        <v>22919.916556376011</v>
      </c>
      <c r="S868">
        <v>23153.135964694739</v>
      </c>
      <c r="T868">
        <v>23153.135964694739</v>
      </c>
      <c r="U868">
        <v>23263.325620480769</v>
      </c>
      <c r="V868">
        <f t="shared" ref="V868:V931" si="62">SUM(B868:U868)</f>
        <v>361543.80663007905</v>
      </c>
      <c r="W868">
        <f t="shared" ref="W868:W931" si="63">1/2000</f>
        <v>5.0000000000000001E-4</v>
      </c>
    </row>
    <row r="869" spans="1:23" x14ac:dyDescent="0.3">
      <c r="A869">
        <v>835</v>
      </c>
      <c r="B869">
        <v>13714.368172656483</v>
      </c>
      <c r="C869">
        <v>4875</v>
      </c>
      <c r="D869">
        <v>13714.368172656483</v>
      </c>
      <c r="E869">
        <v>13714.368172656483</v>
      </c>
      <c r="F869">
        <v>13714.368172656483</v>
      </c>
      <c r="G869">
        <v>4875</v>
      </c>
      <c r="H869">
        <v>13714.368172656483</v>
      </c>
      <c r="I869">
        <v>13714.368172656483</v>
      </c>
      <c r="J869">
        <v>13714.368172656483</v>
      </c>
      <c r="K869">
        <v>13714.368172656483</v>
      </c>
      <c r="L869">
        <v>22919.916556376011</v>
      </c>
      <c r="M869">
        <v>23153.135964694739</v>
      </c>
      <c r="N869">
        <v>23153.135964694739</v>
      </c>
      <c r="O869">
        <v>23153.135964694739</v>
      </c>
      <c r="P869">
        <v>23153.135964694739</v>
      </c>
      <c r="Q869">
        <v>23153.135964694739</v>
      </c>
      <c r="R869">
        <v>23153.135964694739</v>
      </c>
      <c r="S869">
        <v>22919.916556376011</v>
      </c>
      <c r="T869">
        <v>23153.135964694739</v>
      </c>
      <c r="U869">
        <v>23153.135964694739</v>
      </c>
      <c r="V869">
        <f t="shared" si="62"/>
        <v>350529.86621156172</v>
      </c>
      <c r="W869">
        <f t="shared" si="63"/>
        <v>5.0000000000000001E-4</v>
      </c>
    </row>
    <row r="870" spans="1:23" x14ac:dyDescent="0.3">
      <c r="A870">
        <v>836</v>
      </c>
      <c r="B870">
        <v>13714.368172656483</v>
      </c>
      <c r="C870">
        <v>4875</v>
      </c>
      <c r="D870">
        <v>13714.368172656483</v>
      </c>
      <c r="E870">
        <v>16011.970171050019</v>
      </c>
      <c r="F870">
        <v>4875</v>
      </c>
      <c r="G870">
        <v>13714.368172656483</v>
      </c>
      <c r="H870">
        <v>16011.970171050019</v>
      </c>
      <c r="I870">
        <v>16011.970171050019</v>
      </c>
      <c r="J870">
        <v>13714.368172656483</v>
      </c>
      <c r="K870">
        <v>13714.368172656483</v>
      </c>
      <c r="L870">
        <v>23153.135964694739</v>
      </c>
      <c r="M870">
        <v>23153.135964694739</v>
      </c>
      <c r="N870">
        <v>23153.135964694739</v>
      </c>
      <c r="O870">
        <v>23153.135964694739</v>
      </c>
      <c r="P870">
        <v>23153.135964694739</v>
      </c>
      <c r="Q870">
        <v>23153.135964694739</v>
      </c>
      <c r="R870">
        <v>23153.135964694739</v>
      </c>
      <c r="S870">
        <v>23153.135964694739</v>
      </c>
      <c r="T870">
        <v>23153.135964694739</v>
      </c>
      <c r="U870">
        <v>23153.135964694739</v>
      </c>
      <c r="V870">
        <f t="shared" si="62"/>
        <v>357889.11102337972</v>
      </c>
      <c r="W870">
        <f t="shared" si="63"/>
        <v>5.0000000000000001E-4</v>
      </c>
    </row>
    <row r="871" spans="1:23" x14ac:dyDescent="0.3">
      <c r="A871">
        <v>837</v>
      </c>
      <c r="B871">
        <v>13714.368172656483</v>
      </c>
      <c r="C871">
        <v>13714.368172656483</v>
      </c>
      <c r="D871">
        <v>4875</v>
      </c>
      <c r="E871">
        <v>4875</v>
      </c>
      <c r="F871">
        <v>13714.368172656483</v>
      </c>
      <c r="G871">
        <v>13714.368172656483</v>
      </c>
      <c r="H871">
        <v>13714.368172656483</v>
      </c>
      <c r="I871">
        <v>13714.368172656483</v>
      </c>
      <c r="J871">
        <v>13714.368172656483</v>
      </c>
      <c r="K871">
        <v>4875</v>
      </c>
      <c r="L871">
        <v>23153.135964694739</v>
      </c>
      <c r="M871">
        <v>23153.135964694739</v>
      </c>
      <c r="N871">
        <v>23153.135964694739</v>
      </c>
      <c r="O871">
        <v>23153.135964694739</v>
      </c>
      <c r="P871">
        <v>23153.135964694739</v>
      </c>
      <c r="Q871">
        <v>23153.135964694739</v>
      </c>
      <c r="R871">
        <v>20949.293561400027</v>
      </c>
      <c r="S871">
        <v>23153.135964694739</v>
      </c>
      <c r="T871">
        <v>23153.135964694739</v>
      </c>
      <c r="U871">
        <v>23153.135964694739</v>
      </c>
      <c r="V871">
        <f t="shared" si="62"/>
        <v>339953.09445224795</v>
      </c>
      <c r="W871">
        <f t="shared" si="63"/>
        <v>5.0000000000000001E-4</v>
      </c>
    </row>
    <row r="872" spans="1:23" x14ac:dyDescent="0.3">
      <c r="A872">
        <v>838</v>
      </c>
      <c r="B872">
        <v>13714.368172656483</v>
      </c>
      <c r="C872">
        <v>13714.368172656483</v>
      </c>
      <c r="D872">
        <v>13714.368172656483</v>
      </c>
      <c r="E872">
        <v>4875</v>
      </c>
      <c r="F872">
        <v>16011.970171050019</v>
      </c>
      <c r="G872">
        <v>13714.368172656483</v>
      </c>
      <c r="H872">
        <v>4875</v>
      </c>
      <c r="I872">
        <v>16011.970171050019</v>
      </c>
      <c r="J872">
        <v>13714.368172656483</v>
      </c>
      <c r="K872">
        <v>16011.970171050019</v>
      </c>
      <c r="L872">
        <v>23263.325620480769</v>
      </c>
      <c r="M872">
        <v>23153.135964694739</v>
      </c>
      <c r="N872">
        <v>23153.135964694739</v>
      </c>
      <c r="O872">
        <v>23153.135964694739</v>
      </c>
      <c r="P872">
        <v>23153.135964694739</v>
      </c>
      <c r="Q872">
        <v>23153.135964694739</v>
      </c>
      <c r="R872">
        <v>23153.135964694739</v>
      </c>
      <c r="S872">
        <v>23153.135964694739</v>
      </c>
      <c r="T872">
        <v>23153.135964694739</v>
      </c>
      <c r="U872">
        <v>23153.135964694739</v>
      </c>
      <c r="V872">
        <f t="shared" si="62"/>
        <v>357999.30067916575</v>
      </c>
      <c r="W872">
        <f t="shared" si="63"/>
        <v>5.0000000000000001E-4</v>
      </c>
    </row>
    <row r="873" spans="1:23" x14ac:dyDescent="0.3">
      <c r="A873">
        <v>839</v>
      </c>
      <c r="B873">
        <v>4875</v>
      </c>
      <c r="C873">
        <v>4875</v>
      </c>
      <c r="D873">
        <v>4875</v>
      </c>
      <c r="E873">
        <v>16011.970171050019</v>
      </c>
      <c r="F873">
        <v>13714.368172656483</v>
      </c>
      <c r="G873">
        <v>13714.368172656483</v>
      </c>
      <c r="H873">
        <v>16011.970171050019</v>
      </c>
      <c r="I873">
        <v>16011.970171050019</v>
      </c>
      <c r="J873">
        <v>13714.368172656483</v>
      </c>
      <c r="K873">
        <v>16011.970171050019</v>
      </c>
      <c r="L873">
        <v>23153.135964694739</v>
      </c>
      <c r="M873">
        <v>23153.135964694739</v>
      </c>
      <c r="N873">
        <v>23153.135964694739</v>
      </c>
      <c r="O873">
        <v>23153.135964694739</v>
      </c>
      <c r="P873">
        <v>22919.916556376011</v>
      </c>
      <c r="Q873">
        <v>23153.135964694739</v>
      </c>
      <c r="R873">
        <v>23153.135964694739</v>
      </c>
      <c r="S873">
        <v>23153.135964694739</v>
      </c>
      <c r="T873">
        <v>23153.135964694739</v>
      </c>
      <c r="U873">
        <v>23153.135964694739</v>
      </c>
      <c r="V873">
        <f t="shared" si="62"/>
        <v>351114.12544079812</v>
      </c>
      <c r="W873">
        <f t="shared" si="63"/>
        <v>5.0000000000000001E-4</v>
      </c>
    </row>
    <row r="874" spans="1:23" x14ac:dyDescent="0.3">
      <c r="A874">
        <v>840</v>
      </c>
      <c r="B874">
        <v>13714.368172656483</v>
      </c>
      <c r="C874">
        <v>13714.368172656483</v>
      </c>
      <c r="D874">
        <v>13714.368172656483</v>
      </c>
      <c r="E874">
        <v>13714.368172656483</v>
      </c>
      <c r="F874">
        <v>4875</v>
      </c>
      <c r="G874">
        <v>13714.368172656483</v>
      </c>
      <c r="H874">
        <v>13714.368172656483</v>
      </c>
      <c r="I874">
        <v>13714.368172656483</v>
      </c>
      <c r="J874">
        <v>13714.368172656483</v>
      </c>
      <c r="K874">
        <v>13714.368172656483</v>
      </c>
      <c r="L874">
        <v>23153.135964694739</v>
      </c>
      <c r="M874">
        <v>23153.135964694739</v>
      </c>
      <c r="N874">
        <v>23153.135964694739</v>
      </c>
      <c r="O874">
        <v>23153.135964694739</v>
      </c>
      <c r="P874">
        <v>23153.135964694739</v>
      </c>
      <c r="Q874">
        <v>23153.135964694739</v>
      </c>
      <c r="R874">
        <v>23153.135964694739</v>
      </c>
      <c r="S874">
        <v>23153.135964694739</v>
      </c>
      <c r="T874">
        <v>23263.325620480769</v>
      </c>
      <c r="U874">
        <v>23153.135964694739</v>
      </c>
      <c r="V874">
        <f t="shared" si="62"/>
        <v>359945.86285664164</v>
      </c>
      <c r="W874">
        <f t="shared" si="63"/>
        <v>5.0000000000000001E-4</v>
      </c>
    </row>
    <row r="875" spans="1:23" x14ac:dyDescent="0.3">
      <c r="A875">
        <v>841</v>
      </c>
      <c r="B875">
        <v>13714.368172656483</v>
      </c>
      <c r="C875">
        <v>13714.368172656483</v>
      </c>
      <c r="D875">
        <v>13714.368172656483</v>
      </c>
      <c r="E875">
        <v>13714.368172656483</v>
      </c>
      <c r="F875">
        <v>16011.970171050019</v>
      </c>
      <c r="G875">
        <v>13714.368172656483</v>
      </c>
      <c r="H875">
        <v>4875</v>
      </c>
      <c r="I875">
        <v>13714.368172656483</v>
      </c>
      <c r="J875">
        <v>13714.368172656483</v>
      </c>
      <c r="K875">
        <v>13714.368172656483</v>
      </c>
      <c r="L875">
        <v>23153.135964694739</v>
      </c>
      <c r="M875">
        <v>23153.135964694739</v>
      </c>
      <c r="N875">
        <v>23153.135964694739</v>
      </c>
      <c r="O875">
        <v>23153.135964694739</v>
      </c>
      <c r="P875">
        <v>23153.135964694739</v>
      </c>
      <c r="Q875">
        <v>23153.135964694739</v>
      </c>
      <c r="R875">
        <v>23153.135964694739</v>
      </c>
      <c r="S875">
        <v>23153.135964694739</v>
      </c>
      <c r="T875">
        <v>23153.135964694739</v>
      </c>
      <c r="U875">
        <v>23153.135964694739</v>
      </c>
      <c r="V875">
        <f t="shared" si="62"/>
        <v>362133.27519924915</v>
      </c>
      <c r="W875">
        <f t="shared" si="63"/>
        <v>5.0000000000000001E-4</v>
      </c>
    </row>
    <row r="876" spans="1:23" x14ac:dyDescent="0.3">
      <c r="A876">
        <v>842</v>
      </c>
      <c r="B876">
        <v>13714.368172656483</v>
      </c>
      <c r="C876">
        <v>13714.368172656483</v>
      </c>
      <c r="D876">
        <v>13714.368172656483</v>
      </c>
      <c r="E876">
        <v>13714.368172656483</v>
      </c>
      <c r="F876">
        <v>13714.368172656483</v>
      </c>
      <c r="G876">
        <v>13714.368172656483</v>
      </c>
      <c r="H876">
        <v>17489.93741728201</v>
      </c>
      <c r="I876">
        <v>4875</v>
      </c>
      <c r="J876">
        <v>13714.368172656483</v>
      </c>
      <c r="K876">
        <v>13714.368172656483</v>
      </c>
      <c r="L876">
        <v>23153.135964694739</v>
      </c>
      <c r="M876">
        <v>23153.135964694739</v>
      </c>
      <c r="N876">
        <v>23153.135964694739</v>
      </c>
      <c r="O876">
        <v>23153.135964694739</v>
      </c>
      <c r="P876">
        <v>23153.135964694739</v>
      </c>
      <c r="Q876">
        <v>23153.135964694739</v>
      </c>
      <c r="R876">
        <v>23153.135964694739</v>
      </c>
      <c r="S876">
        <v>23153.135964694739</v>
      </c>
      <c r="T876">
        <v>23153.135964694739</v>
      </c>
      <c r="U876">
        <v>23153.135964694739</v>
      </c>
      <c r="V876">
        <f t="shared" si="62"/>
        <v>363611.24244548113</v>
      </c>
      <c r="W876">
        <f t="shared" si="63"/>
        <v>5.0000000000000001E-4</v>
      </c>
    </row>
    <row r="877" spans="1:23" x14ac:dyDescent="0.3">
      <c r="A877">
        <v>843</v>
      </c>
      <c r="B877">
        <v>13714.368172656483</v>
      </c>
      <c r="C877">
        <v>13714.368172656483</v>
      </c>
      <c r="D877">
        <v>13714.368172656483</v>
      </c>
      <c r="E877">
        <v>13714.368172656483</v>
      </c>
      <c r="F877">
        <v>13714.368172656483</v>
      </c>
      <c r="G877">
        <v>13714.368172656483</v>
      </c>
      <c r="H877">
        <v>16011.970171050019</v>
      </c>
      <c r="I877">
        <v>4875</v>
      </c>
      <c r="J877">
        <v>4875</v>
      </c>
      <c r="K877">
        <v>13714.368172656483</v>
      </c>
      <c r="L877">
        <v>23153.135964694739</v>
      </c>
      <c r="M877">
        <v>22919.916556376011</v>
      </c>
      <c r="N877">
        <v>23263.325620480769</v>
      </c>
      <c r="O877">
        <v>23153.135964694739</v>
      </c>
      <c r="P877">
        <v>23153.135964694739</v>
      </c>
      <c r="Q877">
        <v>23153.135964694739</v>
      </c>
      <c r="R877">
        <v>23263.325620480769</v>
      </c>
      <c r="S877">
        <v>22919.916556376011</v>
      </c>
      <c r="T877">
        <v>23153.135964694739</v>
      </c>
      <c r="U877">
        <v>23153.135964694739</v>
      </c>
      <c r="V877">
        <f t="shared" si="62"/>
        <v>353047.84752152732</v>
      </c>
      <c r="W877">
        <f t="shared" si="63"/>
        <v>5.0000000000000001E-4</v>
      </c>
    </row>
    <row r="878" spans="1:23" x14ac:dyDescent="0.3">
      <c r="A878">
        <v>844</v>
      </c>
      <c r="B878">
        <v>13714.368172656483</v>
      </c>
      <c r="C878">
        <v>16011.970171050019</v>
      </c>
      <c r="D878">
        <v>13714.368172656483</v>
      </c>
      <c r="E878">
        <v>4875</v>
      </c>
      <c r="F878">
        <v>13714.368172656483</v>
      </c>
      <c r="G878">
        <v>13714.368172656483</v>
      </c>
      <c r="H878">
        <v>4875</v>
      </c>
      <c r="I878">
        <v>13714.368172656483</v>
      </c>
      <c r="J878">
        <v>13714.368172656483</v>
      </c>
      <c r="K878">
        <v>4875</v>
      </c>
      <c r="L878">
        <v>23153.135964694739</v>
      </c>
      <c r="M878">
        <v>23153.135964694739</v>
      </c>
      <c r="N878">
        <v>23153.135964694739</v>
      </c>
      <c r="O878">
        <v>23153.135964694739</v>
      </c>
      <c r="P878">
        <v>23153.135964694739</v>
      </c>
      <c r="Q878">
        <v>23153.135964694739</v>
      </c>
      <c r="R878">
        <v>23153.135964694739</v>
      </c>
      <c r="S878">
        <v>23153.135964694739</v>
      </c>
      <c r="T878">
        <v>23153.135964694739</v>
      </c>
      <c r="U878">
        <v>23153.135964694739</v>
      </c>
      <c r="V878">
        <f t="shared" si="62"/>
        <v>344454.53885393619</v>
      </c>
      <c r="W878">
        <f t="shared" si="63"/>
        <v>5.0000000000000001E-4</v>
      </c>
    </row>
    <row r="879" spans="1:23" x14ac:dyDescent="0.3">
      <c r="A879">
        <v>845</v>
      </c>
      <c r="B879">
        <v>4875</v>
      </c>
      <c r="C879">
        <v>13714.368172656483</v>
      </c>
      <c r="D879">
        <v>13714.368172656483</v>
      </c>
      <c r="E879">
        <v>13714.368172656483</v>
      </c>
      <c r="F879">
        <v>4875</v>
      </c>
      <c r="G879">
        <v>13714.368172656483</v>
      </c>
      <c r="H879">
        <v>16011.970171050019</v>
      </c>
      <c r="I879">
        <v>13714.368172656483</v>
      </c>
      <c r="J879">
        <v>13714.368172656483</v>
      </c>
      <c r="K879">
        <v>4875</v>
      </c>
      <c r="L879">
        <v>23153.135964694739</v>
      </c>
      <c r="M879">
        <v>23153.135964694739</v>
      </c>
      <c r="N879">
        <v>23153.135964694739</v>
      </c>
      <c r="O879">
        <v>23153.135964694739</v>
      </c>
      <c r="P879">
        <v>23153.135964694739</v>
      </c>
      <c r="Q879">
        <v>23153.135964694739</v>
      </c>
      <c r="R879">
        <v>21766.747515940242</v>
      </c>
      <c r="S879">
        <v>23153.135964694739</v>
      </c>
      <c r="T879">
        <v>23153.135964694739</v>
      </c>
      <c r="U879">
        <v>23153.135964694739</v>
      </c>
      <c r="V879">
        <f t="shared" si="62"/>
        <v>343068.15040518169</v>
      </c>
      <c r="W879">
        <f t="shared" si="63"/>
        <v>5.0000000000000001E-4</v>
      </c>
    </row>
    <row r="880" spans="1:23" x14ac:dyDescent="0.3">
      <c r="A880">
        <v>846</v>
      </c>
      <c r="B880">
        <v>13714.368172656483</v>
      </c>
      <c r="C880">
        <v>13714.368172656483</v>
      </c>
      <c r="D880">
        <v>16011.970171050019</v>
      </c>
      <c r="E880">
        <v>13714.368172656483</v>
      </c>
      <c r="F880">
        <v>13714.368172656483</v>
      </c>
      <c r="G880">
        <v>4875</v>
      </c>
      <c r="H880">
        <v>13714.368172656483</v>
      </c>
      <c r="I880">
        <v>13714.368172656483</v>
      </c>
      <c r="J880">
        <v>4875</v>
      </c>
      <c r="K880">
        <v>13714.368172656483</v>
      </c>
      <c r="L880">
        <v>21766.747515940242</v>
      </c>
      <c r="M880">
        <v>22919.916556376011</v>
      </c>
      <c r="N880">
        <v>23153.135964694739</v>
      </c>
      <c r="O880">
        <v>23153.135964694739</v>
      </c>
      <c r="P880">
        <v>23153.135964694739</v>
      </c>
      <c r="Q880">
        <v>23153.135964694739</v>
      </c>
      <c r="R880">
        <v>23153.135964694739</v>
      </c>
      <c r="S880">
        <v>23153.135964694739</v>
      </c>
      <c r="T880">
        <v>23153.135964694739</v>
      </c>
      <c r="U880">
        <v>23153.135964694739</v>
      </c>
      <c r="V880">
        <f t="shared" si="62"/>
        <v>351674.29916951945</v>
      </c>
      <c r="W880">
        <f t="shared" si="63"/>
        <v>5.0000000000000001E-4</v>
      </c>
    </row>
    <row r="881" spans="1:23" x14ac:dyDescent="0.3">
      <c r="A881">
        <v>847</v>
      </c>
      <c r="B881">
        <v>4875</v>
      </c>
      <c r="C881">
        <v>16011.970171050019</v>
      </c>
      <c r="D881">
        <v>4875</v>
      </c>
      <c r="E881">
        <v>4875</v>
      </c>
      <c r="F881">
        <v>13714.368172656483</v>
      </c>
      <c r="G881">
        <v>13714.368172656483</v>
      </c>
      <c r="H881">
        <v>4875</v>
      </c>
      <c r="I881">
        <v>4875</v>
      </c>
      <c r="J881">
        <v>4875</v>
      </c>
      <c r="K881">
        <v>13714.368172656483</v>
      </c>
      <c r="L881">
        <v>23153.135964694739</v>
      </c>
      <c r="M881">
        <v>23153.135964694739</v>
      </c>
      <c r="N881">
        <v>23153.135964694739</v>
      </c>
      <c r="O881">
        <v>23153.135964694739</v>
      </c>
      <c r="P881">
        <v>23153.135964694739</v>
      </c>
      <c r="Q881">
        <v>23153.135964694739</v>
      </c>
      <c r="R881">
        <v>23153.135964694739</v>
      </c>
      <c r="S881">
        <v>22919.916556376011</v>
      </c>
      <c r="T881">
        <v>23153.135964694739</v>
      </c>
      <c r="U881">
        <v>23153.135964694739</v>
      </c>
      <c r="V881">
        <f t="shared" si="62"/>
        <v>317703.21492764808</v>
      </c>
      <c r="W881">
        <f t="shared" si="63"/>
        <v>5.0000000000000001E-4</v>
      </c>
    </row>
    <row r="882" spans="1:23" x14ac:dyDescent="0.3">
      <c r="A882">
        <v>848</v>
      </c>
      <c r="B882">
        <v>13714.368172656483</v>
      </c>
      <c r="C882">
        <v>13714.368172656483</v>
      </c>
      <c r="D882">
        <v>13714.368172656483</v>
      </c>
      <c r="E882">
        <v>13714.368172656483</v>
      </c>
      <c r="F882">
        <v>13714.368172656483</v>
      </c>
      <c r="G882">
        <v>4875</v>
      </c>
      <c r="H882">
        <v>4875</v>
      </c>
      <c r="I882">
        <v>13714.368172656483</v>
      </c>
      <c r="J882">
        <v>13714.368172656483</v>
      </c>
      <c r="K882">
        <v>16011.970171050019</v>
      </c>
      <c r="L882">
        <v>23153.135964694739</v>
      </c>
      <c r="M882">
        <v>23153.135964694739</v>
      </c>
      <c r="N882">
        <v>23153.135964694739</v>
      </c>
      <c r="O882">
        <v>23153.135964694739</v>
      </c>
      <c r="P882">
        <v>23153.135964694739</v>
      </c>
      <c r="Q882">
        <v>22919.916556376011</v>
      </c>
      <c r="R882">
        <v>23153.135964694739</v>
      </c>
      <c r="S882">
        <v>23153.135964694739</v>
      </c>
      <c r="T882">
        <v>22919.916556376011</v>
      </c>
      <c r="U882">
        <v>23153.135964694739</v>
      </c>
      <c r="V882">
        <f t="shared" si="62"/>
        <v>352827.46820995526</v>
      </c>
      <c r="W882">
        <f t="shared" si="63"/>
        <v>5.0000000000000001E-4</v>
      </c>
    </row>
    <row r="883" spans="1:23" x14ac:dyDescent="0.3">
      <c r="A883">
        <v>849</v>
      </c>
      <c r="B883">
        <v>16011.970171050019</v>
      </c>
      <c r="C883">
        <v>16011.970171050019</v>
      </c>
      <c r="D883">
        <v>13714.368172656483</v>
      </c>
      <c r="E883">
        <v>13714.368172656483</v>
      </c>
      <c r="F883">
        <v>4875</v>
      </c>
      <c r="G883">
        <v>13714.368172656483</v>
      </c>
      <c r="H883">
        <v>16011.970171050019</v>
      </c>
      <c r="I883">
        <v>13714.368172656483</v>
      </c>
      <c r="J883">
        <v>16011.970171050019</v>
      </c>
      <c r="K883">
        <v>13714.368172656483</v>
      </c>
      <c r="L883">
        <v>23153.135964694739</v>
      </c>
      <c r="M883">
        <v>23153.135964694739</v>
      </c>
      <c r="N883">
        <v>22919.916556376011</v>
      </c>
      <c r="O883">
        <v>23153.135964694739</v>
      </c>
      <c r="P883">
        <v>23153.135964694739</v>
      </c>
      <c r="Q883">
        <v>23153.135964694739</v>
      </c>
      <c r="R883">
        <v>23153.135964694739</v>
      </c>
      <c r="S883">
        <v>23153.135964694739</v>
      </c>
      <c r="T883">
        <v>22919.916556376011</v>
      </c>
      <c r="U883">
        <v>23153.135964694739</v>
      </c>
      <c r="V883">
        <f t="shared" si="62"/>
        <v>368559.64237779239</v>
      </c>
      <c r="W883">
        <f t="shared" si="63"/>
        <v>5.0000000000000001E-4</v>
      </c>
    </row>
    <row r="884" spans="1:23" x14ac:dyDescent="0.3">
      <c r="A884">
        <v>850</v>
      </c>
      <c r="B884">
        <v>13714.368172656483</v>
      </c>
      <c r="C884">
        <v>16011.970171050019</v>
      </c>
      <c r="D884">
        <v>13714.368172656483</v>
      </c>
      <c r="E884">
        <v>13714.368172656483</v>
      </c>
      <c r="F884">
        <v>13714.368172656483</v>
      </c>
      <c r="G884">
        <v>4875</v>
      </c>
      <c r="H884">
        <v>13714.368172656483</v>
      </c>
      <c r="I884">
        <v>4875</v>
      </c>
      <c r="J884">
        <v>13714.368172656483</v>
      </c>
      <c r="K884">
        <v>13714.368172656483</v>
      </c>
      <c r="L884">
        <v>22919.916556376011</v>
      </c>
      <c r="M884">
        <v>23153.135964694739</v>
      </c>
      <c r="N884">
        <v>23153.135964694739</v>
      </c>
      <c r="O884">
        <v>23153.135964694739</v>
      </c>
      <c r="P884">
        <v>23153.135964694739</v>
      </c>
      <c r="Q884">
        <v>23153.135964694739</v>
      </c>
      <c r="R884">
        <v>23153.135964694739</v>
      </c>
      <c r="S884">
        <v>23263.325620480769</v>
      </c>
      <c r="T884">
        <v>23153.135964694739</v>
      </c>
      <c r="U884">
        <v>23153.135964694739</v>
      </c>
      <c r="V884">
        <f t="shared" si="62"/>
        <v>353170.87727405998</v>
      </c>
      <c r="W884">
        <f t="shared" si="63"/>
        <v>5.0000000000000001E-4</v>
      </c>
    </row>
    <row r="885" spans="1:23" x14ac:dyDescent="0.3">
      <c r="A885">
        <v>851</v>
      </c>
      <c r="B885">
        <v>4875</v>
      </c>
      <c r="C885">
        <v>17489.93741728201</v>
      </c>
      <c r="D885">
        <v>13714.368172656483</v>
      </c>
      <c r="E885">
        <v>13714.368172656483</v>
      </c>
      <c r="F885">
        <v>13714.368172656483</v>
      </c>
      <c r="G885">
        <v>13714.368172656483</v>
      </c>
      <c r="H885">
        <v>16011.970171050019</v>
      </c>
      <c r="I885">
        <v>16011.970171050019</v>
      </c>
      <c r="J885">
        <v>13714.368172656483</v>
      </c>
      <c r="K885">
        <v>16625.060636955182</v>
      </c>
      <c r="L885">
        <v>23153.135964694739</v>
      </c>
      <c r="M885">
        <v>23153.135964694739</v>
      </c>
      <c r="N885">
        <v>23153.135964694739</v>
      </c>
      <c r="O885">
        <v>23153.135964694739</v>
      </c>
      <c r="P885">
        <v>23153.135964694739</v>
      </c>
      <c r="Q885">
        <v>23153.135964694739</v>
      </c>
      <c r="R885">
        <v>23153.135964694739</v>
      </c>
      <c r="S885">
        <v>22919.916556376011</v>
      </c>
      <c r="T885">
        <v>23153.135964694739</v>
      </c>
      <c r="U885">
        <v>23153.135964694739</v>
      </c>
      <c r="V885">
        <f t="shared" si="62"/>
        <v>370883.9194982482</v>
      </c>
      <c r="W885">
        <f t="shared" si="63"/>
        <v>5.0000000000000001E-4</v>
      </c>
    </row>
    <row r="886" spans="1:23" x14ac:dyDescent="0.3">
      <c r="A886">
        <v>852</v>
      </c>
      <c r="B886">
        <v>13714.368172656483</v>
      </c>
      <c r="C886">
        <v>4875</v>
      </c>
      <c r="D886">
        <v>13714.368172656483</v>
      </c>
      <c r="E886">
        <v>13714.368172656483</v>
      </c>
      <c r="F886">
        <v>16011.970171050019</v>
      </c>
      <c r="G886">
        <v>4875</v>
      </c>
      <c r="H886">
        <v>13714.368172656483</v>
      </c>
      <c r="I886">
        <v>4875</v>
      </c>
      <c r="J886">
        <v>13714.368172656483</v>
      </c>
      <c r="K886">
        <v>13714.368172656483</v>
      </c>
      <c r="L886">
        <v>22919.916556376011</v>
      </c>
      <c r="M886">
        <v>23153.135964694739</v>
      </c>
      <c r="N886">
        <v>23153.135964694739</v>
      </c>
      <c r="O886">
        <v>23153.135964694739</v>
      </c>
      <c r="P886">
        <v>23153.135964694739</v>
      </c>
      <c r="Q886">
        <v>23153.135964694739</v>
      </c>
      <c r="R886">
        <v>23153.135964694739</v>
      </c>
      <c r="S886">
        <v>23153.135964694739</v>
      </c>
      <c r="T886">
        <v>23153.135964694739</v>
      </c>
      <c r="U886">
        <v>23153.135964694739</v>
      </c>
      <c r="V886">
        <f t="shared" si="62"/>
        <v>344221.31944561744</v>
      </c>
      <c r="W886">
        <f t="shared" si="63"/>
        <v>5.0000000000000001E-4</v>
      </c>
    </row>
    <row r="887" spans="1:23" x14ac:dyDescent="0.3">
      <c r="A887">
        <v>853</v>
      </c>
      <c r="B887">
        <v>13714.368172656483</v>
      </c>
      <c r="C887">
        <v>13714.368172656483</v>
      </c>
      <c r="D887">
        <v>13714.368172656483</v>
      </c>
      <c r="E887">
        <v>13714.368172656483</v>
      </c>
      <c r="F887">
        <v>13714.368172656483</v>
      </c>
      <c r="G887">
        <v>13714.368172656483</v>
      </c>
      <c r="H887">
        <v>4875</v>
      </c>
      <c r="I887">
        <v>13714.368172656483</v>
      </c>
      <c r="J887">
        <v>4875</v>
      </c>
      <c r="K887">
        <v>4875</v>
      </c>
      <c r="L887">
        <v>23153.135964694739</v>
      </c>
      <c r="M887">
        <v>23263.325620480769</v>
      </c>
      <c r="N887">
        <v>23153.135964694739</v>
      </c>
      <c r="O887">
        <v>23153.135964694739</v>
      </c>
      <c r="P887">
        <v>23153.135964694739</v>
      </c>
      <c r="Q887">
        <v>23153.135964694739</v>
      </c>
      <c r="R887">
        <v>23153.135964694739</v>
      </c>
      <c r="S887">
        <v>23153.135964694739</v>
      </c>
      <c r="T887">
        <v>23153.135964694739</v>
      </c>
      <c r="U887">
        <v>23153.135964694739</v>
      </c>
      <c r="V887">
        <f t="shared" si="62"/>
        <v>342267.12651132868</v>
      </c>
      <c r="W887">
        <f t="shared" si="63"/>
        <v>5.0000000000000001E-4</v>
      </c>
    </row>
    <row r="888" spans="1:23" x14ac:dyDescent="0.3">
      <c r="A888">
        <v>854</v>
      </c>
      <c r="B888">
        <v>13714.368172656483</v>
      </c>
      <c r="C888">
        <v>16011.970171050019</v>
      </c>
      <c r="D888">
        <v>16625.060636955182</v>
      </c>
      <c r="E888">
        <v>16011.970171050019</v>
      </c>
      <c r="F888">
        <v>13714.368172656483</v>
      </c>
      <c r="G888">
        <v>13714.368172656483</v>
      </c>
      <c r="H888">
        <v>13714.368172656483</v>
      </c>
      <c r="I888">
        <v>4875</v>
      </c>
      <c r="J888">
        <v>13714.368172656483</v>
      </c>
      <c r="K888">
        <v>13714.368172656483</v>
      </c>
      <c r="L888">
        <v>23153.135964694739</v>
      </c>
      <c r="M888">
        <v>23153.135964694739</v>
      </c>
      <c r="N888">
        <v>23153.135964694739</v>
      </c>
      <c r="O888">
        <v>23153.135964694739</v>
      </c>
      <c r="P888">
        <v>23153.135964694739</v>
      </c>
      <c r="Q888">
        <v>23153.135964694739</v>
      </c>
      <c r="R888">
        <v>23153.135964694739</v>
      </c>
      <c r="S888">
        <v>23153.135964694739</v>
      </c>
      <c r="T888">
        <v>23153.135964694739</v>
      </c>
      <c r="U888">
        <v>23153.135964694739</v>
      </c>
      <c r="V888">
        <f t="shared" si="62"/>
        <v>367341.56966194138</v>
      </c>
      <c r="W888">
        <f t="shared" si="63"/>
        <v>5.0000000000000001E-4</v>
      </c>
    </row>
    <row r="889" spans="1:23" x14ac:dyDescent="0.3">
      <c r="A889">
        <v>855</v>
      </c>
      <c r="B889">
        <v>13714.368172656483</v>
      </c>
      <c r="C889">
        <v>16011.970171050019</v>
      </c>
      <c r="D889">
        <v>13714.368172656483</v>
      </c>
      <c r="E889">
        <v>13714.368172656483</v>
      </c>
      <c r="F889">
        <v>13714.368172656483</v>
      </c>
      <c r="G889">
        <v>13714.368172656483</v>
      </c>
      <c r="H889">
        <v>13714.368172656483</v>
      </c>
      <c r="I889">
        <v>16011.970171050019</v>
      </c>
      <c r="J889">
        <v>13714.368172656483</v>
      </c>
      <c r="K889">
        <v>13714.368172656483</v>
      </c>
      <c r="L889">
        <v>23153.135964694739</v>
      </c>
      <c r="M889">
        <v>23153.135964694739</v>
      </c>
      <c r="N889">
        <v>23153.135964694739</v>
      </c>
      <c r="O889">
        <v>23153.135964694739</v>
      </c>
      <c r="P889">
        <v>23153.135964694739</v>
      </c>
      <c r="Q889">
        <v>23153.135964694739</v>
      </c>
      <c r="R889">
        <v>23153.135964694739</v>
      </c>
      <c r="S889">
        <v>23153.135964694739</v>
      </c>
      <c r="T889">
        <v>23153.135964694739</v>
      </c>
      <c r="U889">
        <v>23153.135964694739</v>
      </c>
      <c r="V889">
        <f t="shared" si="62"/>
        <v>373270.24537029915</v>
      </c>
      <c r="W889">
        <f t="shared" si="63"/>
        <v>5.0000000000000001E-4</v>
      </c>
    </row>
    <row r="890" spans="1:23" x14ac:dyDescent="0.3">
      <c r="A890">
        <v>856</v>
      </c>
      <c r="B890">
        <v>4875</v>
      </c>
      <c r="C890">
        <v>13714.368172656483</v>
      </c>
      <c r="D890">
        <v>4875</v>
      </c>
      <c r="E890">
        <v>13714.368172656483</v>
      </c>
      <c r="F890">
        <v>16011.970171050019</v>
      </c>
      <c r="G890">
        <v>4875</v>
      </c>
      <c r="H890">
        <v>13714.368172656483</v>
      </c>
      <c r="I890">
        <v>13714.368172656483</v>
      </c>
      <c r="J890">
        <v>13714.368172656483</v>
      </c>
      <c r="K890">
        <v>4875</v>
      </c>
      <c r="L890">
        <v>23153.135964694739</v>
      </c>
      <c r="M890">
        <v>23153.135964694739</v>
      </c>
      <c r="N890">
        <v>23153.135964694739</v>
      </c>
      <c r="O890">
        <v>23153.135964694739</v>
      </c>
      <c r="P890">
        <v>23153.135964694739</v>
      </c>
      <c r="Q890">
        <v>23153.135964694739</v>
      </c>
      <c r="R890">
        <v>23153.135964694739</v>
      </c>
      <c r="S890">
        <v>23153.135964694739</v>
      </c>
      <c r="T890">
        <v>23153.135964694739</v>
      </c>
      <c r="U890">
        <v>23153.135964694739</v>
      </c>
      <c r="V890">
        <f t="shared" si="62"/>
        <v>335615.17068127973</v>
      </c>
      <c r="W890">
        <f t="shared" si="63"/>
        <v>5.0000000000000001E-4</v>
      </c>
    </row>
    <row r="891" spans="1:23" x14ac:dyDescent="0.3">
      <c r="A891">
        <v>857</v>
      </c>
      <c r="B891">
        <v>13714.368172656483</v>
      </c>
      <c r="C891">
        <v>16011.970171050019</v>
      </c>
      <c r="D891">
        <v>16625.060636955182</v>
      </c>
      <c r="E891">
        <v>13714.368172656483</v>
      </c>
      <c r="F891">
        <v>16011.970171050019</v>
      </c>
      <c r="G891">
        <v>13714.368172656483</v>
      </c>
      <c r="H891">
        <v>4875</v>
      </c>
      <c r="I891">
        <v>4875</v>
      </c>
      <c r="J891">
        <v>17775.820248723336</v>
      </c>
      <c r="K891">
        <v>13714.368172656483</v>
      </c>
      <c r="L891">
        <v>23153.135964694739</v>
      </c>
      <c r="M891">
        <v>23153.135964694739</v>
      </c>
      <c r="N891">
        <v>23153.135964694739</v>
      </c>
      <c r="O891">
        <v>23153.135964694739</v>
      </c>
      <c r="P891">
        <v>23153.135964694739</v>
      </c>
      <c r="Q891">
        <v>23153.135964694739</v>
      </c>
      <c r="R891">
        <v>20949.293561400027</v>
      </c>
      <c r="S891">
        <v>23153.135964694739</v>
      </c>
      <c r="T891">
        <v>23153.135964694739</v>
      </c>
      <c r="U891">
        <v>23153.135964694739</v>
      </c>
      <c r="V891">
        <f t="shared" si="62"/>
        <v>360359.81116205704</v>
      </c>
      <c r="W891">
        <f t="shared" si="63"/>
        <v>5.0000000000000001E-4</v>
      </c>
    </row>
    <row r="892" spans="1:23" x14ac:dyDescent="0.3">
      <c r="A892">
        <v>858</v>
      </c>
      <c r="B892">
        <v>13714.368172656483</v>
      </c>
      <c r="C892">
        <v>16011.970171050019</v>
      </c>
      <c r="D892">
        <v>13714.368172656483</v>
      </c>
      <c r="E892">
        <v>13714.368172656483</v>
      </c>
      <c r="F892">
        <v>16011.970171050019</v>
      </c>
      <c r="G892">
        <v>13714.368172656483</v>
      </c>
      <c r="H892">
        <v>13714.368172656483</v>
      </c>
      <c r="I892">
        <v>4875</v>
      </c>
      <c r="J892">
        <v>13714.368172656483</v>
      </c>
      <c r="K892">
        <v>4875</v>
      </c>
      <c r="L892">
        <v>23153.135964694739</v>
      </c>
      <c r="M892">
        <v>23153.135964694739</v>
      </c>
      <c r="N892">
        <v>23153.135964694739</v>
      </c>
      <c r="O892">
        <v>23153.135964694739</v>
      </c>
      <c r="P892">
        <v>23153.135964694739</v>
      </c>
      <c r="Q892">
        <v>23153.135964694739</v>
      </c>
      <c r="R892">
        <v>23153.135964694739</v>
      </c>
      <c r="S892">
        <v>23153.135964694739</v>
      </c>
      <c r="T892">
        <v>23153.135964694739</v>
      </c>
      <c r="U892">
        <v>23153.135964694739</v>
      </c>
      <c r="V892">
        <f t="shared" si="62"/>
        <v>355591.50902498618</v>
      </c>
      <c r="W892">
        <f t="shared" si="63"/>
        <v>5.0000000000000001E-4</v>
      </c>
    </row>
    <row r="893" spans="1:23" x14ac:dyDescent="0.3">
      <c r="A893">
        <v>859</v>
      </c>
      <c r="B893">
        <v>13714.368172656483</v>
      </c>
      <c r="C893">
        <v>4875</v>
      </c>
      <c r="D893">
        <v>4875</v>
      </c>
      <c r="E893">
        <v>16011.970171050019</v>
      </c>
      <c r="F893">
        <v>4875</v>
      </c>
      <c r="G893">
        <v>13714.368172656483</v>
      </c>
      <c r="H893">
        <v>13714.368172656483</v>
      </c>
      <c r="I893">
        <v>13714.368172656483</v>
      </c>
      <c r="J893">
        <v>13714.368172656483</v>
      </c>
      <c r="K893">
        <v>13714.368172656483</v>
      </c>
      <c r="L893">
        <v>23153.135964694739</v>
      </c>
      <c r="M893">
        <v>23153.135964694739</v>
      </c>
      <c r="N893">
        <v>23153.135964694739</v>
      </c>
      <c r="O893">
        <v>23153.135964694739</v>
      </c>
      <c r="P893">
        <v>22919.916556376011</v>
      </c>
      <c r="Q893">
        <v>23153.135964694739</v>
      </c>
      <c r="R893">
        <v>23153.135964694739</v>
      </c>
      <c r="S893">
        <v>23153.135964694739</v>
      </c>
      <c r="T893">
        <v>23153.135964694739</v>
      </c>
      <c r="U893">
        <v>23153.135964694739</v>
      </c>
      <c r="V893">
        <f t="shared" si="62"/>
        <v>344221.3194456175</v>
      </c>
      <c r="W893">
        <f t="shared" si="63"/>
        <v>5.0000000000000001E-4</v>
      </c>
    </row>
    <row r="894" spans="1:23" x14ac:dyDescent="0.3">
      <c r="A894">
        <v>860</v>
      </c>
      <c r="B894">
        <v>13714.368172656483</v>
      </c>
      <c r="C894">
        <v>4875</v>
      </c>
      <c r="D894">
        <v>4875</v>
      </c>
      <c r="E894">
        <v>16011.970171050019</v>
      </c>
      <c r="F894">
        <v>4875</v>
      </c>
      <c r="G894">
        <v>13714.368172656483</v>
      </c>
      <c r="H894">
        <v>13714.368172656483</v>
      </c>
      <c r="I894">
        <v>13714.368172656483</v>
      </c>
      <c r="J894">
        <v>13714.368172656483</v>
      </c>
      <c r="K894">
        <v>4875</v>
      </c>
      <c r="L894">
        <v>23153.135964694739</v>
      </c>
      <c r="M894">
        <v>23153.135964694739</v>
      </c>
      <c r="N894">
        <v>23153.135964694739</v>
      </c>
      <c r="O894">
        <v>23153.135964694739</v>
      </c>
      <c r="P894">
        <v>23153.135964694739</v>
      </c>
      <c r="Q894">
        <v>23153.135964694739</v>
      </c>
      <c r="R894">
        <v>23153.135964694739</v>
      </c>
      <c r="S894">
        <v>23153.135964694739</v>
      </c>
      <c r="T894">
        <v>23153.135964694739</v>
      </c>
      <c r="U894">
        <v>23153.135964694739</v>
      </c>
      <c r="V894">
        <f t="shared" si="62"/>
        <v>335615.17068127973</v>
      </c>
      <c r="W894">
        <f t="shared" si="63"/>
        <v>5.0000000000000001E-4</v>
      </c>
    </row>
    <row r="895" spans="1:23" x14ac:dyDescent="0.3">
      <c r="A895">
        <v>861</v>
      </c>
      <c r="B895">
        <v>13714.368172656483</v>
      </c>
      <c r="C895">
        <v>13714.368172656483</v>
      </c>
      <c r="D895">
        <v>13714.368172656483</v>
      </c>
      <c r="E895">
        <v>13714.368172656483</v>
      </c>
      <c r="F895">
        <v>13714.368172656483</v>
      </c>
      <c r="G895">
        <v>16625.060636955182</v>
      </c>
      <c r="H895">
        <v>13714.368172656483</v>
      </c>
      <c r="I895">
        <v>13714.368172656483</v>
      </c>
      <c r="J895">
        <v>13714.368172656483</v>
      </c>
      <c r="K895">
        <v>13714.368172656483</v>
      </c>
      <c r="L895">
        <v>23153.135964694739</v>
      </c>
      <c r="M895">
        <v>23153.135964694739</v>
      </c>
      <c r="N895">
        <v>23263.325620480769</v>
      </c>
      <c r="O895">
        <v>23153.135964694739</v>
      </c>
      <c r="P895">
        <v>21766.747515940242</v>
      </c>
      <c r="Q895">
        <v>23153.135964694739</v>
      </c>
      <c r="R895">
        <v>23153.135964694739</v>
      </c>
      <c r="S895">
        <v>23153.135964694739</v>
      </c>
      <c r="T895">
        <v>23153.135964694739</v>
      </c>
      <c r="U895">
        <v>21766.747515940242</v>
      </c>
      <c r="V895">
        <f t="shared" si="62"/>
        <v>368923.14659608784</v>
      </c>
      <c r="W895">
        <f t="shared" si="63"/>
        <v>5.0000000000000001E-4</v>
      </c>
    </row>
    <row r="896" spans="1:23" x14ac:dyDescent="0.3">
      <c r="A896">
        <v>862</v>
      </c>
      <c r="B896">
        <v>16011.970171050019</v>
      </c>
      <c r="C896">
        <v>13714.368172656483</v>
      </c>
      <c r="D896">
        <v>16011.970171050019</v>
      </c>
      <c r="E896">
        <v>13714.368172656483</v>
      </c>
      <c r="F896">
        <v>13714.368172656483</v>
      </c>
      <c r="G896">
        <v>4875</v>
      </c>
      <c r="H896">
        <v>13714.368172656483</v>
      </c>
      <c r="I896">
        <v>16011.970171050019</v>
      </c>
      <c r="J896">
        <v>13714.368172656483</v>
      </c>
      <c r="K896">
        <v>16011.970171050019</v>
      </c>
      <c r="L896">
        <v>23153.135964694739</v>
      </c>
      <c r="M896">
        <v>22919.916556376011</v>
      </c>
      <c r="N896">
        <v>23153.135964694739</v>
      </c>
      <c r="O896">
        <v>23153.135964694739</v>
      </c>
      <c r="P896">
        <v>23153.135964694739</v>
      </c>
      <c r="Q896">
        <v>23153.135964694739</v>
      </c>
      <c r="R896">
        <v>23153.135964694739</v>
      </c>
      <c r="S896">
        <v>23153.135964694739</v>
      </c>
      <c r="T896">
        <v>23153.135964694739</v>
      </c>
      <c r="U896">
        <v>23153.135964694739</v>
      </c>
      <c r="V896">
        <f t="shared" si="62"/>
        <v>368792.86178611108</v>
      </c>
      <c r="W896">
        <f t="shared" si="63"/>
        <v>5.0000000000000001E-4</v>
      </c>
    </row>
    <row r="897" spans="1:23" x14ac:dyDescent="0.3">
      <c r="A897">
        <v>863</v>
      </c>
      <c r="B897">
        <v>13714.368172656483</v>
      </c>
      <c r="C897">
        <v>4875</v>
      </c>
      <c r="D897">
        <v>16011.970171050019</v>
      </c>
      <c r="E897">
        <v>13714.368172656483</v>
      </c>
      <c r="F897">
        <v>4875</v>
      </c>
      <c r="G897">
        <v>13714.368172656483</v>
      </c>
      <c r="H897">
        <v>13714.368172656483</v>
      </c>
      <c r="I897">
        <v>13714.368172656483</v>
      </c>
      <c r="J897">
        <v>13714.368172656483</v>
      </c>
      <c r="K897">
        <v>4875</v>
      </c>
      <c r="L897">
        <v>23153.135964694739</v>
      </c>
      <c r="M897">
        <v>23263.325620480769</v>
      </c>
      <c r="N897">
        <v>23153.135964694739</v>
      </c>
      <c r="O897">
        <v>23153.135964694739</v>
      </c>
      <c r="P897">
        <v>22919.916556376011</v>
      </c>
      <c r="Q897">
        <v>23153.135964694739</v>
      </c>
      <c r="R897">
        <v>23153.135964694739</v>
      </c>
      <c r="S897">
        <v>23153.135964694739</v>
      </c>
      <c r="T897">
        <v>23153.135964694739</v>
      </c>
      <c r="U897">
        <v>23153.135964694739</v>
      </c>
      <c r="V897">
        <f t="shared" si="62"/>
        <v>344331.50910140353</v>
      </c>
      <c r="W897">
        <f t="shared" si="63"/>
        <v>5.0000000000000001E-4</v>
      </c>
    </row>
    <row r="898" spans="1:23" x14ac:dyDescent="0.3">
      <c r="A898">
        <v>864</v>
      </c>
      <c r="B898">
        <v>4875</v>
      </c>
      <c r="C898">
        <v>16011.970171050019</v>
      </c>
      <c r="D898">
        <v>13714.368172656483</v>
      </c>
      <c r="E898">
        <v>13714.368172656483</v>
      </c>
      <c r="F898">
        <v>13714.368172656483</v>
      </c>
      <c r="G898">
        <v>13714.368172656483</v>
      </c>
      <c r="H898">
        <v>13714.368172656483</v>
      </c>
      <c r="I898">
        <v>13714.368172656483</v>
      </c>
      <c r="J898">
        <v>13714.368172656483</v>
      </c>
      <c r="K898">
        <v>13714.368172656483</v>
      </c>
      <c r="L898">
        <v>23153.135964694739</v>
      </c>
      <c r="M898">
        <v>23153.135964694739</v>
      </c>
      <c r="N898">
        <v>23153.135964694739</v>
      </c>
      <c r="O898">
        <v>23153.135964694739</v>
      </c>
      <c r="P898">
        <v>23153.135964694739</v>
      </c>
      <c r="Q898">
        <v>23153.135964694739</v>
      </c>
      <c r="R898">
        <v>23153.135964694739</v>
      </c>
      <c r="S898">
        <v>23153.135964694739</v>
      </c>
      <c r="T898">
        <v>23153.135964694739</v>
      </c>
      <c r="U898">
        <v>23153.135964694739</v>
      </c>
      <c r="V898">
        <f t="shared" si="62"/>
        <v>362133.27519924915</v>
      </c>
      <c r="W898">
        <f t="shared" si="63"/>
        <v>5.0000000000000001E-4</v>
      </c>
    </row>
    <row r="899" spans="1:23" x14ac:dyDescent="0.3">
      <c r="A899">
        <v>865</v>
      </c>
      <c r="B899">
        <v>13714.368172656483</v>
      </c>
      <c r="C899">
        <v>4875</v>
      </c>
      <c r="D899">
        <v>13714.368172656483</v>
      </c>
      <c r="E899">
        <v>13714.368172656483</v>
      </c>
      <c r="F899">
        <v>13714.368172656483</v>
      </c>
      <c r="G899">
        <v>13714.368172656483</v>
      </c>
      <c r="H899">
        <v>13714.368172656483</v>
      </c>
      <c r="I899">
        <v>4875</v>
      </c>
      <c r="J899">
        <v>17489.93741728201</v>
      </c>
      <c r="K899">
        <v>16011.970171050019</v>
      </c>
      <c r="L899">
        <v>23153.135964694739</v>
      </c>
      <c r="M899">
        <v>23153.135964694739</v>
      </c>
      <c r="N899">
        <v>23153.135964694739</v>
      </c>
      <c r="O899">
        <v>6598</v>
      </c>
      <c r="P899">
        <v>23153.135964694739</v>
      </c>
      <c r="Q899">
        <v>23153.135964694739</v>
      </c>
      <c r="R899">
        <v>23153.135964694739</v>
      </c>
      <c r="S899">
        <v>23153.135964694739</v>
      </c>
      <c r="T899">
        <v>23153.135964694739</v>
      </c>
      <c r="U899">
        <v>23153.135964694739</v>
      </c>
      <c r="V899">
        <f t="shared" si="62"/>
        <v>340514.34030652349</v>
      </c>
      <c r="W899">
        <f t="shared" si="63"/>
        <v>5.0000000000000001E-4</v>
      </c>
    </row>
    <row r="900" spans="1:23" x14ac:dyDescent="0.3">
      <c r="A900">
        <v>866</v>
      </c>
      <c r="B900">
        <v>13714.368172656483</v>
      </c>
      <c r="C900">
        <v>13714.368172656483</v>
      </c>
      <c r="D900">
        <v>13714.368172656483</v>
      </c>
      <c r="E900">
        <v>4875</v>
      </c>
      <c r="F900">
        <v>13714.368172656483</v>
      </c>
      <c r="G900">
        <v>13714.368172656483</v>
      </c>
      <c r="H900">
        <v>16011.970171050019</v>
      </c>
      <c r="I900">
        <v>13714.368172656483</v>
      </c>
      <c r="J900">
        <v>13714.368172656483</v>
      </c>
      <c r="K900">
        <v>13714.368172656483</v>
      </c>
      <c r="L900">
        <v>23153.135964694739</v>
      </c>
      <c r="M900">
        <v>23153.135964694739</v>
      </c>
      <c r="N900">
        <v>23153.135964694739</v>
      </c>
      <c r="O900">
        <v>23153.135964694739</v>
      </c>
      <c r="P900">
        <v>23153.135964694739</v>
      </c>
      <c r="Q900">
        <v>23153.135964694739</v>
      </c>
      <c r="R900">
        <v>23153.135964694739</v>
      </c>
      <c r="S900">
        <v>23153.135964694739</v>
      </c>
      <c r="T900">
        <v>23153.135964694739</v>
      </c>
      <c r="U900">
        <v>23153.135964694739</v>
      </c>
      <c r="V900">
        <f t="shared" si="62"/>
        <v>362133.27519924915</v>
      </c>
      <c r="W900">
        <f t="shared" si="63"/>
        <v>5.0000000000000001E-4</v>
      </c>
    </row>
    <row r="901" spans="1:23" x14ac:dyDescent="0.3">
      <c r="A901">
        <v>867</v>
      </c>
      <c r="B901">
        <v>13714.368172656483</v>
      </c>
      <c r="C901">
        <v>13714.368172656483</v>
      </c>
      <c r="D901">
        <v>13714.368172656483</v>
      </c>
      <c r="E901">
        <v>4875</v>
      </c>
      <c r="F901">
        <v>16011.970171050019</v>
      </c>
      <c r="G901">
        <v>4875</v>
      </c>
      <c r="H901">
        <v>13714.368172656483</v>
      </c>
      <c r="I901">
        <v>13714.368172656483</v>
      </c>
      <c r="J901">
        <v>16625.060636955182</v>
      </c>
      <c r="K901">
        <v>13714.368172656483</v>
      </c>
      <c r="L901">
        <v>23153.135964694739</v>
      </c>
      <c r="M901">
        <v>23153.135964694739</v>
      </c>
      <c r="N901">
        <v>23153.135964694739</v>
      </c>
      <c r="O901">
        <v>23153.135964694739</v>
      </c>
      <c r="P901">
        <v>23153.135964694739</v>
      </c>
      <c r="Q901">
        <v>23153.135964694739</v>
      </c>
      <c r="R901">
        <v>23153.135964694739</v>
      </c>
      <c r="S901">
        <v>23153.135964694739</v>
      </c>
      <c r="T901">
        <v>23153.135964694739</v>
      </c>
      <c r="U901">
        <v>23153.135964694739</v>
      </c>
      <c r="V901">
        <f t="shared" si="62"/>
        <v>356204.59949089139</v>
      </c>
      <c r="W901">
        <f t="shared" si="63"/>
        <v>5.0000000000000001E-4</v>
      </c>
    </row>
    <row r="902" spans="1:23" x14ac:dyDescent="0.3">
      <c r="A902">
        <v>868</v>
      </c>
      <c r="B902">
        <v>16011.970171050019</v>
      </c>
      <c r="C902">
        <v>13714.368172656483</v>
      </c>
      <c r="D902">
        <v>13714.368172656483</v>
      </c>
      <c r="E902">
        <v>4875</v>
      </c>
      <c r="F902">
        <v>4875</v>
      </c>
      <c r="G902">
        <v>13714.368172656483</v>
      </c>
      <c r="H902">
        <v>4875</v>
      </c>
      <c r="I902">
        <v>13714.368172656483</v>
      </c>
      <c r="J902">
        <v>16011.970171050019</v>
      </c>
      <c r="K902">
        <v>13714.368172656483</v>
      </c>
      <c r="L902">
        <v>23153.135964694739</v>
      </c>
      <c r="M902">
        <v>23153.135964694739</v>
      </c>
      <c r="N902">
        <v>23153.135964694739</v>
      </c>
      <c r="O902">
        <v>23153.135964694739</v>
      </c>
      <c r="P902">
        <v>23153.135964694739</v>
      </c>
      <c r="Q902">
        <v>23153.135964694739</v>
      </c>
      <c r="R902">
        <v>22919.916556376011</v>
      </c>
      <c r="S902">
        <v>23153.135964694739</v>
      </c>
      <c r="T902">
        <v>22919.916556376011</v>
      </c>
      <c r="U902">
        <v>23153.135964694739</v>
      </c>
      <c r="V902">
        <f t="shared" si="62"/>
        <v>346285.70203569235</v>
      </c>
      <c r="W902">
        <f t="shared" si="63"/>
        <v>5.0000000000000001E-4</v>
      </c>
    </row>
    <row r="903" spans="1:23" x14ac:dyDescent="0.3">
      <c r="A903">
        <v>869</v>
      </c>
      <c r="B903">
        <v>13714.368172656483</v>
      </c>
      <c r="C903">
        <v>16625.060636955182</v>
      </c>
      <c r="D903">
        <v>13714.368172656483</v>
      </c>
      <c r="E903">
        <v>16011.970171050019</v>
      </c>
      <c r="F903">
        <v>13714.368172656483</v>
      </c>
      <c r="G903">
        <v>13714.368172656483</v>
      </c>
      <c r="H903">
        <v>13714.368172656483</v>
      </c>
      <c r="I903">
        <v>13714.368172656483</v>
      </c>
      <c r="J903">
        <v>13714.368172656483</v>
      </c>
      <c r="K903">
        <v>17775.820248723336</v>
      </c>
      <c r="L903">
        <v>23153.135964694739</v>
      </c>
      <c r="M903">
        <v>23153.135964694739</v>
      </c>
      <c r="N903">
        <v>23153.135964694739</v>
      </c>
      <c r="O903">
        <v>23153.135964694739</v>
      </c>
      <c r="P903">
        <v>23153.135964694739</v>
      </c>
      <c r="Q903">
        <v>23153.135964694739</v>
      </c>
      <c r="R903">
        <v>23153.135964694739</v>
      </c>
      <c r="S903">
        <v>23153.135964694739</v>
      </c>
      <c r="T903">
        <v>23153.135964694739</v>
      </c>
      <c r="U903">
        <v>23153.135964694739</v>
      </c>
      <c r="V903">
        <f t="shared" si="62"/>
        <v>377944.78791227116</v>
      </c>
      <c r="W903">
        <f t="shared" si="63"/>
        <v>5.0000000000000001E-4</v>
      </c>
    </row>
    <row r="904" spans="1:23" x14ac:dyDescent="0.3">
      <c r="A904">
        <v>870</v>
      </c>
      <c r="B904">
        <v>13714.368172656483</v>
      </c>
      <c r="C904">
        <v>13714.368172656483</v>
      </c>
      <c r="D904">
        <v>13714.368172656483</v>
      </c>
      <c r="E904">
        <v>13714.368172656483</v>
      </c>
      <c r="F904">
        <v>13714.368172656483</v>
      </c>
      <c r="G904">
        <v>16011.970171050019</v>
      </c>
      <c r="H904">
        <v>4875</v>
      </c>
      <c r="I904">
        <v>16011.970171050019</v>
      </c>
      <c r="J904">
        <v>13714.368172656483</v>
      </c>
      <c r="K904">
        <v>13714.368172656483</v>
      </c>
      <c r="L904">
        <v>23153.135964694739</v>
      </c>
      <c r="M904">
        <v>23153.135964694739</v>
      </c>
      <c r="N904">
        <v>23153.135964694739</v>
      </c>
      <c r="O904">
        <v>23153.135964694739</v>
      </c>
      <c r="P904">
        <v>23153.135964694739</v>
      </c>
      <c r="Q904">
        <v>23153.135964694739</v>
      </c>
      <c r="R904">
        <v>23153.135964694739</v>
      </c>
      <c r="S904">
        <v>23153.135964694739</v>
      </c>
      <c r="T904">
        <v>23153.135964694739</v>
      </c>
      <c r="U904">
        <v>23153.135964694739</v>
      </c>
      <c r="V904">
        <f t="shared" si="62"/>
        <v>364430.87719764269</v>
      </c>
      <c r="W904">
        <f t="shared" si="63"/>
        <v>5.0000000000000001E-4</v>
      </c>
    </row>
    <row r="905" spans="1:23" x14ac:dyDescent="0.3">
      <c r="A905">
        <v>871</v>
      </c>
      <c r="B905">
        <v>13714.368172656483</v>
      </c>
      <c r="C905">
        <v>13714.368172656483</v>
      </c>
      <c r="D905">
        <v>13714.368172656483</v>
      </c>
      <c r="E905">
        <v>13714.368172656483</v>
      </c>
      <c r="F905">
        <v>13714.368172656483</v>
      </c>
      <c r="G905">
        <v>13714.368172656483</v>
      </c>
      <c r="H905">
        <v>13714.368172656483</v>
      </c>
      <c r="I905">
        <v>16625.060636955182</v>
      </c>
      <c r="J905">
        <v>4875</v>
      </c>
      <c r="K905">
        <v>16011.970171050019</v>
      </c>
      <c r="L905">
        <v>23153.135964694739</v>
      </c>
      <c r="M905">
        <v>23153.135964694739</v>
      </c>
      <c r="N905">
        <v>23153.135964694739</v>
      </c>
      <c r="O905">
        <v>23153.135964694739</v>
      </c>
      <c r="P905">
        <v>23153.135964694739</v>
      </c>
      <c r="Q905">
        <v>23153.135964694739</v>
      </c>
      <c r="R905">
        <v>23153.135964694739</v>
      </c>
      <c r="S905">
        <v>23153.135964694739</v>
      </c>
      <c r="T905">
        <v>23153.135964694739</v>
      </c>
      <c r="U905">
        <v>23153.135964694739</v>
      </c>
      <c r="V905">
        <f t="shared" si="62"/>
        <v>365043.96766354784</v>
      </c>
      <c r="W905">
        <f t="shared" si="63"/>
        <v>5.0000000000000001E-4</v>
      </c>
    </row>
    <row r="906" spans="1:23" x14ac:dyDescent="0.3">
      <c r="A906">
        <v>872</v>
      </c>
      <c r="B906">
        <v>16625.060636955182</v>
      </c>
      <c r="C906">
        <v>13714.368172656483</v>
      </c>
      <c r="D906">
        <v>13714.368172656483</v>
      </c>
      <c r="E906">
        <v>13714.368172656483</v>
      </c>
      <c r="F906">
        <v>13714.368172656483</v>
      </c>
      <c r="G906">
        <v>13714.368172656483</v>
      </c>
      <c r="H906">
        <v>13714.368172656483</v>
      </c>
      <c r="I906">
        <v>13714.368172656483</v>
      </c>
      <c r="J906">
        <v>13714.368172656483</v>
      </c>
      <c r="K906">
        <v>4875</v>
      </c>
      <c r="L906">
        <v>22919.916556376011</v>
      </c>
      <c r="M906">
        <v>23153.135964694739</v>
      </c>
      <c r="N906">
        <v>23153.135964694739</v>
      </c>
      <c r="O906">
        <v>23153.135964694739</v>
      </c>
      <c r="P906">
        <v>23153.135964694739</v>
      </c>
      <c r="Q906">
        <v>23153.135964694739</v>
      </c>
      <c r="R906">
        <v>23153.135964694739</v>
      </c>
      <c r="S906">
        <v>23153.135964694739</v>
      </c>
      <c r="T906">
        <v>23153.135964694739</v>
      </c>
      <c r="U906">
        <v>23153.135964694739</v>
      </c>
      <c r="V906">
        <f t="shared" si="62"/>
        <v>362513.14625683561</v>
      </c>
      <c r="W906">
        <f t="shared" si="63"/>
        <v>5.0000000000000001E-4</v>
      </c>
    </row>
    <row r="907" spans="1:23" x14ac:dyDescent="0.3">
      <c r="A907">
        <v>873</v>
      </c>
      <c r="B907">
        <v>13714.368172656483</v>
      </c>
      <c r="C907">
        <v>16011.970171050019</v>
      </c>
      <c r="D907">
        <v>4875</v>
      </c>
      <c r="E907">
        <v>13714.368172656483</v>
      </c>
      <c r="F907">
        <v>13714.368172656483</v>
      </c>
      <c r="G907">
        <v>13714.368172656483</v>
      </c>
      <c r="H907">
        <v>13714.368172656483</v>
      </c>
      <c r="I907">
        <v>13714.368172656483</v>
      </c>
      <c r="J907">
        <v>13714.368172656483</v>
      </c>
      <c r="K907">
        <v>4875</v>
      </c>
      <c r="L907">
        <v>23153.135964694739</v>
      </c>
      <c r="M907">
        <v>23153.135964694739</v>
      </c>
      <c r="N907">
        <v>23153.135964694739</v>
      </c>
      <c r="O907">
        <v>23153.135964694739</v>
      </c>
      <c r="P907">
        <v>23153.135964694739</v>
      </c>
      <c r="Q907">
        <v>23153.135964694739</v>
      </c>
      <c r="R907">
        <v>23153.135964694739</v>
      </c>
      <c r="S907">
        <v>23153.135964694739</v>
      </c>
      <c r="T907">
        <v>23153.135964694739</v>
      </c>
      <c r="U907">
        <v>23153.135964694739</v>
      </c>
      <c r="V907">
        <f t="shared" si="62"/>
        <v>353293.90702659264</v>
      </c>
      <c r="W907">
        <f t="shared" si="63"/>
        <v>5.0000000000000001E-4</v>
      </c>
    </row>
    <row r="908" spans="1:23" x14ac:dyDescent="0.3">
      <c r="A908">
        <v>874</v>
      </c>
      <c r="B908">
        <v>4875</v>
      </c>
      <c r="C908">
        <v>4875</v>
      </c>
      <c r="D908">
        <v>16011.970171050019</v>
      </c>
      <c r="E908">
        <v>13714.368172656483</v>
      </c>
      <c r="F908">
        <v>13714.368172656483</v>
      </c>
      <c r="G908">
        <v>13714.368172656483</v>
      </c>
      <c r="H908">
        <v>13714.368172656483</v>
      </c>
      <c r="I908">
        <v>13714.368172656483</v>
      </c>
      <c r="J908">
        <v>16011.970171050019</v>
      </c>
      <c r="K908">
        <v>13714.368172656483</v>
      </c>
      <c r="L908">
        <v>23153.135964694739</v>
      </c>
      <c r="M908">
        <v>23153.135964694739</v>
      </c>
      <c r="N908">
        <v>23153.135964694739</v>
      </c>
      <c r="O908">
        <v>23153.135964694739</v>
      </c>
      <c r="P908">
        <v>23153.135964694739</v>
      </c>
      <c r="Q908">
        <v>22919.916556376011</v>
      </c>
      <c r="R908">
        <v>23153.135964694739</v>
      </c>
      <c r="S908">
        <v>23153.135964694739</v>
      </c>
      <c r="T908">
        <v>23153.135964694739</v>
      </c>
      <c r="U908">
        <v>23153.135964694739</v>
      </c>
      <c r="V908">
        <f t="shared" si="62"/>
        <v>355358.28961666749</v>
      </c>
      <c r="W908">
        <f t="shared" si="63"/>
        <v>5.0000000000000001E-4</v>
      </c>
    </row>
    <row r="909" spans="1:23" x14ac:dyDescent="0.3">
      <c r="A909">
        <v>875</v>
      </c>
      <c r="B909">
        <v>13714.368172656483</v>
      </c>
      <c r="C909">
        <v>13714.368172656483</v>
      </c>
      <c r="D909">
        <v>13714.368172656483</v>
      </c>
      <c r="E909">
        <v>16011.970171050019</v>
      </c>
      <c r="F909">
        <v>4875</v>
      </c>
      <c r="G909">
        <v>13714.368172656483</v>
      </c>
      <c r="H909">
        <v>13714.368172656483</v>
      </c>
      <c r="I909">
        <v>13714.368172656483</v>
      </c>
      <c r="J909">
        <v>13714.368172656483</v>
      </c>
      <c r="K909">
        <v>13714.368172656483</v>
      </c>
      <c r="L909">
        <v>23153.135964694739</v>
      </c>
      <c r="M909">
        <v>23153.135964694739</v>
      </c>
      <c r="N909">
        <v>23153.135964694739</v>
      </c>
      <c r="O909">
        <v>23153.135964694739</v>
      </c>
      <c r="P909">
        <v>23153.135964694739</v>
      </c>
      <c r="Q909">
        <v>23153.135964694739</v>
      </c>
      <c r="R909">
        <v>23153.135964694739</v>
      </c>
      <c r="S909">
        <v>23153.135964694739</v>
      </c>
      <c r="T909">
        <v>23153.135964694739</v>
      </c>
      <c r="U909">
        <v>23153.135964694739</v>
      </c>
      <c r="V909">
        <f t="shared" si="62"/>
        <v>362133.27519924915</v>
      </c>
      <c r="W909">
        <f t="shared" si="63"/>
        <v>5.0000000000000001E-4</v>
      </c>
    </row>
    <row r="910" spans="1:23" x14ac:dyDescent="0.3">
      <c r="A910">
        <v>876</v>
      </c>
      <c r="B910">
        <v>13714.368172656483</v>
      </c>
      <c r="C910">
        <v>13714.368172656483</v>
      </c>
      <c r="D910">
        <v>13714.368172656483</v>
      </c>
      <c r="E910">
        <v>4875</v>
      </c>
      <c r="F910">
        <v>13714.368172656483</v>
      </c>
      <c r="G910">
        <v>13714.368172656483</v>
      </c>
      <c r="H910">
        <v>13714.368172656483</v>
      </c>
      <c r="I910">
        <v>13714.368172656483</v>
      </c>
      <c r="J910">
        <v>13714.368172656483</v>
      </c>
      <c r="K910">
        <v>13714.368172656483</v>
      </c>
      <c r="L910">
        <v>23153.135964694739</v>
      </c>
      <c r="M910">
        <v>23153.135964694739</v>
      </c>
      <c r="N910">
        <v>23153.135964694739</v>
      </c>
      <c r="O910">
        <v>23153.135964694739</v>
      </c>
      <c r="P910">
        <v>23153.135964694739</v>
      </c>
      <c r="Q910">
        <v>23153.135964694739</v>
      </c>
      <c r="R910">
        <v>23153.135964694739</v>
      </c>
      <c r="S910">
        <v>23153.135964694739</v>
      </c>
      <c r="T910">
        <v>23153.135964694739</v>
      </c>
      <c r="U910">
        <v>23153.135964694739</v>
      </c>
      <c r="V910">
        <f t="shared" si="62"/>
        <v>359835.67320085561</v>
      </c>
      <c r="W910">
        <f t="shared" si="63"/>
        <v>5.0000000000000001E-4</v>
      </c>
    </row>
    <row r="911" spans="1:23" x14ac:dyDescent="0.3">
      <c r="A911">
        <v>877</v>
      </c>
      <c r="B911">
        <v>13714.368172656483</v>
      </c>
      <c r="C911">
        <v>13714.368172656483</v>
      </c>
      <c r="D911">
        <v>4875</v>
      </c>
      <c r="E911">
        <v>13714.368172656483</v>
      </c>
      <c r="F911">
        <v>16011.970171050019</v>
      </c>
      <c r="G911">
        <v>13714.368172656483</v>
      </c>
      <c r="H911">
        <v>16011.970171050019</v>
      </c>
      <c r="I911">
        <v>13714.368172656483</v>
      </c>
      <c r="J911">
        <v>13714.368172656483</v>
      </c>
      <c r="K911">
        <v>13714.368172656483</v>
      </c>
      <c r="L911">
        <v>23153.135964694739</v>
      </c>
      <c r="M911">
        <v>23153.135964694739</v>
      </c>
      <c r="N911">
        <v>23263.325620480769</v>
      </c>
      <c r="O911">
        <v>23153.135964694739</v>
      </c>
      <c r="P911">
        <v>23153.135964694739</v>
      </c>
      <c r="Q911">
        <v>23153.135964694739</v>
      </c>
      <c r="R911">
        <v>23153.135964694739</v>
      </c>
      <c r="S911">
        <v>22919.916556376011</v>
      </c>
      <c r="T911">
        <v>23153.135964694739</v>
      </c>
      <c r="U911">
        <v>23153.135964694739</v>
      </c>
      <c r="V911">
        <f t="shared" si="62"/>
        <v>364307.84744511003</v>
      </c>
      <c r="W911">
        <f t="shared" si="63"/>
        <v>5.0000000000000001E-4</v>
      </c>
    </row>
    <row r="912" spans="1:23" x14ac:dyDescent="0.3">
      <c r="A912">
        <v>878</v>
      </c>
      <c r="B912">
        <v>13714.368172656483</v>
      </c>
      <c r="C912">
        <v>16011.970171050019</v>
      </c>
      <c r="D912">
        <v>17775.820248723336</v>
      </c>
      <c r="E912">
        <v>4875</v>
      </c>
      <c r="F912">
        <v>13714.368172656483</v>
      </c>
      <c r="G912">
        <v>13714.368172656483</v>
      </c>
      <c r="H912">
        <v>13714.368172656483</v>
      </c>
      <c r="I912">
        <v>13714.368172656483</v>
      </c>
      <c r="J912">
        <v>13714.368172656483</v>
      </c>
      <c r="K912">
        <v>4875</v>
      </c>
      <c r="L912">
        <v>23153.135964694739</v>
      </c>
      <c r="M912">
        <v>23153.135964694739</v>
      </c>
      <c r="N912">
        <v>23153.135964694739</v>
      </c>
      <c r="O912">
        <v>23153.135964694739</v>
      </c>
      <c r="P912">
        <v>23153.135964694739</v>
      </c>
      <c r="Q912">
        <v>23153.135964694739</v>
      </c>
      <c r="R912">
        <v>23153.135964694739</v>
      </c>
      <c r="S912">
        <v>23263.325620480769</v>
      </c>
      <c r="T912">
        <v>23153.135964694739</v>
      </c>
      <c r="U912">
        <v>23153.135964694739</v>
      </c>
      <c r="V912">
        <f t="shared" si="62"/>
        <v>357465.54875844554</v>
      </c>
      <c r="W912">
        <f t="shared" si="63"/>
        <v>5.0000000000000001E-4</v>
      </c>
    </row>
    <row r="913" spans="1:23" x14ac:dyDescent="0.3">
      <c r="A913">
        <v>879</v>
      </c>
      <c r="B913">
        <v>13714.368172656483</v>
      </c>
      <c r="C913">
        <v>16625.060636955182</v>
      </c>
      <c r="D913">
        <v>4875</v>
      </c>
      <c r="E913">
        <v>4875</v>
      </c>
      <c r="F913">
        <v>17775.820248723336</v>
      </c>
      <c r="G913">
        <v>13714.368172656483</v>
      </c>
      <c r="H913">
        <v>16011.970171050019</v>
      </c>
      <c r="I913">
        <v>4875</v>
      </c>
      <c r="J913">
        <v>17489.93741728201</v>
      </c>
      <c r="K913">
        <v>13714.368172656483</v>
      </c>
      <c r="L913">
        <v>23153.135964694739</v>
      </c>
      <c r="M913">
        <v>23263.325620480769</v>
      </c>
      <c r="N913">
        <v>23153.135964694739</v>
      </c>
      <c r="O913">
        <v>23153.135964694739</v>
      </c>
      <c r="P913">
        <v>23153.135964694739</v>
      </c>
      <c r="Q913">
        <v>23153.135964694739</v>
      </c>
      <c r="R913">
        <v>23153.135964694739</v>
      </c>
      <c r="S913">
        <v>23153.135964694739</v>
      </c>
      <c r="T913">
        <v>23153.135964694739</v>
      </c>
      <c r="U913">
        <v>23153.135964694739</v>
      </c>
      <c r="V913">
        <f t="shared" si="62"/>
        <v>355312.44229471328</v>
      </c>
      <c r="W913">
        <f t="shared" si="63"/>
        <v>5.0000000000000001E-4</v>
      </c>
    </row>
    <row r="914" spans="1:23" x14ac:dyDescent="0.3">
      <c r="A914">
        <v>880</v>
      </c>
      <c r="B914">
        <v>4875</v>
      </c>
      <c r="C914">
        <v>13714.368172656483</v>
      </c>
      <c r="D914">
        <v>4875</v>
      </c>
      <c r="E914">
        <v>13714.368172656483</v>
      </c>
      <c r="F914">
        <v>4875</v>
      </c>
      <c r="G914">
        <v>4875</v>
      </c>
      <c r="H914">
        <v>4875</v>
      </c>
      <c r="I914">
        <v>13714.368172656483</v>
      </c>
      <c r="J914">
        <v>16011.970171050019</v>
      </c>
      <c r="K914">
        <v>13714.368172656483</v>
      </c>
      <c r="L914">
        <v>23153.135964694739</v>
      </c>
      <c r="M914">
        <v>23153.135964694739</v>
      </c>
      <c r="N914">
        <v>23153.135964694739</v>
      </c>
      <c r="O914">
        <v>23153.135964694739</v>
      </c>
      <c r="P914">
        <v>23153.135964694739</v>
      </c>
      <c r="Q914">
        <v>23153.135964694739</v>
      </c>
      <c r="R914">
        <v>23153.135964694739</v>
      </c>
      <c r="S914">
        <v>23153.135964694739</v>
      </c>
      <c r="T914">
        <v>23153.135964694739</v>
      </c>
      <c r="U914">
        <v>23153.135964694739</v>
      </c>
      <c r="V914">
        <f t="shared" si="62"/>
        <v>326775.80250862322</v>
      </c>
      <c r="W914">
        <f t="shared" si="63"/>
        <v>5.0000000000000001E-4</v>
      </c>
    </row>
    <row r="915" spans="1:23" x14ac:dyDescent="0.3">
      <c r="A915">
        <v>881</v>
      </c>
      <c r="B915">
        <v>4875</v>
      </c>
      <c r="C915">
        <v>13714.368172656483</v>
      </c>
      <c r="D915">
        <v>13714.368172656483</v>
      </c>
      <c r="E915">
        <v>13714.368172656483</v>
      </c>
      <c r="F915">
        <v>13714.368172656483</v>
      </c>
      <c r="G915">
        <v>16011.970171050019</v>
      </c>
      <c r="H915">
        <v>16011.970171050019</v>
      </c>
      <c r="I915">
        <v>13714.368172656483</v>
      </c>
      <c r="J915">
        <v>13714.368172656483</v>
      </c>
      <c r="K915">
        <v>13714.368172656483</v>
      </c>
      <c r="L915">
        <v>23153.135964694739</v>
      </c>
      <c r="M915">
        <v>22919.916556376011</v>
      </c>
      <c r="N915">
        <v>23153.135964694739</v>
      </c>
      <c r="O915">
        <v>23153.135964694739</v>
      </c>
      <c r="P915">
        <v>23153.135964694739</v>
      </c>
      <c r="Q915">
        <v>23153.135964694739</v>
      </c>
      <c r="R915">
        <v>23153.135964694739</v>
      </c>
      <c r="S915">
        <v>23153.135964694739</v>
      </c>
      <c r="T915">
        <v>22919.916556376011</v>
      </c>
      <c r="U915">
        <v>23153.135964694739</v>
      </c>
      <c r="V915">
        <f t="shared" si="62"/>
        <v>363964.43838100531</v>
      </c>
      <c r="W915">
        <f t="shared" si="63"/>
        <v>5.0000000000000001E-4</v>
      </c>
    </row>
    <row r="916" spans="1:23" x14ac:dyDescent="0.3">
      <c r="A916">
        <v>882</v>
      </c>
      <c r="B916">
        <v>16011.970171050019</v>
      </c>
      <c r="C916">
        <v>4875</v>
      </c>
      <c r="D916">
        <v>4875</v>
      </c>
      <c r="E916">
        <v>13714.368172656483</v>
      </c>
      <c r="F916">
        <v>16011.970171050019</v>
      </c>
      <c r="G916">
        <v>13714.368172656483</v>
      </c>
      <c r="H916">
        <v>16011.970171050019</v>
      </c>
      <c r="I916">
        <v>13714.368172656483</v>
      </c>
      <c r="J916">
        <v>13714.368172656483</v>
      </c>
      <c r="K916">
        <v>17489.93741728201</v>
      </c>
      <c r="L916">
        <v>23153.135964694739</v>
      </c>
      <c r="M916">
        <v>23153.135964694739</v>
      </c>
      <c r="N916">
        <v>23153.135964694739</v>
      </c>
      <c r="O916">
        <v>23153.135964694739</v>
      </c>
      <c r="P916">
        <v>23153.135964694739</v>
      </c>
      <c r="Q916">
        <v>23153.135964694739</v>
      </c>
      <c r="R916">
        <v>23153.135964694739</v>
      </c>
      <c r="S916">
        <v>23153.135964694739</v>
      </c>
      <c r="T916">
        <v>23153.135964694739</v>
      </c>
      <c r="U916">
        <v>23153.135964694739</v>
      </c>
      <c r="V916">
        <f t="shared" si="62"/>
        <v>361664.68026800529</v>
      </c>
      <c r="W916">
        <f t="shared" si="63"/>
        <v>5.0000000000000001E-4</v>
      </c>
    </row>
    <row r="917" spans="1:23" x14ac:dyDescent="0.3">
      <c r="A917">
        <v>883</v>
      </c>
      <c r="B917">
        <v>13714.368172656483</v>
      </c>
      <c r="C917">
        <v>4875</v>
      </c>
      <c r="D917">
        <v>13714.368172656483</v>
      </c>
      <c r="E917">
        <v>13714.368172656483</v>
      </c>
      <c r="F917">
        <v>16011.970171050019</v>
      </c>
      <c r="G917">
        <v>4875</v>
      </c>
      <c r="H917">
        <v>16011.970171050019</v>
      </c>
      <c r="I917">
        <v>13714.368172656483</v>
      </c>
      <c r="J917">
        <v>4875</v>
      </c>
      <c r="K917">
        <v>13714.368172656483</v>
      </c>
      <c r="L917">
        <v>23153.135964694739</v>
      </c>
      <c r="M917">
        <v>23153.135964694739</v>
      </c>
      <c r="N917">
        <v>23153.135964694739</v>
      </c>
      <c r="O917">
        <v>23153.135964694739</v>
      </c>
      <c r="P917">
        <v>23153.135964694739</v>
      </c>
      <c r="Q917">
        <v>23153.135964694739</v>
      </c>
      <c r="R917">
        <v>23153.135964694739</v>
      </c>
      <c r="S917">
        <v>23153.135964694739</v>
      </c>
      <c r="T917">
        <v>23153.135964694739</v>
      </c>
      <c r="U917">
        <v>23153.135964694739</v>
      </c>
      <c r="V917">
        <f t="shared" si="62"/>
        <v>346752.14085232973</v>
      </c>
      <c r="W917">
        <f t="shared" si="63"/>
        <v>5.0000000000000001E-4</v>
      </c>
    </row>
    <row r="918" spans="1:23" x14ac:dyDescent="0.3">
      <c r="A918">
        <v>884</v>
      </c>
      <c r="B918">
        <v>13714.368172656483</v>
      </c>
      <c r="C918">
        <v>4875</v>
      </c>
      <c r="D918">
        <v>4875</v>
      </c>
      <c r="E918">
        <v>16625.060636955182</v>
      </c>
      <c r="F918">
        <v>16011.970171050019</v>
      </c>
      <c r="G918">
        <v>13714.368172656483</v>
      </c>
      <c r="H918">
        <v>13714.368172656483</v>
      </c>
      <c r="I918">
        <v>13714.368172656483</v>
      </c>
      <c r="J918">
        <v>13714.368172656483</v>
      </c>
      <c r="K918">
        <v>13714.368172656483</v>
      </c>
      <c r="L918">
        <v>23153.135964694739</v>
      </c>
      <c r="M918">
        <v>23153.135964694739</v>
      </c>
      <c r="N918">
        <v>23153.135964694739</v>
      </c>
      <c r="O918">
        <v>23153.135964694739</v>
      </c>
      <c r="P918">
        <v>23153.135964694739</v>
      </c>
      <c r="Q918">
        <v>23153.135964694739</v>
      </c>
      <c r="R918">
        <v>22919.916556376011</v>
      </c>
      <c r="S918">
        <v>23263.325620480769</v>
      </c>
      <c r="T918">
        <v>23153.135964694739</v>
      </c>
      <c r="U918">
        <v>23153.135964694739</v>
      </c>
      <c r="V918">
        <f t="shared" si="62"/>
        <v>356081.56973835872</v>
      </c>
      <c r="W918">
        <f t="shared" si="63"/>
        <v>5.0000000000000001E-4</v>
      </c>
    </row>
    <row r="919" spans="1:23" x14ac:dyDescent="0.3">
      <c r="A919">
        <v>885</v>
      </c>
      <c r="B919">
        <v>13714.368172656483</v>
      </c>
      <c r="C919">
        <v>13714.368172656483</v>
      </c>
      <c r="D919">
        <v>13714.368172656483</v>
      </c>
      <c r="E919">
        <v>4875</v>
      </c>
      <c r="F919">
        <v>13714.368172656483</v>
      </c>
      <c r="G919">
        <v>13714.368172656483</v>
      </c>
      <c r="H919">
        <v>13714.368172656483</v>
      </c>
      <c r="I919">
        <v>13714.368172656483</v>
      </c>
      <c r="J919">
        <v>13714.368172656483</v>
      </c>
      <c r="K919">
        <v>13714.368172656483</v>
      </c>
      <c r="L919">
        <v>23153.135964694739</v>
      </c>
      <c r="M919">
        <v>23153.135964694739</v>
      </c>
      <c r="N919">
        <v>23153.135964694739</v>
      </c>
      <c r="O919">
        <v>23153.135964694739</v>
      </c>
      <c r="P919">
        <v>23153.135964694739</v>
      </c>
      <c r="Q919">
        <v>23153.135964694739</v>
      </c>
      <c r="R919">
        <v>23153.135964694739</v>
      </c>
      <c r="S919">
        <v>23153.135964694739</v>
      </c>
      <c r="T919">
        <v>21766.747515940242</v>
      </c>
      <c r="U919">
        <v>23153.135964694739</v>
      </c>
      <c r="V919">
        <f t="shared" si="62"/>
        <v>358449.28475210111</v>
      </c>
      <c r="W919">
        <f t="shared" si="63"/>
        <v>5.0000000000000001E-4</v>
      </c>
    </row>
    <row r="920" spans="1:23" x14ac:dyDescent="0.3">
      <c r="A920">
        <v>886</v>
      </c>
      <c r="B920">
        <v>13714.368172656483</v>
      </c>
      <c r="C920">
        <v>16625.060636955182</v>
      </c>
      <c r="D920">
        <v>13714.368172656483</v>
      </c>
      <c r="E920">
        <v>13714.368172656483</v>
      </c>
      <c r="F920">
        <v>13714.368172656483</v>
      </c>
      <c r="G920">
        <v>13714.368172656483</v>
      </c>
      <c r="H920">
        <v>4875</v>
      </c>
      <c r="I920">
        <v>13714.368172656483</v>
      </c>
      <c r="J920">
        <v>16011.970171050019</v>
      </c>
      <c r="K920">
        <v>13714.368172656483</v>
      </c>
      <c r="L920">
        <v>23153.135964694739</v>
      </c>
      <c r="M920">
        <v>23153.135964694739</v>
      </c>
      <c r="N920">
        <v>23153.135964694739</v>
      </c>
      <c r="O920">
        <v>23153.135964694739</v>
      </c>
      <c r="P920">
        <v>23153.135964694739</v>
      </c>
      <c r="Q920">
        <v>21766.747515940242</v>
      </c>
      <c r="R920">
        <v>23153.135964694739</v>
      </c>
      <c r="S920">
        <v>23153.135964694739</v>
      </c>
      <c r="T920">
        <v>23153.135964694739</v>
      </c>
      <c r="U920">
        <v>23153.135964694739</v>
      </c>
      <c r="V920">
        <f t="shared" si="62"/>
        <v>363657.57921479334</v>
      </c>
      <c r="W920">
        <f t="shared" si="63"/>
        <v>5.0000000000000001E-4</v>
      </c>
    </row>
    <row r="921" spans="1:23" x14ac:dyDescent="0.3">
      <c r="A921">
        <v>887</v>
      </c>
      <c r="B921">
        <v>13714.368172656483</v>
      </c>
      <c r="C921">
        <v>4875</v>
      </c>
      <c r="D921">
        <v>13714.368172656483</v>
      </c>
      <c r="E921">
        <v>16625.060636955182</v>
      </c>
      <c r="F921">
        <v>13714.368172656483</v>
      </c>
      <c r="G921">
        <v>13714.368172656483</v>
      </c>
      <c r="H921">
        <v>13714.368172656483</v>
      </c>
      <c r="I921">
        <v>13714.368172656483</v>
      </c>
      <c r="J921">
        <v>13714.368172656483</v>
      </c>
      <c r="K921">
        <v>13714.368172656483</v>
      </c>
      <c r="L921">
        <v>23153.135964694739</v>
      </c>
      <c r="M921">
        <v>23153.135964694739</v>
      </c>
      <c r="N921">
        <v>23153.135964694739</v>
      </c>
      <c r="O921">
        <v>23153.135964694739</v>
      </c>
      <c r="P921">
        <v>23153.135964694739</v>
      </c>
      <c r="Q921">
        <v>23153.135964694739</v>
      </c>
      <c r="R921">
        <v>23153.135964694739</v>
      </c>
      <c r="S921">
        <v>23153.135964694739</v>
      </c>
      <c r="T921">
        <v>23153.135964694739</v>
      </c>
      <c r="U921">
        <v>23153.135964694739</v>
      </c>
      <c r="V921">
        <f t="shared" si="62"/>
        <v>362746.3656651543</v>
      </c>
      <c r="W921">
        <f t="shared" si="63"/>
        <v>5.0000000000000001E-4</v>
      </c>
    </row>
    <row r="922" spans="1:23" x14ac:dyDescent="0.3">
      <c r="A922">
        <v>888</v>
      </c>
      <c r="B922">
        <v>13714.368172656483</v>
      </c>
      <c r="C922">
        <v>13714.368172656483</v>
      </c>
      <c r="D922">
        <v>13714.368172656483</v>
      </c>
      <c r="E922">
        <v>13714.368172656483</v>
      </c>
      <c r="F922">
        <v>4875</v>
      </c>
      <c r="G922">
        <v>13714.368172656483</v>
      </c>
      <c r="H922">
        <v>13714.368172656483</v>
      </c>
      <c r="I922">
        <v>16011.970171050019</v>
      </c>
      <c r="J922">
        <v>13714.368172656483</v>
      </c>
      <c r="K922">
        <v>13714.368172656483</v>
      </c>
      <c r="L922">
        <v>23153.135964694739</v>
      </c>
      <c r="M922">
        <v>23153.135964694739</v>
      </c>
      <c r="N922">
        <v>23153.135964694739</v>
      </c>
      <c r="O922">
        <v>23153.135964694739</v>
      </c>
      <c r="P922">
        <v>23153.135964694739</v>
      </c>
      <c r="Q922">
        <v>23153.135964694739</v>
      </c>
      <c r="R922">
        <v>23153.135964694739</v>
      </c>
      <c r="S922">
        <v>23153.135964694739</v>
      </c>
      <c r="T922">
        <v>23153.135964694739</v>
      </c>
      <c r="U922">
        <v>23153.135964694739</v>
      </c>
      <c r="V922">
        <f t="shared" si="62"/>
        <v>362133.27519924915</v>
      </c>
      <c r="W922">
        <f t="shared" si="63"/>
        <v>5.0000000000000001E-4</v>
      </c>
    </row>
    <row r="923" spans="1:23" x14ac:dyDescent="0.3">
      <c r="A923">
        <v>889</v>
      </c>
      <c r="B923">
        <v>13714.368172656483</v>
      </c>
      <c r="C923">
        <v>13714.368172656483</v>
      </c>
      <c r="D923">
        <v>4875</v>
      </c>
      <c r="E923">
        <v>13714.368172656483</v>
      </c>
      <c r="F923">
        <v>13714.368172656483</v>
      </c>
      <c r="G923">
        <v>13714.368172656483</v>
      </c>
      <c r="H923">
        <v>4875</v>
      </c>
      <c r="I923">
        <v>13714.368172656483</v>
      </c>
      <c r="J923">
        <v>13714.368172656483</v>
      </c>
      <c r="K923">
        <v>16011.970171050019</v>
      </c>
      <c r="L923">
        <v>23153.135964694739</v>
      </c>
      <c r="M923">
        <v>23153.135964694739</v>
      </c>
      <c r="N923">
        <v>23153.135964694739</v>
      </c>
      <c r="O923">
        <v>23153.135964694739</v>
      </c>
      <c r="P923">
        <v>23153.135964694739</v>
      </c>
      <c r="Q923">
        <v>23153.135964694739</v>
      </c>
      <c r="R923">
        <v>23153.135964694739</v>
      </c>
      <c r="S923">
        <v>22919.916556376011</v>
      </c>
      <c r="T923">
        <v>23153.135964694739</v>
      </c>
      <c r="U923">
        <v>23153.135964694739</v>
      </c>
      <c r="V923">
        <f t="shared" si="62"/>
        <v>353060.68761827395</v>
      </c>
      <c r="W923">
        <f t="shared" si="63"/>
        <v>5.0000000000000001E-4</v>
      </c>
    </row>
    <row r="924" spans="1:23" x14ac:dyDescent="0.3">
      <c r="A924">
        <v>890</v>
      </c>
      <c r="B924">
        <v>13714.368172656483</v>
      </c>
      <c r="C924">
        <v>13714.368172656483</v>
      </c>
      <c r="D924">
        <v>13714.368172656483</v>
      </c>
      <c r="E924">
        <v>13714.368172656483</v>
      </c>
      <c r="F924">
        <v>13714.368172656483</v>
      </c>
      <c r="G924">
        <v>13714.368172656483</v>
      </c>
      <c r="H924">
        <v>13714.368172656483</v>
      </c>
      <c r="I924">
        <v>4875</v>
      </c>
      <c r="J924">
        <v>13714.368172656483</v>
      </c>
      <c r="K924">
        <v>16011.970171050019</v>
      </c>
      <c r="L924">
        <v>23153.135964694739</v>
      </c>
      <c r="M924">
        <v>23153.135964694739</v>
      </c>
      <c r="N924">
        <v>23153.135964694739</v>
      </c>
      <c r="O924">
        <v>23153.135964694739</v>
      </c>
      <c r="P924">
        <v>23153.135964694739</v>
      </c>
      <c r="Q924">
        <v>23153.135964694739</v>
      </c>
      <c r="R924">
        <v>23153.135964694739</v>
      </c>
      <c r="S924">
        <v>23153.135964694739</v>
      </c>
      <c r="T924">
        <v>23153.135964694739</v>
      </c>
      <c r="U924">
        <v>23153.135964694739</v>
      </c>
      <c r="V924">
        <f t="shared" si="62"/>
        <v>362133.27519924915</v>
      </c>
      <c r="W924">
        <f t="shared" si="63"/>
        <v>5.0000000000000001E-4</v>
      </c>
    </row>
    <row r="925" spans="1:23" x14ac:dyDescent="0.3">
      <c r="A925">
        <v>891</v>
      </c>
      <c r="B925">
        <v>4875</v>
      </c>
      <c r="C925">
        <v>4875</v>
      </c>
      <c r="D925">
        <v>13714.368172656483</v>
      </c>
      <c r="E925">
        <v>13714.368172656483</v>
      </c>
      <c r="F925">
        <v>13714.368172656483</v>
      </c>
      <c r="G925">
        <v>13714.368172656483</v>
      </c>
      <c r="H925">
        <v>13714.368172656483</v>
      </c>
      <c r="I925">
        <v>13714.368172656483</v>
      </c>
      <c r="J925">
        <v>13714.368172656483</v>
      </c>
      <c r="K925">
        <v>13714.368172656483</v>
      </c>
      <c r="L925">
        <v>23153.135964694739</v>
      </c>
      <c r="M925">
        <v>23153.135964694739</v>
      </c>
      <c r="N925">
        <v>23153.135964694739</v>
      </c>
      <c r="O925">
        <v>23153.135964694739</v>
      </c>
      <c r="P925">
        <v>23153.135964694739</v>
      </c>
      <c r="Q925">
        <v>23153.135964694739</v>
      </c>
      <c r="R925">
        <v>23153.135964694739</v>
      </c>
      <c r="S925">
        <v>23153.135964694739</v>
      </c>
      <c r="T925">
        <v>23153.135964694739</v>
      </c>
      <c r="U925">
        <v>23153.135964694739</v>
      </c>
      <c r="V925">
        <f t="shared" si="62"/>
        <v>350996.3050281991</v>
      </c>
      <c r="W925">
        <f t="shared" si="63"/>
        <v>5.0000000000000001E-4</v>
      </c>
    </row>
    <row r="926" spans="1:23" x14ac:dyDescent="0.3">
      <c r="A926">
        <v>892</v>
      </c>
      <c r="B926">
        <v>13714.368172656483</v>
      </c>
      <c r="C926">
        <v>13714.368172656483</v>
      </c>
      <c r="D926">
        <v>13714.368172656483</v>
      </c>
      <c r="E926">
        <v>13714.368172656483</v>
      </c>
      <c r="F926">
        <v>13714.368172656483</v>
      </c>
      <c r="G926">
        <v>13714.368172656483</v>
      </c>
      <c r="H926">
        <v>13714.368172656483</v>
      </c>
      <c r="I926">
        <v>13714.368172656483</v>
      </c>
      <c r="J926">
        <v>4875</v>
      </c>
      <c r="K926">
        <v>13714.368172656483</v>
      </c>
      <c r="L926">
        <v>23153.135964694739</v>
      </c>
      <c r="M926">
        <v>23153.135964694739</v>
      </c>
      <c r="N926">
        <v>23153.135964694739</v>
      </c>
      <c r="O926">
        <v>23153.135964694739</v>
      </c>
      <c r="P926">
        <v>23153.135964694739</v>
      </c>
      <c r="Q926">
        <v>23153.135964694739</v>
      </c>
      <c r="R926">
        <v>23153.135964694739</v>
      </c>
      <c r="S926">
        <v>23153.135964694739</v>
      </c>
      <c r="T926">
        <v>23153.135964694739</v>
      </c>
      <c r="U926">
        <v>23153.135964694739</v>
      </c>
      <c r="V926">
        <f t="shared" si="62"/>
        <v>359835.67320085561</v>
      </c>
      <c r="W926">
        <f t="shared" si="63"/>
        <v>5.0000000000000001E-4</v>
      </c>
    </row>
    <row r="927" spans="1:23" x14ac:dyDescent="0.3">
      <c r="A927">
        <v>893</v>
      </c>
      <c r="B927">
        <v>13714.368172656483</v>
      </c>
      <c r="C927">
        <v>16011.970171050019</v>
      </c>
      <c r="D927">
        <v>13714.368172656483</v>
      </c>
      <c r="E927">
        <v>4875</v>
      </c>
      <c r="F927">
        <v>13714.368172656483</v>
      </c>
      <c r="G927">
        <v>13714.368172656483</v>
      </c>
      <c r="H927">
        <v>13714.368172656483</v>
      </c>
      <c r="I927">
        <v>4875</v>
      </c>
      <c r="J927">
        <v>4875</v>
      </c>
      <c r="K927">
        <v>4875</v>
      </c>
      <c r="L927">
        <v>23263.325620480769</v>
      </c>
      <c r="M927">
        <v>23153.135964694739</v>
      </c>
      <c r="N927">
        <v>23153.135964694739</v>
      </c>
      <c r="O927">
        <v>23153.135964694739</v>
      </c>
      <c r="P927">
        <v>23153.135964694739</v>
      </c>
      <c r="Q927">
        <v>23153.135964694739</v>
      </c>
      <c r="R927">
        <v>23153.135964694739</v>
      </c>
      <c r="S927">
        <v>23153.135964694739</v>
      </c>
      <c r="T927">
        <v>23153.135964694739</v>
      </c>
      <c r="U927">
        <v>23153.135964694739</v>
      </c>
      <c r="V927">
        <f t="shared" si="62"/>
        <v>335725.36033706577</v>
      </c>
      <c r="W927">
        <f t="shared" si="63"/>
        <v>5.0000000000000001E-4</v>
      </c>
    </row>
    <row r="928" spans="1:23" x14ac:dyDescent="0.3">
      <c r="A928">
        <v>894</v>
      </c>
      <c r="B928">
        <v>13714.368172656483</v>
      </c>
      <c r="C928">
        <v>13714.368172656483</v>
      </c>
      <c r="D928">
        <v>4875</v>
      </c>
      <c r="E928">
        <v>13714.368172656483</v>
      </c>
      <c r="F928">
        <v>16011.970171050019</v>
      </c>
      <c r="G928">
        <v>4875</v>
      </c>
      <c r="H928">
        <v>13714.368172656483</v>
      </c>
      <c r="I928">
        <v>13714.368172656483</v>
      </c>
      <c r="J928">
        <v>13714.368172656483</v>
      </c>
      <c r="K928">
        <v>13714.368172656483</v>
      </c>
      <c r="L928">
        <v>23153.135964694739</v>
      </c>
      <c r="M928">
        <v>22919.916556376011</v>
      </c>
      <c r="N928">
        <v>23153.135964694739</v>
      </c>
      <c r="O928">
        <v>23153.135964694739</v>
      </c>
      <c r="P928">
        <v>23153.135964694739</v>
      </c>
      <c r="Q928">
        <v>23263.325620480769</v>
      </c>
      <c r="R928">
        <v>23153.135964694739</v>
      </c>
      <c r="S928">
        <v>23153.135964694739</v>
      </c>
      <c r="T928">
        <v>23153.135964694739</v>
      </c>
      <c r="U928">
        <v>21766.747515940242</v>
      </c>
      <c r="V928">
        <f t="shared" si="62"/>
        <v>351784.48882530548</v>
      </c>
      <c r="W928">
        <f t="shared" si="63"/>
        <v>5.0000000000000001E-4</v>
      </c>
    </row>
    <row r="929" spans="1:23" x14ac:dyDescent="0.3">
      <c r="A929">
        <v>895</v>
      </c>
      <c r="B929">
        <v>13714.368172656483</v>
      </c>
      <c r="C929">
        <v>13714.368172656483</v>
      </c>
      <c r="D929">
        <v>13714.368172656483</v>
      </c>
      <c r="E929">
        <v>13714.368172656483</v>
      </c>
      <c r="F929">
        <v>13714.368172656483</v>
      </c>
      <c r="G929">
        <v>13714.368172656483</v>
      </c>
      <c r="H929">
        <v>13714.368172656483</v>
      </c>
      <c r="I929">
        <v>13714.368172656483</v>
      </c>
      <c r="J929">
        <v>13714.368172656483</v>
      </c>
      <c r="K929">
        <v>13714.368172656483</v>
      </c>
      <c r="L929">
        <v>23153.135964694739</v>
      </c>
      <c r="M929">
        <v>23153.135964694739</v>
      </c>
      <c r="N929">
        <v>22919.916556376011</v>
      </c>
      <c r="O929">
        <v>23153.135964694739</v>
      </c>
      <c r="P929">
        <v>23153.135964694739</v>
      </c>
      <c r="Q929">
        <v>23153.135964694739</v>
      </c>
      <c r="R929">
        <v>22919.916556376011</v>
      </c>
      <c r="S929">
        <v>23153.135964694739</v>
      </c>
      <c r="T929">
        <v>23153.135964694739</v>
      </c>
      <c r="U929">
        <v>21766.747515940242</v>
      </c>
      <c r="V929">
        <f t="shared" si="62"/>
        <v>366822.21410812018</v>
      </c>
      <c r="W929">
        <f t="shared" si="63"/>
        <v>5.0000000000000001E-4</v>
      </c>
    </row>
    <row r="930" spans="1:23" x14ac:dyDescent="0.3">
      <c r="A930">
        <v>896</v>
      </c>
      <c r="B930">
        <v>13714.368172656483</v>
      </c>
      <c r="C930">
        <v>13714.368172656483</v>
      </c>
      <c r="D930">
        <v>13714.368172656483</v>
      </c>
      <c r="E930">
        <v>13714.368172656483</v>
      </c>
      <c r="F930">
        <v>13714.368172656483</v>
      </c>
      <c r="G930">
        <v>13714.368172656483</v>
      </c>
      <c r="H930">
        <v>16625.060636955182</v>
      </c>
      <c r="I930">
        <v>16011.970171050019</v>
      </c>
      <c r="J930">
        <v>13714.368172656483</v>
      </c>
      <c r="K930">
        <v>13714.368172656483</v>
      </c>
      <c r="L930">
        <v>23153.135964694739</v>
      </c>
      <c r="M930">
        <v>23153.135964694739</v>
      </c>
      <c r="N930">
        <v>23153.135964694739</v>
      </c>
      <c r="O930">
        <v>23153.135964694739</v>
      </c>
      <c r="P930">
        <v>23153.135964694739</v>
      </c>
      <c r="Q930">
        <v>23153.135964694739</v>
      </c>
      <c r="R930">
        <v>23153.135964694739</v>
      </c>
      <c r="S930">
        <v>23153.135964694739</v>
      </c>
      <c r="T930">
        <v>23153.135964694739</v>
      </c>
      <c r="U930">
        <v>23153.135964694739</v>
      </c>
      <c r="V930">
        <f t="shared" si="62"/>
        <v>373883.33583620429</v>
      </c>
      <c r="W930">
        <f t="shared" si="63"/>
        <v>5.0000000000000001E-4</v>
      </c>
    </row>
    <row r="931" spans="1:23" x14ac:dyDescent="0.3">
      <c r="A931">
        <v>897</v>
      </c>
      <c r="B931">
        <v>16625.060636955182</v>
      </c>
      <c r="C931">
        <v>13714.368172656483</v>
      </c>
      <c r="D931">
        <v>13714.368172656483</v>
      </c>
      <c r="E931">
        <v>17775.820248723336</v>
      </c>
      <c r="F931">
        <v>13714.368172656483</v>
      </c>
      <c r="G931">
        <v>16011.970171050019</v>
      </c>
      <c r="H931">
        <v>13714.368172656483</v>
      </c>
      <c r="I931">
        <v>17489.93741728201</v>
      </c>
      <c r="J931">
        <v>13714.368172656483</v>
      </c>
      <c r="K931">
        <v>13714.368172656483</v>
      </c>
      <c r="L931">
        <v>23153.135964694739</v>
      </c>
      <c r="M931">
        <v>23153.135964694739</v>
      </c>
      <c r="N931">
        <v>23153.135964694739</v>
      </c>
      <c r="O931">
        <v>23153.135964694739</v>
      </c>
      <c r="P931">
        <v>23153.135964694739</v>
      </c>
      <c r="Q931">
        <v>23153.135964694739</v>
      </c>
      <c r="R931">
        <v>23263.325620480769</v>
      </c>
      <c r="S931">
        <v>23153.135964694739</v>
      </c>
      <c r="T931">
        <v>23153.135964694739</v>
      </c>
      <c r="U931">
        <v>23153.135964694739</v>
      </c>
      <c r="V931">
        <f t="shared" si="62"/>
        <v>381830.54681268276</v>
      </c>
      <c r="W931">
        <f t="shared" si="63"/>
        <v>5.0000000000000001E-4</v>
      </c>
    </row>
    <row r="932" spans="1:23" x14ac:dyDescent="0.3">
      <c r="A932">
        <v>898</v>
      </c>
      <c r="B932">
        <v>13714.368172656483</v>
      </c>
      <c r="C932">
        <v>13714.368172656483</v>
      </c>
      <c r="D932">
        <v>4875</v>
      </c>
      <c r="E932">
        <v>13714.368172656483</v>
      </c>
      <c r="F932">
        <v>4875</v>
      </c>
      <c r="G932">
        <v>13714.368172656483</v>
      </c>
      <c r="H932">
        <v>13714.368172656483</v>
      </c>
      <c r="I932">
        <v>16625.060636955182</v>
      </c>
      <c r="J932">
        <v>13714.368172656483</v>
      </c>
      <c r="K932">
        <v>4875</v>
      </c>
      <c r="L932">
        <v>23153.135964694739</v>
      </c>
      <c r="M932">
        <v>23153.135964694739</v>
      </c>
      <c r="N932">
        <v>23153.135964694739</v>
      </c>
      <c r="O932">
        <v>23153.135964694739</v>
      </c>
      <c r="P932">
        <v>23153.135964694739</v>
      </c>
      <c r="Q932">
        <v>23153.135964694739</v>
      </c>
      <c r="R932">
        <v>23153.135964694739</v>
      </c>
      <c r="S932">
        <v>23153.135964694739</v>
      </c>
      <c r="T932">
        <v>23153.135964694739</v>
      </c>
      <c r="U932">
        <v>23153.135964694739</v>
      </c>
      <c r="V932">
        <f t="shared" ref="V932:V995" si="64">SUM(B932:U932)</f>
        <v>345067.62931984133</v>
      </c>
      <c r="W932">
        <f t="shared" ref="W932:W995" si="65">1/2000</f>
        <v>5.0000000000000001E-4</v>
      </c>
    </row>
    <row r="933" spans="1:23" x14ac:dyDescent="0.3">
      <c r="A933">
        <v>899</v>
      </c>
      <c r="B933">
        <v>16011.970171050019</v>
      </c>
      <c r="C933">
        <v>4875</v>
      </c>
      <c r="D933">
        <v>13714.368172656483</v>
      </c>
      <c r="E933">
        <v>4875</v>
      </c>
      <c r="F933">
        <v>13714.368172656483</v>
      </c>
      <c r="G933">
        <v>4875</v>
      </c>
      <c r="H933">
        <v>13714.368172656483</v>
      </c>
      <c r="I933">
        <v>4875</v>
      </c>
      <c r="J933">
        <v>4875</v>
      </c>
      <c r="K933">
        <v>16625.060636955182</v>
      </c>
      <c r="L933">
        <v>23153.135964694739</v>
      </c>
      <c r="M933">
        <v>23153.135964694739</v>
      </c>
      <c r="N933">
        <v>23153.135964694739</v>
      </c>
      <c r="O933">
        <v>23153.135964694739</v>
      </c>
      <c r="P933">
        <v>23153.135964694739</v>
      </c>
      <c r="Q933">
        <v>22919.916556376011</v>
      </c>
      <c r="R933">
        <v>23153.135964694739</v>
      </c>
      <c r="S933">
        <v>23153.135964694739</v>
      </c>
      <c r="T933">
        <v>23153.135964694739</v>
      </c>
      <c r="U933">
        <v>23153.135964694739</v>
      </c>
      <c r="V933">
        <f t="shared" si="64"/>
        <v>329453.27556460322</v>
      </c>
      <c r="W933">
        <f t="shared" si="65"/>
        <v>5.0000000000000001E-4</v>
      </c>
    </row>
    <row r="934" spans="1:23" x14ac:dyDescent="0.3">
      <c r="A934">
        <v>900</v>
      </c>
      <c r="B934">
        <v>13714.368172656483</v>
      </c>
      <c r="C934">
        <v>4875</v>
      </c>
      <c r="D934">
        <v>13714.368172656483</v>
      </c>
      <c r="E934">
        <v>13714.368172656483</v>
      </c>
      <c r="F934">
        <v>13714.368172656483</v>
      </c>
      <c r="G934">
        <v>13714.368172656483</v>
      </c>
      <c r="H934">
        <v>13714.368172656483</v>
      </c>
      <c r="I934">
        <v>13714.368172656483</v>
      </c>
      <c r="J934">
        <v>4875</v>
      </c>
      <c r="K934">
        <v>4875</v>
      </c>
      <c r="L934">
        <v>23153.135964694739</v>
      </c>
      <c r="M934">
        <v>23153.135964694739</v>
      </c>
      <c r="N934">
        <v>23153.135964694739</v>
      </c>
      <c r="O934">
        <v>23153.135964694739</v>
      </c>
      <c r="P934">
        <v>23153.135964694739</v>
      </c>
      <c r="Q934">
        <v>23153.135964694739</v>
      </c>
      <c r="R934">
        <v>23153.135964694739</v>
      </c>
      <c r="S934">
        <v>23153.135964694739</v>
      </c>
      <c r="T934">
        <v>23153.135964694739</v>
      </c>
      <c r="U934">
        <v>23153.135964694739</v>
      </c>
      <c r="V934">
        <f t="shared" si="64"/>
        <v>342156.93685554265</v>
      </c>
      <c r="W934">
        <f t="shared" si="65"/>
        <v>5.0000000000000001E-4</v>
      </c>
    </row>
    <row r="935" spans="1:23" x14ac:dyDescent="0.3">
      <c r="A935">
        <v>901</v>
      </c>
      <c r="B935">
        <v>13714.368172656483</v>
      </c>
      <c r="C935">
        <v>13714.368172656483</v>
      </c>
      <c r="D935">
        <v>13714.368172656483</v>
      </c>
      <c r="E935">
        <v>13714.368172656483</v>
      </c>
      <c r="F935">
        <v>4875</v>
      </c>
      <c r="G935">
        <v>13714.368172656483</v>
      </c>
      <c r="H935">
        <v>13714.368172656483</v>
      </c>
      <c r="I935">
        <v>4875</v>
      </c>
      <c r="J935">
        <v>13714.368172656483</v>
      </c>
      <c r="K935">
        <v>13714.368172656483</v>
      </c>
      <c r="L935">
        <v>23153.135964694739</v>
      </c>
      <c r="M935">
        <v>23153.135964694739</v>
      </c>
      <c r="N935">
        <v>23153.135964694739</v>
      </c>
      <c r="O935">
        <v>23153.135964694739</v>
      </c>
      <c r="P935">
        <v>23153.135964694739</v>
      </c>
      <c r="Q935">
        <v>23153.135964694739</v>
      </c>
      <c r="R935">
        <v>23153.135964694739</v>
      </c>
      <c r="S935">
        <v>23153.135964694739</v>
      </c>
      <c r="T935">
        <v>23153.135964694739</v>
      </c>
      <c r="U935">
        <v>23153.135964694739</v>
      </c>
      <c r="V935">
        <f t="shared" si="64"/>
        <v>350996.3050281991</v>
      </c>
      <c r="W935">
        <f t="shared" si="65"/>
        <v>5.0000000000000001E-4</v>
      </c>
    </row>
    <row r="936" spans="1:23" x14ac:dyDescent="0.3">
      <c r="A936">
        <v>902</v>
      </c>
      <c r="B936">
        <v>13714.368172656483</v>
      </c>
      <c r="C936">
        <v>13714.368172656483</v>
      </c>
      <c r="D936">
        <v>17775.820248723336</v>
      </c>
      <c r="E936">
        <v>13714.368172656483</v>
      </c>
      <c r="F936">
        <v>13714.368172656483</v>
      </c>
      <c r="G936">
        <v>13714.368172656483</v>
      </c>
      <c r="H936">
        <v>16625.060636955182</v>
      </c>
      <c r="I936">
        <v>13714.368172656483</v>
      </c>
      <c r="J936">
        <v>13714.368172656483</v>
      </c>
      <c r="K936">
        <v>13714.368172656483</v>
      </c>
      <c r="L936">
        <v>23153.135964694739</v>
      </c>
      <c r="M936">
        <v>23153.135964694739</v>
      </c>
      <c r="N936">
        <v>23153.135964694739</v>
      </c>
      <c r="O936">
        <v>23153.135964694739</v>
      </c>
      <c r="P936">
        <v>23153.135964694739</v>
      </c>
      <c r="Q936">
        <v>23153.135964694739</v>
      </c>
      <c r="R936">
        <v>23153.135964694739</v>
      </c>
      <c r="S936">
        <v>23153.135964694739</v>
      </c>
      <c r="T936">
        <v>23153.135964694739</v>
      </c>
      <c r="U936">
        <v>23153.135964694739</v>
      </c>
      <c r="V936">
        <f t="shared" si="64"/>
        <v>375647.18591387762</v>
      </c>
      <c r="W936">
        <f t="shared" si="65"/>
        <v>5.0000000000000001E-4</v>
      </c>
    </row>
    <row r="937" spans="1:23" x14ac:dyDescent="0.3">
      <c r="A937">
        <v>903</v>
      </c>
      <c r="B937">
        <v>16011.970171050019</v>
      </c>
      <c r="C937">
        <v>4875</v>
      </c>
      <c r="D937">
        <v>16625.060636955182</v>
      </c>
      <c r="E937">
        <v>13714.368172656483</v>
      </c>
      <c r="F937">
        <v>4875</v>
      </c>
      <c r="G937">
        <v>13714.368172656483</v>
      </c>
      <c r="H937">
        <v>13714.368172656483</v>
      </c>
      <c r="I937">
        <v>13714.368172656483</v>
      </c>
      <c r="J937">
        <v>16011.970171050019</v>
      </c>
      <c r="K937">
        <v>4875</v>
      </c>
      <c r="L937">
        <v>23153.135964694739</v>
      </c>
      <c r="M937">
        <v>23153.135964694739</v>
      </c>
      <c r="N937">
        <v>22919.916556376011</v>
      </c>
      <c r="O937">
        <v>23153.135964694739</v>
      </c>
      <c r="P937">
        <v>23153.135964694739</v>
      </c>
      <c r="Q937">
        <v>23153.135964694739</v>
      </c>
      <c r="R937">
        <v>23153.135964694739</v>
      </c>
      <c r="S937">
        <v>23153.135964694739</v>
      </c>
      <c r="T937">
        <v>23153.135964694739</v>
      </c>
      <c r="U937">
        <v>23153.135964694739</v>
      </c>
      <c r="V937">
        <f t="shared" si="64"/>
        <v>349429.61390830972</v>
      </c>
      <c r="W937">
        <f t="shared" si="65"/>
        <v>5.0000000000000001E-4</v>
      </c>
    </row>
    <row r="938" spans="1:23" x14ac:dyDescent="0.3">
      <c r="A938">
        <v>904</v>
      </c>
      <c r="B938">
        <v>13714.368172656483</v>
      </c>
      <c r="C938">
        <v>16625.060636955182</v>
      </c>
      <c r="D938">
        <v>13714.368172656483</v>
      </c>
      <c r="E938">
        <v>13714.368172656483</v>
      </c>
      <c r="F938">
        <v>17489.93741728201</v>
      </c>
      <c r="G938">
        <v>13714.368172656483</v>
      </c>
      <c r="H938">
        <v>13714.368172656483</v>
      </c>
      <c r="I938">
        <v>13714.368172656483</v>
      </c>
      <c r="J938">
        <v>13714.368172656483</v>
      </c>
      <c r="K938">
        <v>13714.368172656483</v>
      </c>
      <c r="L938">
        <v>23153.135964694739</v>
      </c>
      <c r="M938">
        <v>23153.135964694739</v>
      </c>
      <c r="N938">
        <v>23153.135964694739</v>
      </c>
      <c r="O938">
        <v>23153.135964694739</v>
      </c>
      <c r="P938">
        <v>23153.135964694739</v>
      </c>
      <c r="Q938">
        <v>23153.135964694739</v>
      </c>
      <c r="R938">
        <v>23153.135964694739</v>
      </c>
      <c r="S938">
        <v>23153.135964694739</v>
      </c>
      <c r="T938">
        <v>23153.135964694739</v>
      </c>
      <c r="U938">
        <v>22919.916556376011</v>
      </c>
      <c r="V938">
        <f t="shared" si="64"/>
        <v>375128.08367411763</v>
      </c>
      <c r="W938">
        <f t="shared" si="65"/>
        <v>5.0000000000000001E-4</v>
      </c>
    </row>
    <row r="939" spans="1:23" x14ac:dyDescent="0.3">
      <c r="A939">
        <v>905</v>
      </c>
      <c r="B939">
        <v>13714.368172656483</v>
      </c>
      <c r="C939">
        <v>16011.970171050019</v>
      </c>
      <c r="D939">
        <v>13714.368172656483</v>
      </c>
      <c r="E939">
        <v>13714.368172656483</v>
      </c>
      <c r="F939">
        <v>16011.970171050019</v>
      </c>
      <c r="G939">
        <v>13714.368172656483</v>
      </c>
      <c r="H939">
        <v>13714.368172656483</v>
      </c>
      <c r="I939">
        <v>13714.368172656483</v>
      </c>
      <c r="J939">
        <v>13714.368172656483</v>
      </c>
      <c r="K939">
        <v>13714.368172656483</v>
      </c>
      <c r="L939">
        <v>23153.135964694739</v>
      </c>
      <c r="M939">
        <v>23153.135964694739</v>
      </c>
      <c r="N939">
        <v>23153.135964694739</v>
      </c>
      <c r="O939">
        <v>23153.135964694739</v>
      </c>
      <c r="P939">
        <v>23153.135964694739</v>
      </c>
      <c r="Q939">
        <v>23153.135964694739</v>
      </c>
      <c r="R939">
        <v>23153.135964694739</v>
      </c>
      <c r="S939">
        <v>23153.135964694739</v>
      </c>
      <c r="T939">
        <v>22919.916556376011</v>
      </c>
      <c r="U939">
        <v>23153.135964694739</v>
      </c>
      <c r="V939">
        <f t="shared" si="64"/>
        <v>373037.02596198046</v>
      </c>
      <c r="W939">
        <f t="shared" si="65"/>
        <v>5.0000000000000001E-4</v>
      </c>
    </row>
    <row r="940" spans="1:23" x14ac:dyDescent="0.3">
      <c r="A940">
        <v>906</v>
      </c>
      <c r="B940">
        <v>4875</v>
      </c>
      <c r="C940">
        <v>16011.970171050019</v>
      </c>
      <c r="D940">
        <v>16011.970171050019</v>
      </c>
      <c r="E940">
        <v>16625.060636955182</v>
      </c>
      <c r="F940">
        <v>13714.368172656483</v>
      </c>
      <c r="G940">
        <v>4875</v>
      </c>
      <c r="H940">
        <v>13714.368172656483</v>
      </c>
      <c r="I940">
        <v>13714.368172656483</v>
      </c>
      <c r="J940">
        <v>13714.368172656483</v>
      </c>
      <c r="K940">
        <v>13714.368172656483</v>
      </c>
      <c r="L940">
        <v>23153.135964694739</v>
      </c>
      <c r="M940">
        <v>23153.135964694739</v>
      </c>
      <c r="N940">
        <v>23153.135964694739</v>
      </c>
      <c r="O940">
        <v>23153.135964694739</v>
      </c>
      <c r="P940">
        <v>23153.135964694739</v>
      </c>
      <c r="Q940">
        <v>23153.135964694739</v>
      </c>
      <c r="R940">
        <v>23153.135964694739</v>
      </c>
      <c r="S940">
        <v>23153.135964694739</v>
      </c>
      <c r="T940">
        <v>23153.135964694739</v>
      </c>
      <c r="U940">
        <v>23153.135964694739</v>
      </c>
      <c r="V940">
        <f t="shared" si="64"/>
        <v>358502.20148928487</v>
      </c>
      <c r="W940">
        <f t="shared" si="65"/>
        <v>5.0000000000000001E-4</v>
      </c>
    </row>
    <row r="941" spans="1:23" x14ac:dyDescent="0.3">
      <c r="A941">
        <v>907</v>
      </c>
      <c r="B941">
        <v>4875</v>
      </c>
      <c r="C941">
        <v>13714.368172656483</v>
      </c>
      <c r="D941">
        <v>13714.368172656483</v>
      </c>
      <c r="E941">
        <v>4875</v>
      </c>
      <c r="F941">
        <v>13714.368172656483</v>
      </c>
      <c r="G941">
        <v>16625.060636955182</v>
      </c>
      <c r="H941">
        <v>4875</v>
      </c>
      <c r="I941">
        <v>13714.368172656483</v>
      </c>
      <c r="J941">
        <v>4875</v>
      </c>
      <c r="K941">
        <v>13714.368172656483</v>
      </c>
      <c r="L941">
        <v>23153.135964694739</v>
      </c>
      <c r="M941">
        <v>23153.135964694739</v>
      </c>
      <c r="N941">
        <v>23153.135964694739</v>
      </c>
      <c r="O941">
        <v>22919.916556376011</v>
      </c>
      <c r="P941">
        <v>23153.135964694739</v>
      </c>
      <c r="Q941">
        <v>23153.135964694739</v>
      </c>
      <c r="R941">
        <v>23153.135964694739</v>
      </c>
      <c r="S941">
        <v>23153.135964694739</v>
      </c>
      <c r="T941">
        <v>23153.135964694739</v>
      </c>
      <c r="U941">
        <v>23153.135964694739</v>
      </c>
      <c r="V941">
        <f t="shared" si="64"/>
        <v>335995.04173886619</v>
      </c>
      <c r="W941">
        <f t="shared" si="65"/>
        <v>5.0000000000000001E-4</v>
      </c>
    </row>
    <row r="942" spans="1:23" x14ac:dyDescent="0.3">
      <c r="A942">
        <v>908</v>
      </c>
      <c r="B942">
        <v>13714.368172656483</v>
      </c>
      <c r="C942">
        <v>13714.368172656483</v>
      </c>
      <c r="D942">
        <v>13714.368172656483</v>
      </c>
      <c r="E942">
        <v>13714.368172656483</v>
      </c>
      <c r="F942">
        <v>16011.970171050019</v>
      </c>
      <c r="G942">
        <v>13714.368172656483</v>
      </c>
      <c r="H942">
        <v>13714.368172656483</v>
      </c>
      <c r="I942">
        <v>13714.368172656483</v>
      </c>
      <c r="J942">
        <v>16011.970171050019</v>
      </c>
      <c r="K942">
        <v>13714.368172656483</v>
      </c>
      <c r="L942">
        <v>23153.135964694739</v>
      </c>
      <c r="M942">
        <v>23153.135964694739</v>
      </c>
      <c r="N942">
        <v>23153.135964694739</v>
      </c>
      <c r="O942">
        <v>23153.135964694739</v>
      </c>
      <c r="P942">
        <v>23153.135964694739</v>
      </c>
      <c r="Q942">
        <v>23153.135964694739</v>
      </c>
      <c r="R942">
        <v>23153.135964694739</v>
      </c>
      <c r="S942">
        <v>23153.135964694739</v>
      </c>
      <c r="T942">
        <v>23153.135964694739</v>
      </c>
      <c r="U942">
        <v>23153.135964694739</v>
      </c>
      <c r="V942">
        <f t="shared" si="64"/>
        <v>373270.24537029915</v>
      </c>
      <c r="W942">
        <f t="shared" si="65"/>
        <v>5.0000000000000001E-4</v>
      </c>
    </row>
    <row r="943" spans="1:23" x14ac:dyDescent="0.3">
      <c r="A943">
        <v>909</v>
      </c>
      <c r="B943">
        <v>13714.368172656483</v>
      </c>
      <c r="C943">
        <v>4875</v>
      </c>
      <c r="D943">
        <v>16011.970171050019</v>
      </c>
      <c r="E943">
        <v>16625.060636955182</v>
      </c>
      <c r="F943">
        <v>13714.368172656483</v>
      </c>
      <c r="G943">
        <v>4875</v>
      </c>
      <c r="H943">
        <v>13714.368172656483</v>
      </c>
      <c r="I943">
        <v>13714.368172656483</v>
      </c>
      <c r="J943">
        <v>13714.368172656483</v>
      </c>
      <c r="K943">
        <v>16625.060636955182</v>
      </c>
      <c r="L943">
        <v>23153.135964694739</v>
      </c>
      <c r="M943">
        <v>23153.135964694739</v>
      </c>
      <c r="N943">
        <v>23153.135964694739</v>
      </c>
      <c r="O943">
        <v>23153.135964694739</v>
      </c>
      <c r="P943">
        <v>23153.135964694739</v>
      </c>
      <c r="Q943">
        <v>23153.135964694739</v>
      </c>
      <c r="R943">
        <v>23153.135964694739</v>
      </c>
      <c r="S943">
        <v>23153.135964694739</v>
      </c>
      <c r="T943">
        <v>21766.747515940242</v>
      </c>
      <c r="U943">
        <v>23153.135964694739</v>
      </c>
      <c r="V943">
        <f t="shared" si="64"/>
        <v>357728.90350643557</v>
      </c>
      <c r="W943">
        <f t="shared" si="65"/>
        <v>5.0000000000000001E-4</v>
      </c>
    </row>
    <row r="944" spans="1:23" x14ac:dyDescent="0.3">
      <c r="A944">
        <v>910</v>
      </c>
      <c r="B944">
        <v>13714.368172656483</v>
      </c>
      <c r="C944">
        <v>13714.368172656483</v>
      </c>
      <c r="D944">
        <v>13714.368172656483</v>
      </c>
      <c r="E944">
        <v>4875</v>
      </c>
      <c r="F944">
        <v>13714.368172656483</v>
      </c>
      <c r="G944">
        <v>13714.368172656483</v>
      </c>
      <c r="H944">
        <v>13714.368172656483</v>
      </c>
      <c r="I944">
        <v>16011.970171050019</v>
      </c>
      <c r="J944">
        <v>13714.368172656483</v>
      </c>
      <c r="K944">
        <v>13714.368172656483</v>
      </c>
      <c r="L944">
        <v>21766.747515940242</v>
      </c>
      <c r="M944">
        <v>23153.135964694739</v>
      </c>
      <c r="N944">
        <v>23153.135964694739</v>
      </c>
      <c r="O944">
        <v>23153.135964694739</v>
      </c>
      <c r="P944">
        <v>23153.135964694739</v>
      </c>
      <c r="Q944">
        <v>23153.135964694739</v>
      </c>
      <c r="R944">
        <v>23153.135964694739</v>
      </c>
      <c r="S944">
        <v>23153.135964694739</v>
      </c>
      <c r="T944">
        <v>23153.135964694739</v>
      </c>
      <c r="U944">
        <v>23153.135964694739</v>
      </c>
      <c r="V944">
        <f t="shared" si="64"/>
        <v>360746.88675049465</v>
      </c>
      <c r="W944">
        <f t="shared" si="65"/>
        <v>5.0000000000000001E-4</v>
      </c>
    </row>
    <row r="945" spans="1:23" x14ac:dyDescent="0.3">
      <c r="A945">
        <v>911</v>
      </c>
      <c r="B945">
        <v>16011.970171050019</v>
      </c>
      <c r="C945">
        <v>13714.368172656483</v>
      </c>
      <c r="D945">
        <v>16011.970171050019</v>
      </c>
      <c r="E945">
        <v>4875</v>
      </c>
      <c r="F945">
        <v>13714.368172656483</v>
      </c>
      <c r="G945">
        <v>13714.368172656483</v>
      </c>
      <c r="H945">
        <v>13714.368172656483</v>
      </c>
      <c r="I945">
        <v>13714.368172656483</v>
      </c>
      <c r="J945">
        <v>13714.368172656483</v>
      </c>
      <c r="K945">
        <v>13714.368172656483</v>
      </c>
      <c r="L945">
        <v>23153.135964694739</v>
      </c>
      <c r="M945">
        <v>23153.135964694739</v>
      </c>
      <c r="N945">
        <v>23153.135964694739</v>
      </c>
      <c r="O945">
        <v>23153.135964694739</v>
      </c>
      <c r="P945">
        <v>23153.135964694739</v>
      </c>
      <c r="Q945">
        <v>23153.135964694739</v>
      </c>
      <c r="R945">
        <v>23153.135964694739</v>
      </c>
      <c r="S945">
        <v>23153.135964694739</v>
      </c>
      <c r="T945">
        <v>23153.135964694739</v>
      </c>
      <c r="U945">
        <v>23153.135964694739</v>
      </c>
      <c r="V945">
        <f t="shared" si="64"/>
        <v>364430.87719764269</v>
      </c>
      <c r="W945">
        <f t="shared" si="65"/>
        <v>5.0000000000000001E-4</v>
      </c>
    </row>
    <row r="946" spans="1:23" x14ac:dyDescent="0.3">
      <c r="A946">
        <v>912</v>
      </c>
      <c r="B946">
        <v>4875</v>
      </c>
      <c r="C946">
        <v>13714.368172656483</v>
      </c>
      <c r="D946">
        <v>13714.368172656483</v>
      </c>
      <c r="E946">
        <v>4875</v>
      </c>
      <c r="F946">
        <v>13714.368172656483</v>
      </c>
      <c r="G946">
        <v>13714.368172656483</v>
      </c>
      <c r="H946">
        <v>4875</v>
      </c>
      <c r="I946">
        <v>13714.368172656483</v>
      </c>
      <c r="J946">
        <v>13714.368172656483</v>
      </c>
      <c r="K946">
        <v>13714.368172656483</v>
      </c>
      <c r="L946">
        <v>23153.135964694739</v>
      </c>
      <c r="M946">
        <v>23153.135964694739</v>
      </c>
      <c r="N946">
        <v>23153.135964694739</v>
      </c>
      <c r="O946">
        <v>23153.135964694739</v>
      </c>
      <c r="P946">
        <v>23153.135964694739</v>
      </c>
      <c r="Q946">
        <v>23153.135964694739</v>
      </c>
      <c r="R946">
        <v>22919.916556376011</v>
      </c>
      <c r="S946">
        <v>23153.135964694739</v>
      </c>
      <c r="T946">
        <v>23153.135964694739</v>
      </c>
      <c r="U946">
        <v>23153.135964694739</v>
      </c>
      <c r="V946">
        <f t="shared" si="64"/>
        <v>341923.71744722396</v>
      </c>
      <c r="W946">
        <f t="shared" si="65"/>
        <v>5.0000000000000001E-4</v>
      </c>
    </row>
    <row r="947" spans="1:23" x14ac:dyDescent="0.3">
      <c r="A947">
        <v>913</v>
      </c>
      <c r="B947">
        <v>4875</v>
      </c>
      <c r="C947">
        <v>13714.368172656483</v>
      </c>
      <c r="D947">
        <v>4875</v>
      </c>
      <c r="E947">
        <v>13714.368172656483</v>
      </c>
      <c r="F947">
        <v>4875</v>
      </c>
      <c r="G947">
        <v>16011.970171050019</v>
      </c>
      <c r="H947">
        <v>13714.368172656483</v>
      </c>
      <c r="I947">
        <v>4875</v>
      </c>
      <c r="J947">
        <v>16011.970171050019</v>
      </c>
      <c r="K947">
        <v>13714.368172656483</v>
      </c>
      <c r="L947">
        <v>23153.135964694739</v>
      </c>
      <c r="M947">
        <v>23153.135964694739</v>
      </c>
      <c r="N947">
        <v>23153.135964694739</v>
      </c>
      <c r="O947">
        <v>23153.135964694739</v>
      </c>
      <c r="P947">
        <v>23153.135964694739</v>
      </c>
      <c r="Q947">
        <v>23153.135964694739</v>
      </c>
      <c r="R947">
        <v>23153.135964694739</v>
      </c>
      <c r="S947">
        <v>23153.135964694739</v>
      </c>
      <c r="T947">
        <v>23153.135964694739</v>
      </c>
      <c r="U947">
        <v>23153.135964694739</v>
      </c>
      <c r="V947">
        <f t="shared" si="64"/>
        <v>337912.77267967327</v>
      </c>
      <c r="W947">
        <f t="shared" si="65"/>
        <v>5.0000000000000001E-4</v>
      </c>
    </row>
    <row r="948" spans="1:23" x14ac:dyDescent="0.3">
      <c r="A948">
        <v>914</v>
      </c>
      <c r="B948">
        <v>16625.060636955182</v>
      </c>
      <c r="C948">
        <v>13714.368172656483</v>
      </c>
      <c r="D948">
        <v>13714.368172656483</v>
      </c>
      <c r="E948">
        <v>13714.368172656483</v>
      </c>
      <c r="F948">
        <v>13714.368172656483</v>
      </c>
      <c r="G948">
        <v>4875</v>
      </c>
      <c r="H948">
        <v>13714.368172656483</v>
      </c>
      <c r="I948">
        <v>13714.368172656483</v>
      </c>
      <c r="J948">
        <v>13714.368172656483</v>
      </c>
      <c r="K948">
        <v>13714.368172656483</v>
      </c>
      <c r="L948">
        <v>23153.135964694739</v>
      </c>
      <c r="M948">
        <v>22919.916556376011</v>
      </c>
      <c r="N948">
        <v>23153.135964694739</v>
      </c>
      <c r="O948">
        <v>23153.135964694739</v>
      </c>
      <c r="P948">
        <v>23153.135964694739</v>
      </c>
      <c r="Q948">
        <v>23153.135964694739</v>
      </c>
      <c r="R948">
        <v>23153.135964694739</v>
      </c>
      <c r="S948">
        <v>23153.135964694739</v>
      </c>
      <c r="T948">
        <v>23153.135964694739</v>
      </c>
      <c r="U948">
        <v>23153.135964694739</v>
      </c>
      <c r="V948">
        <f t="shared" si="64"/>
        <v>362513.14625683561</v>
      </c>
      <c r="W948">
        <f t="shared" si="65"/>
        <v>5.0000000000000001E-4</v>
      </c>
    </row>
    <row r="949" spans="1:23" x14ac:dyDescent="0.3">
      <c r="A949">
        <v>915</v>
      </c>
      <c r="B949">
        <v>13714.368172656483</v>
      </c>
      <c r="C949">
        <v>13714.368172656483</v>
      </c>
      <c r="D949">
        <v>4875</v>
      </c>
      <c r="E949">
        <v>13714.368172656483</v>
      </c>
      <c r="F949">
        <v>4875</v>
      </c>
      <c r="G949">
        <v>13714.368172656483</v>
      </c>
      <c r="H949">
        <v>13714.368172656483</v>
      </c>
      <c r="I949">
        <v>13714.368172656483</v>
      </c>
      <c r="J949">
        <v>13714.368172656483</v>
      </c>
      <c r="K949">
        <v>13714.368172656483</v>
      </c>
      <c r="L949">
        <v>23153.135964694739</v>
      </c>
      <c r="M949">
        <v>23153.135964694739</v>
      </c>
      <c r="N949">
        <v>23153.135964694739</v>
      </c>
      <c r="O949">
        <v>23153.135964694739</v>
      </c>
      <c r="P949">
        <v>21766.747515940242</v>
      </c>
      <c r="Q949">
        <v>23153.135964694739</v>
      </c>
      <c r="R949">
        <v>23153.135964694739</v>
      </c>
      <c r="S949">
        <v>23153.135964694739</v>
      </c>
      <c r="T949">
        <v>23153.135964694739</v>
      </c>
      <c r="U949">
        <v>22919.916556376011</v>
      </c>
      <c r="V949">
        <f t="shared" si="64"/>
        <v>349376.69717112597</v>
      </c>
      <c r="W949">
        <f t="shared" si="65"/>
        <v>5.0000000000000001E-4</v>
      </c>
    </row>
    <row r="950" spans="1:23" x14ac:dyDescent="0.3">
      <c r="A950">
        <v>916</v>
      </c>
      <c r="B950">
        <v>16011.970171050019</v>
      </c>
      <c r="C950">
        <v>13714.368172656483</v>
      </c>
      <c r="D950">
        <v>16011.970171050019</v>
      </c>
      <c r="E950">
        <v>13714.368172656483</v>
      </c>
      <c r="F950">
        <v>13714.368172656483</v>
      </c>
      <c r="G950">
        <v>13714.368172656483</v>
      </c>
      <c r="H950">
        <v>13714.368172656483</v>
      </c>
      <c r="I950">
        <v>13714.368172656483</v>
      </c>
      <c r="J950">
        <v>4875</v>
      </c>
      <c r="K950">
        <v>4875</v>
      </c>
      <c r="L950">
        <v>23153.135964694739</v>
      </c>
      <c r="M950">
        <v>23153.135964694739</v>
      </c>
      <c r="N950">
        <v>23153.135964694739</v>
      </c>
      <c r="O950">
        <v>23153.135964694739</v>
      </c>
      <c r="P950">
        <v>22919.916556376011</v>
      </c>
      <c r="Q950">
        <v>23153.135964694739</v>
      </c>
      <c r="R950">
        <v>23153.135964694739</v>
      </c>
      <c r="S950">
        <v>23153.135964694739</v>
      </c>
      <c r="T950">
        <v>23153.135964694739</v>
      </c>
      <c r="U950">
        <v>23153.135964694739</v>
      </c>
      <c r="V950">
        <f t="shared" si="64"/>
        <v>355358.28961666749</v>
      </c>
      <c r="W950">
        <f t="shared" si="65"/>
        <v>5.0000000000000001E-4</v>
      </c>
    </row>
    <row r="951" spans="1:23" x14ac:dyDescent="0.3">
      <c r="A951">
        <v>917</v>
      </c>
      <c r="B951">
        <v>16011.970171050019</v>
      </c>
      <c r="C951">
        <v>13714.368172656483</v>
      </c>
      <c r="D951">
        <v>13714.368172656483</v>
      </c>
      <c r="E951">
        <v>13714.368172656483</v>
      </c>
      <c r="F951">
        <v>16011.970171050019</v>
      </c>
      <c r="G951">
        <v>13714.368172656483</v>
      </c>
      <c r="H951">
        <v>13714.368172656483</v>
      </c>
      <c r="I951">
        <v>13714.368172656483</v>
      </c>
      <c r="J951">
        <v>13714.368172656483</v>
      </c>
      <c r="K951">
        <v>4875</v>
      </c>
      <c r="L951">
        <v>23153.135964694739</v>
      </c>
      <c r="M951">
        <v>23153.135964694739</v>
      </c>
      <c r="N951">
        <v>22919.916556376011</v>
      </c>
      <c r="O951">
        <v>23153.135964694739</v>
      </c>
      <c r="P951">
        <v>23153.135964694739</v>
      </c>
      <c r="Q951">
        <v>23153.135964694739</v>
      </c>
      <c r="R951">
        <v>23153.135964694739</v>
      </c>
      <c r="S951">
        <v>23263.325620480769</v>
      </c>
      <c r="T951">
        <v>23153.135964694739</v>
      </c>
      <c r="U951">
        <v>23153.135964694739</v>
      </c>
      <c r="V951">
        <f t="shared" si="64"/>
        <v>364307.84744511003</v>
      </c>
      <c r="W951">
        <f t="shared" si="65"/>
        <v>5.0000000000000001E-4</v>
      </c>
    </row>
    <row r="952" spans="1:23" x14ac:dyDescent="0.3">
      <c r="A952">
        <v>918</v>
      </c>
      <c r="B952">
        <v>16011.970171050019</v>
      </c>
      <c r="C952">
        <v>13714.368172656483</v>
      </c>
      <c r="D952">
        <v>13714.368172656483</v>
      </c>
      <c r="E952">
        <v>13714.368172656483</v>
      </c>
      <c r="F952">
        <v>4875</v>
      </c>
      <c r="G952">
        <v>16011.970171050019</v>
      </c>
      <c r="H952">
        <v>16011.970171050019</v>
      </c>
      <c r="I952">
        <v>13714.368172656483</v>
      </c>
      <c r="J952">
        <v>13714.368172656483</v>
      </c>
      <c r="K952">
        <v>13714.368172656483</v>
      </c>
      <c r="L952">
        <v>23153.135964694739</v>
      </c>
      <c r="M952">
        <v>23153.135964694739</v>
      </c>
      <c r="N952">
        <v>23153.135964694739</v>
      </c>
      <c r="O952">
        <v>23153.135964694739</v>
      </c>
      <c r="P952">
        <v>23153.135964694739</v>
      </c>
      <c r="Q952">
        <v>23153.135964694739</v>
      </c>
      <c r="R952">
        <v>23153.135964694739</v>
      </c>
      <c r="S952">
        <v>23153.135964694739</v>
      </c>
      <c r="T952">
        <v>22919.916556376011</v>
      </c>
      <c r="U952">
        <v>23153.135964694739</v>
      </c>
      <c r="V952">
        <f t="shared" si="64"/>
        <v>366495.25978771754</v>
      </c>
      <c r="W952">
        <f t="shared" si="65"/>
        <v>5.0000000000000001E-4</v>
      </c>
    </row>
    <row r="953" spans="1:23" x14ac:dyDescent="0.3">
      <c r="A953">
        <v>919</v>
      </c>
      <c r="B953">
        <v>16011.970171050019</v>
      </c>
      <c r="C953">
        <v>13714.368172656483</v>
      </c>
      <c r="D953">
        <v>16011.970171050019</v>
      </c>
      <c r="E953">
        <v>13714.368172656483</v>
      </c>
      <c r="F953">
        <v>16011.970171050019</v>
      </c>
      <c r="G953">
        <v>13714.368172656483</v>
      </c>
      <c r="H953">
        <v>13714.368172656483</v>
      </c>
      <c r="I953">
        <v>13714.368172656483</v>
      </c>
      <c r="J953">
        <v>16011.970171050019</v>
      </c>
      <c r="K953">
        <v>4875</v>
      </c>
      <c r="L953">
        <v>23153.135964694739</v>
      </c>
      <c r="M953">
        <v>23153.135964694739</v>
      </c>
      <c r="N953">
        <v>23153.135964694739</v>
      </c>
      <c r="O953">
        <v>23263.325620480769</v>
      </c>
      <c r="P953">
        <v>23153.135964694739</v>
      </c>
      <c r="Q953">
        <v>23153.135964694739</v>
      </c>
      <c r="R953">
        <v>23153.135964694739</v>
      </c>
      <c r="S953">
        <v>23153.135964694739</v>
      </c>
      <c r="T953">
        <v>23153.135964694739</v>
      </c>
      <c r="U953">
        <v>23153.135964694739</v>
      </c>
      <c r="V953">
        <f t="shared" si="64"/>
        <v>369136.27085021575</v>
      </c>
      <c r="W953">
        <f t="shared" si="65"/>
        <v>5.0000000000000001E-4</v>
      </c>
    </row>
    <row r="954" spans="1:23" x14ac:dyDescent="0.3">
      <c r="A954">
        <v>920</v>
      </c>
      <c r="B954">
        <v>13714.368172656483</v>
      </c>
      <c r="C954">
        <v>13714.368172656483</v>
      </c>
      <c r="D954">
        <v>13714.368172656483</v>
      </c>
      <c r="E954">
        <v>16625.060636955182</v>
      </c>
      <c r="F954">
        <v>13714.368172656483</v>
      </c>
      <c r="G954">
        <v>4875</v>
      </c>
      <c r="H954">
        <v>13714.368172656483</v>
      </c>
      <c r="I954">
        <v>13714.368172656483</v>
      </c>
      <c r="J954">
        <v>13714.368172656483</v>
      </c>
      <c r="K954">
        <v>13714.368172656483</v>
      </c>
      <c r="L954">
        <v>23153.135964694739</v>
      </c>
      <c r="M954">
        <v>23153.135964694739</v>
      </c>
      <c r="N954">
        <v>23153.135964694739</v>
      </c>
      <c r="O954">
        <v>23153.135964694739</v>
      </c>
      <c r="P954">
        <v>23153.135964694739</v>
      </c>
      <c r="Q954">
        <v>23153.135964694739</v>
      </c>
      <c r="R954">
        <v>23153.135964694739</v>
      </c>
      <c r="S954">
        <v>23153.135964694739</v>
      </c>
      <c r="T954">
        <v>23153.135964694739</v>
      </c>
      <c r="U954">
        <v>23153.135964694739</v>
      </c>
      <c r="V954">
        <f t="shared" si="64"/>
        <v>362746.3656651543</v>
      </c>
      <c r="W954">
        <f t="shared" si="65"/>
        <v>5.0000000000000001E-4</v>
      </c>
    </row>
    <row r="955" spans="1:23" x14ac:dyDescent="0.3">
      <c r="A955">
        <v>921</v>
      </c>
      <c r="B955">
        <v>16011.970171050019</v>
      </c>
      <c r="C955">
        <v>4875</v>
      </c>
      <c r="D955">
        <v>4875</v>
      </c>
      <c r="E955">
        <v>13714.368172656483</v>
      </c>
      <c r="F955">
        <v>4875</v>
      </c>
      <c r="G955">
        <v>13714.368172656483</v>
      </c>
      <c r="H955">
        <v>13714.368172656483</v>
      </c>
      <c r="I955">
        <v>4875</v>
      </c>
      <c r="J955">
        <v>13714.368172656483</v>
      </c>
      <c r="K955">
        <v>13714.368172656483</v>
      </c>
      <c r="L955">
        <v>23153.135964694739</v>
      </c>
      <c r="M955">
        <v>23153.135964694739</v>
      </c>
      <c r="N955">
        <v>23153.135964694739</v>
      </c>
      <c r="O955">
        <v>23153.135964694739</v>
      </c>
      <c r="P955">
        <v>23153.135964694739</v>
      </c>
      <c r="Q955">
        <v>23153.135964694739</v>
      </c>
      <c r="R955">
        <v>23153.135964694739</v>
      </c>
      <c r="S955">
        <v>23153.135964694739</v>
      </c>
      <c r="T955">
        <v>23153.135964694739</v>
      </c>
      <c r="U955">
        <v>23153.135964694739</v>
      </c>
      <c r="V955">
        <f t="shared" si="64"/>
        <v>335615.17068127973</v>
      </c>
      <c r="W955">
        <f t="shared" si="65"/>
        <v>5.0000000000000001E-4</v>
      </c>
    </row>
    <row r="956" spans="1:23" x14ac:dyDescent="0.3">
      <c r="A956">
        <v>922</v>
      </c>
      <c r="B956">
        <v>13714.368172656483</v>
      </c>
      <c r="C956">
        <v>13714.368172656483</v>
      </c>
      <c r="D956">
        <v>13714.368172656483</v>
      </c>
      <c r="E956">
        <v>13714.368172656483</v>
      </c>
      <c r="F956">
        <v>16011.970171050019</v>
      </c>
      <c r="G956">
        <v>4875</v>
      </c>
      <c r="H956">
        <v>4875</v>
      </c>
      <c r="I956">
        <v>13714.368172656483</v>
      </c>
      <c r="J956">
        <v>4875</v>
      </c>
      <c r="K956">
        <v>13714.368172656483</v>
      </c>
      <c r="L956">
        <v>23153.135964694739</v>
      </c>
      <c r="M956">
        <v>23153.135964694739</v>
      </c>
      <c r="N956">
        <v>23153.135964694739</v>
      </c>
      <c r="O956">
        <v>23153.135964694739</v>
      </c>
      <c r="P956">
        <v>23153.135964694739</v>
      </c>
      <c r="Q956">
        <v>23153.135964694739</v>
      </c>
      <c r="R956">
        <v>23153.135964694739</v>
      </c>
      <c r="S956">
        <v>22919.916556376011</v>
      </c>
      <c r="T956">
        <v>23153.135964694739</v>
      </c>
      <c r="U956">
        <v>23153.135964694739</v>
      </c>
      <c r="V956">
        <f t="shared" si="64"/>
        <v>344221.3194456175</v>
      </c>
      <c r="W956">
        <f t="shared" si="65"/>
        <v>5.0000000000000001E-4</v>
      </c>
    </row>
    <row r="957" spans="1:23" x14ac:dyDescent="0.3">
      <c r="A957">
        <v>923</v>
      </c>
      <c r="B957">
        <v>4875</v>
      </c>
      <c r="C957">
        <v>13714.368172656483</v>
      </c>
      <c r="D957">
        <v>13714.368172656483</v>
      </c>
      <c r="E957">
        <v>13714.368172656483</v>
      </c>
      <c r="F957">
        <v>16011.970171050019</v>
      </c>
      <c r="G957">
        <v>4875</v>
      </c>
      <c r="H957">
        <v>16011.970171050019</v>
      </c>
      <c r="I957">
        <v>16625.060636955182</v>
      </c>
      <c r="J957">
        <v>13714.368172656483</v>
      </c>
      <c r="K957">
        <v>4875</v>
      </c>
      <c r="L957">
        <v>23153.135964694739</v>
      </c>
      <c r="M957">
        <v>22919.916556376011</v>
      </c>
      <c r="N957">
        <v>23153.135964694739</v>
      </c>
      <c r="O957">
        <v>23153.135964694739</v>
      </c>
      <c r="P957">
        <v>23153.135964694739</v>
      </c>
      <c r="Q957">
        <v>23153.135964694739</v>
      </c>
      <c r="R957">
        <v>23153.135964694739</v>
      </c>
      <c r="S957">
        <v>23153.135964694739</v>
      </c>
      <c r="T957">
        <v>23153.135964694739</v>
      </c>
      <c r="U957">
        <v>23153.135964694739</v>
      </c>
      <c r="V957">
        <f t="shared" si="64"/>
        <v>349429.61390830972</v>
      </c>
      <c r="W957">
        <f t="shared" si="65"/>
        <v>5.0000000000000001E-4</v>
      </c>
    </row>
    <row r="958" spans="1:23" x14ac:dyDescent="0.3">
      <c r="A958">
        <v>924</v>
      </c>
      <c r="B958">
        <v>13714.368172656483</v>
      </c>
      <c r="C958">
        <v>13714.368172656483</v>
      </c>
      <c r="D958">
        <v>13714.368172656483</v>
      </c>
      <c r="E958">
        <v>16011.970171050019</v>
      </c>
      <c r="F958">
        <v>4875</v>
      </c>
      <c r="G958">
        <v>16011.970171050019</v>
      </c>
      <c r="H958">
        <v>4875</v>
      </c>
      <c r="I958">
        <v>4875</v>
      </c>
      <c r="J958">
        <v>4875</v>
      </c>
      <c r="K958">
        <v>13714.368172656483</v>
      </c>
      <c r="L958">
        <v>23153.135964694739</v>
      </c>
      <c r="M958">
        <v>23153.135964694739</v>
      </c>
      <c r="N958">
        <v>23153.135964694739</v>
      </c>
      <c r="O958">
        <v>23153.135964694739</v>
      </c>
      <c r="P958">
        <v>23153.135964694739</v>
      </c>
      <c r="Q958">
        <v>23153.135964694739</v>
      </c>
      <c r="R958">
        <v>23153.135964694739</v>
      </c>
      <c r="S958">
        <v>23153.135964694739</v>
      </c>
      <c r="T958">
        <v>23153.135964694739</v>
      </c>
      <c r="U958">
        <v>23153.135964694739</v>
      </c>
      <c r="V958">
        <f t="shared" si="64"/>
        <v>337912.77267967327</v>
      </c>
      <c r="W958">
        <f t="shared" si="65"/>
        <v>5.0000000000000001E-4</v>
      </c>
    </row>
    <row r="959" spans="1:23" x14ac:dyDescent="0.3">
      <c r="A959">
        <v>925</v>
      </c>
      <c r="B959">
        <v>16011.970171050019</v>
      </c>
      <c r="C959">
        <v>13714.368172656483</v>
      </c>
      <c r="D959">
        <v>4875</v>
      </c>
      <c r="E959">
        <v>4875</v>
      </c>
      <c r="F959">
        <v>13714.368172656483</v>
      </c>
      <c r="G959">
        <v>16625.060636955182</v>
      </c>
      <c r="H959">
        <v>13714.368172656483</v>
      </c>
      <c r="I959">
        <v>13714.368172656483</v>
      </c>
      <c r="J959">
        <v>4875</v>
      </c>
      <c r="K959">
        <v>13714.368172656483</v>
      </c>
      <c r="L959">
        <v>22919.916556376011</v>
      </c>
      <c r="M959">
        <v>23153.135964694739</v>
      </c>
      <c r="N959">
        <v>23153.135964694739</v>
      </c>
      <c r="O959">
        <v>23153.135964694739</v>
      </c>
      <c r="P959">
        <v>23153.135964694739</v>
      </c>
      <c r="Q959">
        <v>23153.135964694739</v>
      </c>
      <c r="R959">
        <v>23153.135964694739</v>
      </c>
      <c r="S959">
        <v>23153.135964694739</v>
      </c>
      <c r="T959">
        <v>22919.916556376011</v>
      </c>
      <c r="U959">
        <v>23153.135964694739</v>
      </c>
      <c r="V959">
        <f t="shared" si="64"/>
        <v>346898.79250159749</v>
      </c>
      <c r="W959">
        <f t="shared" si="65"/>
        <v>5.0000000000000001E-4</v>
      </c>
    </row>
    <row r="960" spans="1:23" x14ac:dyDescent="0.3">
      <c r="A960">
        <v>926</v>
      </c>
      <c r="B960">
        <v>13714.368172656483</v>
      </c>
      <c r="C960">
        <v>13714.368172656483</v>
      </c>
      <c r="D960">
        <v>13714.368172656483</v>
      </c>
      <c r="E960">
        <v>4875</v>
      </c>
      <c r="F960">
        <v>4875</v>
      </c>
      <c r="G960">
        <v>13714.368172656483</v>
      </c>
      <c r="H960">
        <v>16011.970171050019</v>
      </c>
      <c r="I960">
        <v>4875</v>
      </c>
      <c r="J960">
        <v>16625.060636955182</v>
      </c>
      <c r="K960">
        <v>16625.060636955182</v>
      </c>
      <c r="L960">
        <v>23153.135964694739</v>
      </c>
      <c r="M960">
        <v>23153.135964694739</v>
      </c>
      <c r="N960">
        <v>23153.135964694739</v>
      </c>
      <c r="O960">
        <v>23153.135964694739</v>
      </c>
      <c r="P960">
        <v>23153.135964694739</v>
      </c>
      <c r="Q960">
        <v>23153.135964694739</v>
      </c>
      <c r="R960">
        <v>23153.135964694739</v>
      </c>
      <c r="S960">
        <v>23153.135964694739</v>
      </c>
      <c r="T960">
        <v>23153.135964694739</v>
      </c>
      <c r="U960">
        <v>23263.325620480769</v>
      </c>
      <c r="V960">
        <f t="shared" si="64"/>
        <v>350386.11343831959</v>
      </c>
      <c r="W960">
        <f t="shared" si="65"/>
        <v>5.0000000000000001E-4</v>
      </c>
    </row>
    <row r="961" spans="1:23" x14ac:dyDescent="0.3">
      <c r="A961">
        <v>927</v>
      </c>
      <c r="B961">
        <v>13714.368172656483</v>
      </c>
      <c r="C961">
        <v>13714.368172656483</v>
      </c>
      <c r="D961">
        <v>4875</v>
      </c>
      <c r="E961">
        <v>13714.368172656483</v>
      </c>
      <c r="F961">
        <v>13714.368172656483</v>
      </c>
      <c r="G961">
        <v>13714.368172656483</v>
      </c>
      <c r="H961">
        <v>16011.970171050019</v>
      </c>
      <c r="I961">
        <v>16011.970171050019</v>
      </c>
      <c r="J961">
        <v>4875</v>
      </c>
      <c r="K961">
        <v>13714.368172656483</v>
      </c>
      <c r="L961">
        <v>23153.135964694739</v>
      </c>
      <c r="M961">
        <v>23153.135964694739</v>
      </c>
      <c r="N961">
        <v>23153.135964694739</v>
      </c>
      <c r="O961">
        <v>23153.135964694739</v>
      </c>
      <c r="P961">
        <v>23153.135964694739</v>
      </c>
      <c r="Q961">
        <v>23153.135964694739</v>
      </c>
      <c r="R961">
        <v>23153.135964694739</v>
      </c>
      <c r="S961">
        <v>23153.135964694739</v>
      </c>
      <c r="T961">
        <v>23263.325620480769</v>
      </c>
      <c r="U961">
        <v>23153.135964694739</v>
      </c>
      <c r="V961">
        <f t="shared" si="64"/>
        <v>355701.69868077221</v>
      </c>
      <c r="W961">
        <f t="shared" si="65"/>
        <v>5.0000000000000001E-4</v>
      </c>
    </row>
    <row r="962" spans="1:23" x14ac:dyDescent="0.3">
      <c r="A962">
        <v>928</v>
      </c>
      <c r="B962">
        <v>13714.368172656483</v>
      </c>
      <c r="C962">
        <v>4875</v>
      </c>
      <c r="D962">
        <v>13714.368172656483</v>
      </c>
      <c r="E962">
        <v>16011.970171050019</v>
      </c>
      <c r="F962">
        <v>13714.368172656483</v>
      </c>
      <c r="G962">
        <v>13714.368172656483</v>
      </c>
      <c r="H962">
        <v>13714.368172656483</v>
      </c>
      <c r="I962">
        <v>13714.368172656483</v>
      </c>
      <c r="J962">
        <v>13714.368172656483</v>
      </c>
      <c r="K962">
        <v>13714.368172656483</v>
      </c>
      <c r="L962">
        <v>23153.135964694739</v>
      </c>
      <c r="M962">
        <v>23153.135964694739</v>
      </c>
      <c r="N962">
        <v>23153.135964694739</v>
      </c>
      <c r="O962">
        <v>23263.325620480769</v>
      </c>
      <c r="P962">
        <v>23153.135964694739</v>
      </c>
      <c r="Q962">
        <v>23153.135964694739</v>
      </c>
      <c r="R962">
        <v>23153.135964694739</v>
      </c>
      <c r="S962">
        <v>23153.135964694739</v>
      </c>
      <c r="T962">
        <v>23153.135964694739</v>
      </c>
      <c r="U962">
        <v>23153.135964694739</v>
      </c>
      <c r="V962">
        <f t="shared" si="64"/>
        <v>362243.46485503518</v>
      </c>
      <c r="W962">
        <f t="shared" si="65"/>
        <v>5.0000000000000001E-4</v>
      </c>
    </row>
    <row r="963" spans="1:23" x14ac:dyDescent="0.3">
      <c r="A963">
        <v>929</v>
      </c>
      <c r="B963">
        <v>4875</v>
      </c>
      <c r="C963">
        <v>13714.368172656483</v>
      </c>
      <c r="D963">
        <v>13714.368172656483</v>
      </c>
      <c r="E963">
        <v>13714.368172656483</v>
      </c>
      <c r="F963">
        <v>13714.368172656483</v>
      </c>
      <c r="G963">
        <v>16011.970171050019</v>
      </c>
      <c r="H963">
        <v>4875</v>
      </c>
      <c r="I963">
        <v>16625.060636955182</v>
      </c>
      <c r="J963">
        <v>13714.368172656483</v>
      </c>
      <c r="K963">
        <v>4875</v>
      </c>
      <c r="L963">
        <v>23153.135964694739</v>
      </c>
      <c r="M963">
        <v>23153.135964694739</v>
      </c>
      <c r="N963">
        <v>23153.135964694739</v>
      </c>
      <c r="O963">
        <v>23153.135964694739</v>
      </c>
      <c r="P963">
        <v>23153.135964694739</v>
      </c>
      <c r="Q963">
        <v>23153.135964694739</v>
      </c>
      <c r="R963">
        <v>23153.135964694739</v>
      </c>
      <c r="S963">
        <v>23153.135964694739</v>
      </c>
      <c r="T963">
        <v>23153.135964694739</v>
      </c>
      <c r="U963">
        <v>23153.135964694739</v>
      </c>
      <c r="V963">
        <f t="shared" si="64"/>
        <v>347365.23131823487</v>
      </c>
      <c r="W963">
        <f t="shared" si="65"/>
        <v>5.0000000000000001E-4</v>
      </c>
    </row>
    <row r="964" spans="1:23" x14ac:dyDescent="0.3">
      <c r="A964">
        <v>930</v>
      </c>
      <c r="B964">
        <v>4875</v>
      </c>
      <c r="C964">
        <v>13714.368172656483</v>
      </c>
      <c r="D964">
        <v>4875</v>
      </c>
      <c r="E964">
        <v>13714.368172656483</v>
      </c>
      <c r="F964">
        <v>13714.368172656483</v>
      </c>
      <c r="G964">
        <v>13714.368172656483</v>
      </c>
      <c r="H964">
        <v>13714.368172656483</v>
      </c>
      <c r="I964">
        <v>13714.368172656483</v>
      </c>
      <c r="J964">
        <v>16011.970171050019</v>
      </c>
      <c r="K964">
        <v>4875</v>
      </c>
      <c r="L964">
        <v>23153.135964694739</v>
      </c>
      <c r="M964">
        <v>23153.135964694739</v>
      </c>
      <c r="N964">
        <v>23153.135964694739</v>
      </c>
      <c r="O964">
        <v>23153.135964694739</v>
      </c>
      <c r="P964">
        <v>23153.135964694739</v>
      </c>
      <c r="Q964">
        <v>23153.135964694739</v>
      </c>
      <c r="R964">
        <v>23153.135964694739</v>
      </c>
      <c r="S964">
        <v>23153.135964694739</v>
      </c>
      <c r="T964">
        <v>23153.135964694739</v>
      </c>
      <c r="U964">
        <v>23153.135964694739</v>
      </c>
      <c r="V964">
        <f t="shared" si="64"/>
        <v>344454.53885393619</v>
      </c>
      <c r="W964">
        <f t="shared" si="65"/>
        <v>5.0000000000000001E-4</v>
      </c>
    </row>
    <row r="965" spans="1:23" x14ac:dyDescent="0.3">
      <c r="A965">
        <v>931</v>
      </c>
      <c r="B965">
        <v>4875</v>
      </c>
      <c r="C965">
        <v>4875</v>
      </c>
      <c r="D965">
        <v>4875</v>
      </c>
      <c r="E965">
        <v>16011.970171050019</v>
      </c>
      <c r="F965">
        <v>13714.368172656483</v>
      </c>
      <c r="G965">
        <v>13714.368172656483</v>
      </c>
      <c r="H965">
        <v>4875</v>
      </c>
      <c r="I965">
        <v>16625.060636955182</v>
      </c>
      <c r="J965">
        <v>13714.368172656483</v>
      </c>
      <c r="K965">
        <v>13714.368172656483</v>
      </c>
      <c r="L965">
        <v>23153.135964694739</v>
      </c>
      <c r="M965">
        <v>23153.135964694739</v>
      </c>
      <c r="N965">
        <v>23153.135964694739</v>
      </c>
      <c r="O965">
        <v>23153.135964694739</v>
      </c>
      <c r="P965">
        <v>21766.747515940242</v>
      </c>
      <c r="Q965">
        <v>22919.916556376011</v>
      </c>
      <c r="R965">
        <v>23153.135964694739</v>
      </c>
      <c r="S965">
        <v>23153.135964694739</v>
      </c>
      <c r="T965">
        <v>23153.135964694739</v>
      </c>
      <c r="U965">
        <v>23153.135964694739</v>
      </c>
      <c r="V965">
        <f t="shared" si="64"/>
        <v>336906.25528850523</v>
      </c>
      <c r="W965">
        <f t="shared" si="65"/>
        <v>5.0000000000000001E-4</v>
      </c>
    </row>
    <row r="966" spans="1:23" x14ac:dyDescent="0.3">
      <c r="A966">
        <v>932</v>
      </c>
      <c r="B966">
        <v>13714.368172656483</v>
      </c>
      <c r="C966">
        <v>13714.368172656483</v>
      </c>
      <c r="D966">
        <v>13714.368172656483</v>
      </c>
      <c r="E966">
        <v>13714.368172656483</v>
      </c>
      <c r="F966">
        <v>13714.368172656483</v>
      </c>
      <c r="G966">
        <v>13714.368172656483</v>
      </c>
      <c r="H966">
        <v>4875</v>
      </c>
      <c r="I966">
        <v>13714.368172656483</v>
      </c>
      <c r="J966">
        <v>13714.368172656483</v>
      </c>
      <c r="K966">
        <v>4875</v>
      </c>
      <c r="L966">
        <v>23153.135964694739</v>
      </c>
      <c r="M966">
        <v>23153.135964694739</v>
      </c>
      <c r="N966">
        <v>23153.135964694739</v>
      </c>
      <c r="O966">
        <v>23153.135964694739</v>
      </c>
      <c r="P966">
        <v>23153.135964694739</v>
      </c>
      <c r="Q966">
        <v>23153.135964694739</v>
      </c>
      <c r="R966">
        <v>22919.916556376011</v>
      </c>
      <c r="S966">
        <v>23153.135964694739</v>
      </c>
      <c r="T966">
        <v>23153.135964694739</v>
      </c>
      <c r="U966">
        <v>23153.135964694739</v>
      </c>
      <c r="V966">
        <f t="shared" si="64"/>
        <v>350763.08561988041</v>
      </c>
      <c r="W966">
        <f t="shared" si="65"/>
        <v>5.0000000000000001E-4</v>
      </c>
    </row>
    <row r="967" spans="1:23" x14ac:dyDescent="0.3">
      <c r="A967">
        <v>933</v>
      </c>
      <c r="B967">
        <v>4875</v>
      </c>
      <c r="C967">
        <v>4875</v>
      </c>
      <c r="D967">
        <v>13714.368172656483</v>
      </c>
      <c r="E967">
        <v>13714.368172656483</v>
      </c>
      <c r="F967">
        <v>13714.368172656483</v>
      </c>
      <c r="G967">
        <v>16011.970171050019</v>
      </c>
      <c r="H967">
        <v>4875</v>
      </c>
      <c r="I967">
        <v>16011.970171050019</v>
      </c>
      <c r="J967">
        <v>13714.368172656483</v>
      </c>
      <c r="K967">
        <v>13714.368172656483</v>
      </c>
      <c r="L967">
        <v>23153.135964694739</v>
      </c>
      <c r="M967">
        <v>22919.916556376011</v>
      </c>
      <c r="N967">
        <v>23153.135964694739</v>
      </c>
      <c r="O967">
        <v>23153.135964694739</v>
      </c>
      <c r="P967">
        <v>23153.135964694739</v>
      </c>
      <c r="Q967">
        <v>23153.135964694739</v>
      </c>
      <c r="R967">
        <v>23153.135964694739</v>
      </c>
      <c r="S967">
        <v>23153.135964694739</v>
      </c>
      <c r="T967">
        <v>23153.135964694739</v>
      </c>
      <c r="U967">
        <v>23153.135964694739</v>
      </c>
      <c r="V967">
        <f t="shared" si="64"/>
        <v>346518.92144401104</v>
      </c>
      <c r="W967">
        <f t="shared" si="65"/>
        <v>5.0000000000000001E-4</v>
      </c>
    </row>
    <row r="968" spans="1:23" x14ac:dyDescent="0.3">
      <c r="A968">
        <v>934</v>
      </c>
      <c r="B968">
        <v>13714.368172656483</v>
      </c>
      <c r="C968">
        <v>13714.368172656483</v>
      </c>
      <c r="D968">
        <v>13714.368172656483</v>
      </c>
      <c r="E968">
        <v>13714.368172656483</v>
      </c>
      <c r="F968">
        <v>13714.368172656483</v>
      </c>
      <c r="G968">
        <v>13714.368172656483</v>
      </c>
      <c r="H968">
        <v>13714.368172656483</v>
      </c>
      <c r="I968">
        <v>13714.368172656483</v>
      </c>
      <c r="J968">
        <v>13714.368172656483</v>
      </c>
      <c r="K968">
        <v>13714.368172656483</v>
      </c>
      <c r="L968">
        <v>23153.135964694739</v>
      </c>
      <c r="M968">
        <v>23153.135964694739</v>
      </c>
      <c r="N968">
        <v>23153.135964694739</v>
      </c>
      <c r="O968">
        <v>23153.135964694739</v>
      </c>
      <c r="P968">
        <v>23153.135964694739</v>
      </c>
      <c r="Q968">
        <v>23153.135964694739</v>
      </c>
      <c r="R968">
        <v>23153.135964694739</v>
      </c>
      <c r="S968">
        <v>23153.135964694739</v>
      </c>
      <c r="T968">
        <v>23153.135964694739</v>
      </c>
      <c r="U968">
        <v>23153.135964694739</v>
      </c>
      <c r="V968">
        <f t="shared" si="64"/>
        <v>368675.04137351207</v>
      </c>
      <c r="W968">
        <f t="shared" si="65"/>
        <v>5.0000000000000001E-4</v>
      </c>
    </row>
    <row r="969" spans="1:23" x14ac:dyDescent="0.3">
      <c r="A969">
        <v>935</v>
      </c>
      <c r="B969">
        <v>4875</v>
      </c>
      <c r="C969">
        <v>13714.368172656483</v>
      </c>
      <c r="D969">
        <v>13714.368172656483</v>
      </c>
      <c r="E969">
        <v>16625.060636955182</v>
      </c>
      <c r="F969">
        <v>16625.060636955182</v>
      </c>
      <c r="G969">
        <v>16011.970171050019</v>
      </c>
      <c r="H969">
        <v>13714.368172656483</v>
      </c>
      <c r="I969">
        <v>13714.368172656483</v>
      </c>
      <c r="J969">
        <v>4875</v>
      </c>
      <c r="K969">
        <v>13714.368172656483</v>
      </c>
      <c r="L969">
        <v>23153.135964694739</v>
      </c>
      <c r="M969">
        <v>23153.135964694739</v>
      </c>
      <c r="N969">
        <v>23153.135964694739</v>
      </c>
      <c r="O969">
        <v>23153.135964694739</v>
      </c>
      <c r="P969">
        <v>23153.135964694739</v>
      </c>
      <c r="Q969">
        <v>23153.135964694739</v>
      </c>
      <c r="R969">
        <v>23153.135964694739</v>
      </c>
      <c r="S969">
        <v>23153.135964694739</v>
      </c>
      <c r="T969">
        <v>23153.135964694739</v>
      </c>
      <c r="U969">
        <v>23153.135964694739</v>
      </c>
      <c r="V969">
        <f t="shared" si="64"/>
        <v>359115.29195519007</v>
      </c>
      <c r="W969">
        <f t="shared" si="65"/>
        <v>5.0000000000000001E-4</v>
      </c>
    </row>
    <row r="970" spans="1:23" x14ac:dyDescent="0.3">
      <c r="A970">
        <v>936</v>
      </c>
      <c r="B970">
        <v>13714.368172656483</v>
      </c>
      <c r="C970">
        <v>13714.368172656483</v>
      </c>
      <c r="D970">
        <v>13714.368172656483</v>
      </c>
      <c r="E970">
        <v>13714.368172656483</v>
      </c>
      <c r="F970">
        <v>13714.368172656483</v>
      </c>
      <c r="G970">
        <v>13714.368172656483</v>
      </c>
      <c r="H970">
        <v>4875</v>
      </c>
      <c r="I970">
        <v>13714.368172656483</v>
      </c>
      <c r="J970">
        <v>4875</v>
      </c>
      <c r="K970">
        <v>13714.368172656483</v>
      </c>
      <c r="L970">
        <v>22919.916556376011</v>
      </c>
      <c r="M970">
        <v>22919.916556376011</v>
      </c>
      <c r="N970">
        <v>23153.135964694739</v>
      </c>
      <c r="O970">
        <v>23153.135964694739</v>
      </c>
      <c r="P970">
        <v>23153.135964694739</v>
      </c>
      <c r="Q970">
        <v>23153.135964694739</v>
      </c>
      <c r="R970">
        <v>23153.135964694739</v>
      </c>
      <c r="S970">
        <v>23153.135964694739</v>
      </c>
      <c r="T970">
        <v>23153.135964694739</v>
      </c>
      <c r="U970">
        <v>23153.135964694739</v>
      </c>
      <c r="V970">
        <f t="shared" si="64"/>
        <v>350529.86621156166</v>
      </c>
      <c r="W970">
        <f t="shared" si="65"/>
        <v>5.0000000000000001E-4</v>
      </c>
    </row>
    <row r="971" spans="1:23" x14ac:dyDescent="0.3">
      <c r="A971">
        <v>937</v>
      </c>
      <c r="B971">
        <v>13714.368172656483</v>
      </c>
      <c r="C971">
        <v>13714.368172656483</v>
      </c>
      <c r="D971">
        <v>4875</v>
      </c>
      <c r="E971">
        <v>13714.368172656483</v>
      </c>
      <c r="F971">
        <v>16011.970171050019</v>
      </c>
      <c r="G971">
        <v>13714.368172656483</v>
      </c>
      <c r="H971">
        <v>13714.368172656483</v>
      </c>
      <c r="I971">
        <v>13714.368172656483</v>
      </c>
      <c r="J971">
        <v>4875</v>
      </c>
      <c r="K971">
        <v>13714.368172656483</v>
      </c>
      <c r="L971">
        <v>23153.135964694739</v>
      </c>
      <c r="M971">
        <v>23153.135964694739</v>
      </c>
      <c r="N971">
        <v>23153.135964694739</v>
      </c>
      <c r="O971">
        <v>23153.135964694739</v>
      </c>
      <c r="P971">
        <v>23153.135964694739</v>
      </c>
      <c r="Q971">
        <v>23153.135964694739</v>
      </c>
      <c r="R971">
        <v>23153.135964694739</v>
      </c>
      <c r="S971">
        <v>23153.135964694739</v>
      </c>
      <c r="T971">
        <v>23153.135964694739</v>
      </c>
      <c r="U971">
        <v>23153.135964694739</v>
      </c>
      <c r="V971">
        <f t="shared" si="64"/>
        <v>353293.90702659264</v>
      </c>
      <c r="W971">
        <f t="shared" si="65"/>
        <v>5.0000000000000001E-4</v>
      </c>
    </row>
    <row r="972" spans="1:23" x14ac:dyDescent="0.3">
      <c r="A972">
        <v>938</v>
      </c>
      <c r="B972">
        <v>13714.368172656483</v>
      </c>
      <c r="C972">
        <v>4875</v>
      </c>
      <c r="D972">
        <v>16011.970171050019</v>
      </c>
      <c r="E972">
        <v>4875</v>
      </c>
      <c r="F972">
        <v>13714.368172656483</v>
      </c>
      <c r="G972">
        <v>13714.368172656483</v>
      </c>
      <c r="H972">
        <v>13714.368172656483</v>
      </c>
      <c r="I972">
        <v>4875</v>
      </c>
      <c r="J972">
        <v>13714.368172656483</v>
      </c>
      <c r="K972">
        <v>16011.970171050019</v>
      </c>
      <c r="L972">
        <v>23153.135964694739</v>
      </c>
      <c r="M972">
        <v>23153.135964694739</v>
      </c>
      <c r="N972">
        <v>23153.135964694739</v>
      </c>
      <c r="O972">
        <v>23153.135964694739</v>
      </c>
      <c r="P972">
        <v>23153.135964694739</v>
      </c>
      <c r="Q972">
        <v>23153.135964694739</v>
      </c>
      <c r="R972">
        <v>23153.135964694739</v>
      </c>
      <c r="S972">
        <v>23153.135964694739</v>
      </c>
      <c r="T972">
        <v>23153.135964694739</v>
      </c>
      <c r="U972">
        <v>23153.135964694739</v>
      </c>
      <c r="V972">
        <f t="shared" si="64"/>
        <v>346752.14085232973</v>
      </c>
      <c r="W972">
        <f t="shared" si="65"/>
        <v>5.0000000000000001E-4</v>
      </c>
    </row>
    <row r="973" spans="1:23" x14ac:dyDescent="0.3">
      <c r="A973">
        <v>939</v>
      </c>
      <c r="B973">
        <v>4875</v>
      </c>
      <c r="C973">
        <v>16011.970171050019</v>
      </c>
      <c r="D973">
        <v>4875</v>
      </c>
      <c r="E973">
        <v>13714.368172656483</v>
      </c>
      <c r="F973">
        <v>13714.368172656483</v>
      </c>
      <c r="G973">
        <v>4875</v>
      </c>
      <c r="H973">
        <v>4875</v>
      </c>
      <c r="I973">
        <v>4875</v>
      </c>
      <c r="J973">
        <v>13714.368172656483</v>
      </c>
      <c r="K973">
        <v>13714.368172656483</v>
      </c>
      <c r="L973">
        <v>23153.135964694739</v>
      </c>
      <c r="M973">
        <v>23263.325620480769</v>
      </c>
      <c r="N973">
        <v>23153.135964694739</v>
      </c>
      <c r="O973">
        <v>21766.747515940242</v>
      </c>
      <c r="P973">
        <v>23153.135964694739</v>
      </c>
      <c r="Q973">
        <v>23153.135964694739</v>
      </c>
      <c r="R973">
        <v>23153.135964694739</v>
      </c>
      <c r="S973">
        <v>23153.135964694739</v>
      </c>
      <c r="T973">
        <v>23153.135964694739</v>
      </c>
      <c r="U973">
        <v>23153.135964694739</v>
      </c>
      <c r="V973">
        <f t="shared" si="64"/>
        <v>325499.60371565481</v>
      </c>
      <c r="W973">
        <f t="shared" si="65"/>
        <v>5.0000000000000001E-4</v>
      </c>
    </row>
    <row r="974" spans="1:23" x14ac:dyDescent="0.3">
      <c r="A974">
        <v>940</v>
      </c>
      <c r="B974">
        <v>16011.970171050019</v>
      </c>
      <c r="C974">
        <v>13714.368172656483</v>
      </c>
      <c r="D974">
        <v>13714.368172656483</v>
      </c>
      <c r="E974">
        <v>13714.368172656483</v>
      </c>
      <c r="F974">
        <v>16011.970171050019</v>
      </c>
      <c r="G974">
        <v>13714.368172656483</v>
      </c>
      <c r="H974">
        <v>4875</v>
      </c>
      <c r="I974">
        <v>4875</v>
      </c>
      <c r="J974">
        <v>13714.368172656483</v>
      </c>
      <c r="K974">
        <v>16625.060636955182</v>
      </c>
      <c r="L974">
        <v>23153.135964694739</v>
      </c>
      <c r="M974">
        <v>23153.135964694739</v>
      </c>
      <c r="N974">
        <v>22919.916556376011</v>
      </c>
      <c r="O974">
        <v>23153.135964694739</v>
      </c>
      <c r="P974">
        <v>23153.135964694739</v>
      </c>
      <c r="Q974">
        <v>23153.135964694739</v>
      </c>
      <c r="R974">
        <v>23153.135964694739</v>
      </c>
      <c r="S974">
        <v>23153.135964694739</v>
      </c>
      <c r="T974">
        <v>23153.135964694739</v>
      </c>
      <c r="U974">
        <v>21766.747515940242</v>
      </c>
      <c r="V974">
        <f t="shared" si="64"/>
        <v>356882.59363221173</v>
      </c>
      <c r="W974">
        <f t="shared" si="65"/>
        <v>5.0000000000000001E-4</v>
      </c>
    </row>
    <row r="975" spans="1:23" x14ac:dyDescent="0.3">
      <c r="A975">
        <v>941</v>
      </c>
      <c r="B975">
        <v>4875</v>
      </c>
      <c r="C975">
        <v>13714.368172656483</v>
      </c>
      <c r="D975">
        <v>13714.368172656483</v>
      </c>
      <c r="E975">
        <v>13714.368172656483</v>
      </c>
      <c r="F975">
        <v>13714.368172656483</v>
      </c>
      <c r="G975">
        <v>13714.368172656483</v>
      </c>
      <c r="H975">
        <v>13714.368172656483</v>
      </c>
      <c r="I975">
        <v>13714.368172656483</v>
      </c>
      <c r="J975">
        <v>13714.368172656483</v>
      </c>
      <c r="K975">
        <v>13714.368172656483</v>
      </c>
      <c r="L975">
        <v>23153.135964694739</v>
      </c>
      <c r="M975">
        <v>22919.916556376011</v>
      </c>
      <c r="N975">
        <v>23153.135964694739</v>
      </c>
      <c r="O975">
        <v>23153.135964694739</v>
      </c>
      <c r="P975">
        <v>23153.135964694739</v>
      </c>
      <c r="Q975">
        <v>23153.135964694739</v>
      </c>
      <c r="R975">
        <v>23153.135964694739</v>
      </c>
      <c r="S975">
        <v>23153.135964694739</v>
      </c>
      <c r="T975">
        <v>23153.135964694739</v>
      </c>
      <c r="U975">
        <v>21766.747515940242</v>
      </c>
      <c r="V975">
        <f t="shared" si="64"/>
        <v>358216.06534378242</v>
      </c>
      <c r="W975">
        <f t="shared" si="65"/>
        <v>5.0000000000000001E-4</v>
      </c>
    </row>
    <row r="976" spans="1:23" x14ac:dyDescent="0.3">
      <c r="A976">
        <v>942</v>
      </c>
      <c r="B976">
        <v>13714.368172656483</v>
      </c>
      <c r="C976">
        <v>13714.368172656483</v>
      </c>
      <c r="D976">
        <v>13714.368172656483</v>
      </c>
      <c r="E976">
        <v>13714.368172656483</v>
      </c>
      <c r="F976">
        <v>13714.368172656483</v>
      </c>
      <c r="G976">
        <v>4875</v>
      </c>
      <c r="H976">
        <v>17664.851973521054</v>
      </c>
      <c r="I976">
        <v>13714.368172656483</v>
      </c>
      <c r="J976">
        <v>13714.368172656483</v>
      </c>
      <c r="K976">
        <v>13714.368172656483</v>
      </c>
      <c r="L976">
        <v>23153.135964694739</v>
      </c>
      <c r="M976">
        <v>23153.135964694739</v>
      </c>
      <c r="N976">
        <v>23153.135964694739</v>
      </c>
      <c r="O976">
        <v>23153.135964694739</v>
      </c>
      <c r="P976">
        <v>23153.135964694739</v>
      </c>
      <c r="Q976">
        <v>23153.135964694739</v>
      </c>
      <c r="R976">
        <v>23153.135964694739</v>
      </c>
      <c r="S976">
        <v>23153.135964694739</v>
      </c>
      <c r="T976">
        <v>23153.135964694739</v>
      </c>
      <c r="U976">
        <v>23153.135964694739</v>
      </c>
      <c r="V976">
        <f t="shared" si="64"/>
        <v>363786.15700172016</v>
      </c>
      <c r="W976">
        <f t="shared" si="65"/>
        <v>5.0000000000000001E-4</v>
      </c>
    </row>
    <row r="977" spans="1:23" x14ac:dyDescent="0.3">
      <c r="A977">
        <v>943</v>
      </c>
      <c r="B977">
        <v>13714.368172656483</v>
      </c>
      <c r="C977">
        <v>13714.368172656483</v>
      </c>
      <c r="D977">
        <v>4875</v>
      </c>
      <c r="E977">
        <v>13714.368172656483</v>
      </c>
      <c r="F977">
        <v>4875</v>
      </c>
      <c r="G977">
        <v>4875</v>
      </c>
      <c r="H977">
        <v>13714.368172656483</v>
      </c>
      <c r="I977">
        <v>13714.368172656483</v>
      </c>
      <c r="J977">
        <v>4875</v>
      </c>
      <c r="K977">
        <v>4875</v>
      </c>
      <c r="L977">
        <v>23153.135964694739</v>
      </c>
      <c r="M977">
        <v>23153.135964694739</v>
      </c>
      <c r="N977">
        <v>23153.135964694739</v>
      </c>
      <c r="O977">
        <v>23153.135964694739</v>
      </c>
      <c r="P977">
        <v>23153.135964694739</v>
      </c>
      <c r="Q977">
        <v>23153.135964694739</v>
      </c>
      <c r="R977">
        <v>23153.135964694739</v>
      </c>
      <c r="S977">
        <v>23153.135964694739</v>
      </c>
      <c r="T977">
        <v>23153.135964694739</v>
      </c>
      <c r="U977">
        <v>23153.135964694739</v>
      </c>
      <c r="V977">
        <f t="shared" si="64"/>
        <v>324478.20051022968</v>
      </c>
      <c r="W977">
        <f t="shared" si="65"/>
        <v>5.0000000000000001E-4</v>
      </c>
    </row>
    <row r="978" spans="1:23" x14ac:dyDescent="0.3">
      <c r="A978">
        <v>944</v>
      </c>
      <c r="B978">
        <v>13714.368172656483</v>
      </c>
      <c r="C978">
        <v>4875</v>
      </c>
      <c r="D978">
        <v>13714.368172656483</v>
      </c>
      <c r="E978">
        <v>4875</v>
      </c>
      <c r="F978">
        <v>13714.368172656483</v>
      </c>
      <c r="G978">
        <v>13714.368172656483</v>
      </c>
      <c r="H978">
        <v>4875</v>
      </c>
      <c r="I978">
        <v>13714.368172656483</v>
      </c>
      <c r="J978">
        <v>4875</v>
      </c>
      <c r="K978">
        <v>13714.368172656483</v>
      </c>
      <c r="L978">
        <v>23153.135964694739</v>
      </c>
      <c r="M978">
        <v>23153.135964694739</v>
      </c>
      <c r="N978">
        <v>23153.135964694739</v>
      </c>
      <c r="O978">
        <v>23153.135964694739</v>
      </c>
      <c r="P978">
        <v>23153.135964694739</v>
      </c>
      <c r="Q978">
        <v>23153.135964694739</v>
      </c>
      <c r="R978">
        <v>22919.916556376011</v>
      </c>
      <c r="S978">
        <v>22919.916556376011</v>
      </c>
      <c r="T978">
        <v>23153.135964694739</v>
      </c>
      <c r="U978">
        <v>23153.135964694739</v>
      </c>
      <c r="V978">
        <f t="shared" si="64"/>
        <v>332851.12986624881</v>
      </c>
      <c r="W978">
        <f t="shared" si="65"/>
        <v>5.0000000000000001E-4</v>
      </c>
    </row>
    <row r="979" spans="1:23" x14ac:dyDescent="0.3">
      <c r="A979">
        <v>945</v>
      </c>
      <c r="B979">
        <v>16011.970171050019</v>
      </c>
      <c r="C979">
        <v>16625.060636955182</v>
      </c>
      <c r="D979">
        <v>13714.368172656483</v>
      </c>
      <c r="E979">
        <v>13714.368172656483</v>
      </c>
      <c r="F979">
        <v>13714.368172656483</v>
      </c>
      <c r="G979">
        <v>13714.368172656483</v>
      </c>
      <c r="H979">
        <v>13714.368172656483</v>
      </c>
      <c r="I979">
        <v>13714.368172656483</v>
      </c>
      <c r="J979">
        <v>16011.970171050019</v>
      </c>
      <c r="K979">
        <v>13714.368172656483</v>
      </c>
      <c r="L979">
        <v>23153.135964694739</v>
      </c>
      <c r="M979">
        <v>23153.135964694739</v>
      </c>
      <c r="N979">
        <v>23153.135964694739</v>
      </c>
      <c r="O979">
        <v>23153.135964694739</v>
      </c>
      <c r="P979">
        <v>23153.135964694739</v>
      </c>
      <c r="Q979">
        <v>23153.135964694739</v>
      </c>
      <c r="R979">
        <v>23153.135964694739</v>
      </c>
      <c r="S979">
        <v>23153.135964694739</v>
      </c>
      <c r="T979">
        <v>23153.135964694739</v>
      </c>
      <c r="U979">
        <v>23153.135964694739</v>
      </c>
      <c r="V979">
        <f t="shared" si="64"/>
        <v>376180.93783459783</v>
      </c>
      <c r="W979">
        <f t="shared" si="65"/>
        <v>5.0000000000000001E-4</v>
      </c>
    </row>
    <row r="980" spans="1:23" x14ac:dyDescent="0.3">
      <c r="A980">
        <v>946</v>
      </c>
      <c r="B980">
        <v>13714.368172656483</v>
      </c>
      <c r="C980">
        <v>13714.368172656483</v>
      </c>
      <c r="D980">
        <v>13714.368172656483</v>
      </c>
      <c r="E980">
        <v>4875</v>
      </c>
      <c r="F980">
        <v>13714.368172656483</v>
      </c>
      <c r="G980">
        <v>13714.368172656483</v>
      </c>
      <c r="H980">
        <v>4875</v>
      </c>
      <c r="I980">
        <v>16011.970171050019</v>
      </c>
      <c r="J980">
        <v>13714.368172656483</v>
      </c>
      <c r="K980">
        <v>13714.368172656483</v>
      </c>
      <c r="L980">
        <v>23153.135964694739</v>
      </c>
      <c r="M980">
        <v>22919.916556376011</v>
      </c>
      <c r="N980">
        <v>23153.135964694739</v>
      </c>
      <c r="O980">
        <v>23153.135964694739</v>
      </c>
      <c r="P980">
        <v>23153.135964694739</v>
      </c>
      <c r="Q980">
        <v>23153.135964694739</v>
      </c>
      <c r="R980">
        <v>23153.135964694739</v>
      </c>
      <c r="S980">
        <v>23153.135964694739</v>
      </c>
      <c r="T980">
        <v>23153.135964694739</v>
      </c>
      <c r="U980">
        <v>23153.135964694739</v>
      </c>
      <c r="V980">
        <f t="shared" si="64"/>
        <v>353060.68761827395</v>
      </c>
      <c r="W980">
        <f t="shared" si="65"/>
        <v>5.0000000000000001E-4</v>
      </c>
    </row>
    <row r="981" spans="1:23" x14ac:dyDescent="0.3">
      <c r="A981">
        <v>947</v>
      </c>
      <c r="B981">
        <v>13714.368172656483</v>
      </c>
      <c r="C981">
        <v>13714.368172656483</v>
      </c>
      <c r="D981">
        <v>13714.368172656483</v>
      </c>
      <c r="E981">
        <v>4875</v>
      </c>
      <c r="F981">
        <v>13714.368172656483</v>
      </c>
      <c r="G981">
        <v>13714.368172656483</v>
      </c>
      <c r="H981">
        <v>13714.368172656483</v>
      </c>
      <c r="I981">
        <v>13714.368172656483</v>
      </c>
      <c r="J981">
        <v>13714.368172656483</v>
      </c>
      <c r="K981">
        <v>13714.368172656483</v>
      </c>
      <c r="L981">
        <v>23153.135964694739</v>
      </c>
      <c r="M981">
        <v>23153.135964694739</v>
      </c>
      <c r="N981">
        <v>23153.135964694739</v>
      </c>
      <c r="O981">
        <v>23153.135964694739</v>
      </c>
      <c r="P981">
        <v>23153.135964694739</v>
      </c>
      <c r="Q981">
        <v>23153.135964694739</v>
      </c>
      <c r="R981">
        <v>23153.135964694739</v>
      </c>
      <c r="S981">
        <v>23263.325620480769</v>
      </c>
      <c r="T981">
        <v>23153.135964694739</v>
      </c>
      <c r="U981">
        <v>23153.135964694739</v>
      </c>
      <c r="V981">
        <f t="shared" si="64"/>
        <v>359945.86285664164</v>
      </c>
      <c r="W981">
        <f t="shared" si="65"/>
        <v>5.0000000000000001E-4</v>
      </c>
    </row>
    <row r="982" spans="1:23" x14ac:dyDescent="0.3">
      <c r="A982">
        <v>948</v>
      </c>
      <c r="B982">
        <v>13714.368172656483</v>
      </c>
      <c r="C982">
        <v>13714.368172656483</v>
      </c>
      <c r="D982">
        <v>4875</v>
      </c>
      <c r="E982">
        <v>13714.368172656483</v>
      </c>
      <c r="F982">
        <v>13714.368172656483</v>
      </c>
      <c r="G982">
        <v>16011.970171050019</v>
      </c>
      <c r="H982">
        <v>13714.368172656483</v>
      </c>
      <c r="I982">
        <v>13714.368172656483</v>
      </c>
      <c r="J982">
        <v>13714.368172656483</v>
      </c>
      <c r="K982">
        <v>13714.368172656483</v>
      </c>
      <c r="L982">
        <v>23153.135964694739</v>
      </c>
      <c r="M982">
        <v>23153.135964694739</v>
      </c>
      <c r="N982">
        <v>23153.135964694739</v>
      </c>
      <c r="O982">
        <v>23153.135964694739</v>
      </c>
      <c r="P982">
        <v>22919.916556376011</v>
      </c>
      <c r="Q982">
        <v>23263.325620480769</v>
      </c>
      <c r="R982">
        <v>23153.135964694739</v>
      </c>
      <c r="S982">
        <v>23153.135964694739</v>
      </c>
      <c r="T982">
        <v>22919.916556376011</v>
      </c>
      <c r="U982">
        <v>23153.135964694739</v>
      </c>
      <c r="V982">
        <f t="shared" si="64"/>
        <v>361777.0260383978</v>
      </c>
      <c r="W982">
        <f t="shared" si="65"/>
        <v>5.0000000000000001E-4</v>
      </c>
    </row>
    <row r="983" spans="1:23" x14ac:dyDescent="0.3">
      <c r="A983">
        <v>949</v>
      </c>
      <c r="B983">
        <v>13714.368172656483</v>
      </c>
      <c r="C983">
        <v>13714.368172656483</v>
      </c>
      <c r="D983">
        <v>4875</v>
      </c>
      <c r="E983">
        <v>13714.368172656483</v>
      </c>
      <c r="F983">
        <v>4875</v>
      </c>
      <c r="G983">
        <v>13714.368172656483</v>
      </c>
      <c r="H983">
        <v>13714.368172656483</v>
      </c>
      <c r="I983">
        <v>13714.368172656483</v>
      </c>
      <c r="J983">
        <v>13714.368172656483</v>
      </c>
      <c r="K983">
        <v>13714.368172656483</v>
      </c>
      <c r="L983">
        <v>22919.916556376011</v>
      </c>
      <c r="M983">
        <v>23153.135964694739</v>
      </c>
      <c r="N983">
        <v>23153.135964694739</v>
      </c>
      <c r="O983">
        <v>23153.135964694739</v>
      </c>
      <c r="P983">
        <v>22919.916556376011</v>
      </c>
      <c r="Q983">
        <v>23263.325620480769</v>
      </c>
      <c r="R983">
        <v>23153.135964694739</v>
      </c>
      <c r="S983">
        <v>23153.135964694739</v>
      </c>
      <c r="T983">
        <v>23153.135964694739</v>
      </c>
      <c r="U983">
        <v>23153.135964694739</v>
      </c>
      <c r="V983">
        <f t="shared" si="64"/>
        <v>350640.05586734775</v>
      </c>
      <c r="W983">
        <f t="shared" si="65"/>
        <v>5.0000000000000001E-4</v>
      </c>
    </row>
    <row r="984" spans="1:23" x14ac:dyDescent="0.3">
      <c r="A984">
        <v>950</v>
      </c>
      <c r="B984">
        <v>13714.368172656483</v>
      </c>
      <c r="C984">
        <v>4875</v>
      </c>
      <c r="D984">
        <v>13714.368172656483</v>
      </c>
      <c r="E984">
        <v>4875</v>
      </c>
      <c r="F984">
        <v>16011.970171050019</v>
      </c>
      <c r="G984">
        <v>13714.368172656483</v>
      </c>
      <c r="H984">
        <v>13714.368172656483</v>
      </c>
      <c r="I984">
        <v>4875</v>
      </c>
      <c r="J984">
        <v>13714.368172656483</v>
      </c>
      <c r="K984">
        <v>4875</v>
      </c>
      <c r="L984">
        <v>23153.135964694739</v>
      </c>
      <c r="M984">
        <v>23153.135964694739</v>
      </c>
      <c r="N984">
        <v>23153.135964694739</v>
      </c>
      <c r="O984">
        <v>23153.135964694739</v>
      </c>
      <c r="P984">
        <v>23153.135964694739</v>
      </c>
      <c r="Q984">
        <v>23153.135964694739</v>
      </c>
      <c r="R984">
        <v>23153.135964694739</v>
      </c>
      <c r="S984">
        <v>23153.135964694739</v>
      </c>
      <c r="T984">
        <v>23153.135964694739</v>
      </c>
      <c r="U984">
        <v>23153.135964694739</v>
      </c>
      <c r="V984">
        <f t="shared" si="64"/>
        <v>335615.17068127973</v>
      </c>
      <c r="W984">
        <f t="shared" si="65"/>
        <v>5.0000000000000001E-4</v>
      </c>
    </row>
    <row r="985" spans="1:23" x14ac:dyDescent="0.3">
      <c r="A985">
        <v>951</v>
      </c>
      <c r="B985">
        <v>4875</v>
      </c>
      <c r="C985">
        <v>4875</v>
      </c>
      <c r="D985">
        <v>13714.368172656483</v>
      </c>
      <c r="E985">
        <v>4875</v>
      </c>
      <c r="F985">
        <v>13714.368172656483</v>
      </c>
      <c r="G985">
        <v>13714.368172656483</v>
      </c>
      <c r="H985">
        <v>16011.970171050019</v>
      </c>
      <c r="I985">
        <v>4875</v>
      </c>
      <c r="J985">
        <v>13714.368172656483</v>
      </c>
      <c r="K985">
        <v>13714.368172656483</v>
      </c>
      <c r="L985">
        <v>22919.916556376011</v>
      </c>
      <c r="M985">
        <v>23153.135964694739</v>
      </c>
      <c r="N985">
        <v>23153.135964694739</v>
      </c>
      <c r="O985">
        <v>23153.135964694739</v>
      </c>
      <c r="P985">
        <v>23153.135964694739</v>
      </c>
      <c r="Q985">
        <v>23153.135964694739</v>
      </c>
      <c r="R985">
        <v>23153.135964694739</v>
      </c>
      <c r="S985">
        <v>23153.135964694739</v>
      </c>
      <c r="T985">
        <v>23153.135964694739</v>
      </c>
      <c r="U985">
        <v>23153.135964694739</v>
      </c>
      <c r="V985">
        <f t="shared" si="64"/>
        <v>335381.95127296099</v>
      </c>
      <c r="W985">
        <f t="shared" si="65"/>
        <v>5.0000000000000001E-4</v>
      </c>
    </row>
    <row r="986" spans="1:23" x14ac:dyDescent="0.3">
      <c r="A986">
        <v>952</v>
      </c>
      <c r="B986">
        <v>13714.368172656483</v>
      </c>
      <c r="C986">
        <v>13714.368172656483</v>
      </c>
      <c r="D986">
        <v>13714.368172656483</v>
      </c>
      <c r="E986">
        <v>16011.970171050019</v>
      </c>
      <c r="F986">
        <v>4875</v>
      </c>
      <c r="G986">
        <v>13714.368172656483</v>
      </c>
      <c r="H986">
        <v>16625.060636955182</v>
      </c>
      <c r="I986">
        <v>13714.368172656483</v>
      </c>
      <c r="J986">
        <v>13714.368172656483</v>
      </c>
      <c r="K986">
        <v>13714.368172656483</v>
      </c>
      <c r="L986">
        <v>23153.135964694739</v>
      </c>
      <c r="M986">
        <v>23153.135964694739</v>
      </c>
      <c r="N986">
        <v>23153.135964694739</v>
      </c>
      <c r="O986">
        <v>23153.135964694739</v>
      </c>
      <c r="P986">
        <v>23153.135964694739</v>
      </c>
      <c r="Q986">
        <v>23153.135964694739</v>
      </c>
      <c r="R986">
        <v>23153.135964694739</v>
      </c>
      <c r="S986">
        <v>23153.135964694739</v>
      </c>
      <c r="T986">
        <v>23153.135964694739</v>
      </c>
      <c r="U986">
        <v>23153.135964694739</v>
      </c>
      <c r="V986">
        <f t="shared" si="64"/>
        <v>365043.96766354784</v>
      </c>
      <c r="W986">
        <f t="shared" si="65"/>
        <v>5.0000000000000001E-4</v>
      </c>
    </row>
    <row r="987" spans="1:23" x14ac:dyDescent="0.3">
      <c r="A987">
        <v>953</v>
      </c>
      <c r="B987">
        <v>13714.368172656483</v>
      </c>
      <c r="C987">
        <v>13714.368172656483</v>
      </c>
      <c r="D987">
        <v>13714.368172656483</v>
      </c>
      <c r="E987">
        <v>16011.970171050019</v>
      </c>
      <c r="F987">
        <v>13714.368172656483</v>
      </c>
      <c r="G987">
        <v>4875</v>
      </c>
      <c r="H987">
        <v>13714.368172656483</v>
      </c>
      <c r="I987">
        <v>13714.368172656483</v>
      </c>
      <c r="J987">
        <v>16011.970171050019</v>
      </c>
      <c r="K987">
        <v>13714.368172656483</v>
      </c>
      <c r="L987">
        <v>23153.135964694739</v>
      </c>
      <c r="M987">
        <v>23153.135964694739</v>
      </c>
      <c r="N987">
        <v>23153.135964694739</v>
      </c>
      <c r="O987">
        <v>23263.325620480769</v>
      </c>
      <c r="P987">
        <v>23153.135964694739</v>
      </c>
      <c r="Q987">
        <v>23153.135964694739</v>
      </c>
      <c r="R987">
        <v>23153.135964694739</v>
      </c>
      <c r="S987">
        <v>23153.135964694739</v>
      </c>
      <c r="T987">
        <v>23153.135964694739</v>
      </c>
      <c r="U987">
        <v>23153.135964694739</v>
      </c>
      <c r="V987">
        <f t="shared" si="64"/>
        <v>364541.06685342873</v>
      </c>
      <c r="W987">
        <f t="shared" si="65"/>
        <v>5.0000000000000001E-4</v>
      </c>
    </row>
    <row r="988" spans="1:23" x14ac:dyDescent="0.3">
      <c r="A988">
        <v>954</v>
      </c>
      <c r="B988">
        <v>4875</v>
      </c>
      <c r="C988">
        <v>17489.93741728201</v>
      </c>
      <c r="D988">
        <v>13714.368172656483</v>
      </c>
      <c r="E988">
        <v>13714.368172656483</v>
      </c>
      <c r="F988">
        <v>4875</v>
      </c>
      <c r="G988">
        <v>16011.970171050019</v>
      </c>
      <c r="H988">
        <v>13714.368172656483</v>
      </c>
      <c r="I988">
        <v>13714.368172656483</v>
      </c>
      <c r="J988">
        <v>13714.368172656483</v>
      </c>
      <c r="K988">
        <v>4875</v>
      </c>
      <c r="L988">
        <v>23153.135964694739</v>
      </c>
      <c r="M988">
        <v>23153.135964694739</v>
      </c>
      <c r="N988">
        <v>23153.135964694739</v>
      </c>
      <c r="O988">
        <v>23153.135964694739</v>
      </c>
      <c r="P988">
        <v>23153.135964694739</v>
      </c>
      <c r="Q988">
        <v>23153.135964694739</v>
      </c>
      <c r="R988">
        <v>23153.135964694739</v>
      </c>
      <c r="S988">
        <v>23263.325620480769</v>
      </c>
      <c r="T988">
        <v>23153.135964694739</v>
      </c>
      <c r="U988">
        <v>23153.135964694739</v>
      </c>
      <c r="V988">
        <f t="shared" si="64"/>
        <v>348340.29775434773</v>
      </c>
      <c r="W988">
        <f t="shared" si="65"/>
        <v>5.0000000000000001E-4</v>
      </c>
    </row>
    <row r="989" spans="1:23" x14ac:dyDescent="0.3">
      <c r="A989">
        <v>955</v>
      </c>
      <c r="B989">
        <v>4875</v>
      </c>
      <c r="C989">
        <v>13714.368172656483</v>
      </c>
      <c r="D989">
        <v>13714.368172656483</v>
      </c>
      <c r="E989">
        <v>13714.368172656483</v>
      </c>
      <c r="F989">
        <v>13714.368172656483</v>
      </c>
      <c r="G989">
        <v>13714.368172656483</v>
      </c>
      <c r="H989">
        <v>13714.368172656483</v>
      </c>
      <c r="I989">
        <v>13714.368172656483</v>
      </c>
      <c r="J989">
        <v>13714.368172656483</v>
      </c>
      <c r="K989">
        <v>16011.970171050019</v>
      </c>
      <c r="L989">
        <v>23153.135964694739</v>
      </c>
      <c r="M989">
        <v>23263.325620480769</v>
      </c>
      <c r="N989">
        <v>23153.135964694739</v>
      </c>
      <c r="O989">
        <v>23153.135964694739</v>
      </c>
      <c r="P989">
        <v>23153.135964694739</v>
      </c>
      <c r="Q989">
        <v>23153.135964694739</v>
      </c>
      <c r="R989">
        <v>23153.135964694739</v>
      </c>
      <c r="S989">
        <v>23153.135964694739</v>
      </c>
      <c r="T989">
        <v>23153.135964694739</v>
      </c>
      <c r="U989">
        <v>23153.135964694739</v>
      </c>
      <c r="V989">
        <f t="shared" si="64"/>
        <v>362243.46485503518</v>
      </c>
      <c r="W989">
        <f t="shared" si="65"/>
        <v>5.0000000000000001E-4</v>
      </c>
    </row>
    <row r="990" spans="1:23" x14ac:dyDescent="0.3">
      <c r="A990">
        <v>956</v>
      </c>
      <c r="B990">
        <v>13714.368172656483</v>
      </c>
      <c r="C990">
        <v>13714.368172656483</v>
      </c>
      <c r="D990">
        <v>13714.368172656483</v>
      </c>
      <c r="E990">
        <v>4875</v>
      </c>
      <c r="F990">
        <v>13714.368172656483</v>
      </c>
      <c r="G990">
        <v>13714.368172656483</v>
      </c>
      <c r="H990">
        <v>17489.93741728201</v>
      </c>
      <c r="I990">
        <v>13714.368172656483</v>
      </c>
      <c r="J990">
        <v>13714.368172656483</v>
      </c>
      <c r="K990">
        <v>13714.368172656483</v>
      </c>
      <c r="L990">
        <v>23153.135964694739</v>
      </c>
      <c r="M990">
        <v>23153.135964694739</v>
      </c>
      <c r="N990">
        <v>23153.135964694739</v>
      </c>
      <c r="O990">
        <v>23153.135964694739</v>
      </c>
      <c r="P990">
        <v>23263.325620480769</v>
      </c>
      <c r="Q990">
        <v>23153.135964694739</v>
      </c>
      <c r="R990">
        <v>23153.135964694739</v>
      </c>
      <c r="S990">
        <v>23153.135964694739</v>
      </c>
      <c r="T990">
        <v>23153.135964694739</v>
      </c>
      <c r="U990">
        <v>23153.135964694739</v>
      </c>
      <c r="V990">
        <f t="shared" si="64"/>
        <v>363721.43210126716</v>
      </c>
      <c r="W990">
        <f t="shared" si="65"/>
        <v>5.0000000000000001E-4</v>
      </c>
    </row>
    <row r="991" spans="1:23" x14ac:dyDescent="0.3">
      <c r="A991">
        <v>957</v>
      </c>
      <c r="B991">
        <v>13714.368172656483</v>
      </c>
      <c r="C991">
        <v>13714.368172656483</v>
      </c>
      <c r="D991">
        <v>13714.368172656483</v>
      </c>
      <c r="E991">
        <v>4875</v>
      </c>
      <c r="F991">
        <v>13714.368172656483</v>
      </c>
      <c r="G991">
        <v>16011.970171050019</v>
      </c>
      <c r="H991">
        <v>13714.368172656483</v>
      </c>
      <c r="I991">
        <v>4875</v>
      </c>
      <c r="J991">
        <v>13714.368172656483</v>
      </c>
      <c r="K991">
        <v>13714.368172656483</v>
      </c>
      <c r="L991">
        <v>23153.135964694739</v>
      </c>
      <c r="M991">
        <v>23153.135964694739</v>
      </c>
      <c r="N991">
        <v>23153.135964694739</v>
      </c>
      <c r="O991">
        <v>23153.135964694739</v>
      </c>
      <c r="P991">
        <v>23153.135964694739</v>
      </c>
      <c r="Q991">
        <v>23153.135964694739</v>
      </c>
      <c r="R991">
        <v>23153.135964694739</v>
      </c>
      <c r="S991">
        <v>23153.135964694739</v>
      </c>
      <c r="T991">
        <v>23153.135964694739</v>
      </c>
      <c r="U991">
        <v>23153.135964694739</v>
      </c>
      <c r="V991">
        <f t="shared" si="64"/>
        <v>353293.90702659264</v>
      </c>
      <c r="W991">
        <f t="shared" si="65"/>
        <v>5.0000000000000001E-4</v>
      </c>
    </row>
    <row r="992" spans="1:23" x14ac:dyDescent="0.3">
      <c r="A992">
        <v>958</v>
      </c>
      <c r="B992">
        <v>13714.368172656483</v>
      </c>
      <c r="C992">
        <v>13714.368172656483</v>
      </c>
      <c r="D992">
        <v>4875</v>
      </c>
      <c r="E992">
        <v>16011.970171050019</v>
      </c>
      <c r="F992">
        <v>13714.368172656483</v>
      </c>
      <c r="G992">
        <v>13714.368172656483</v>
      </c>
      <c r="H992">
        <v>13714.368172656483</v>
      </c>
      <c r="I992">
        <v>13714.368172656483</v>
      </c>
      <c r="J992">
        <v>13714.368172656483</v>
      </c>
      <c r="K992">
        <v>13714.368172656483</v>
      </c>
      <c r="L992">
        <v>23153.135964694739</v>
      </c>
      <c r="M992">
        <v>23153.135964694739</v>
      </c>
      <c r="N992">
        <v>23153.135964694739</v>
      </c>
      <c r="O992">
        <v>23153.135964694739</v>
      </c>
      <c r="P992">
        <v>23153.135964694739</v>
      </c>
      <c r="Q992">
        <v>23153.135964694739</v>
      </c>
      <c r="R992">
        <v>23153.135964694739</v>
      </c>
      <c r="S992">
        <v>23153.135964694739</v>
      </c>
      <c r="T992">
        <v>23153.135964694739</v>
      </c>
      <c r="U992">
        <v>23153.135964694739</v>
      </c>
      <c r="V992">
        <f t="shared" si="64"/>
        <v>362133.27519924915</v>
      </c>
      <c r="W992">
        <f t="shared" si="65"/>
        <v>5.0000000000000001E-4</v>
      </c>
    </row>
    <row r="993" spans="1:23" x14ac:dyDescent="0.3">
      <c r="A993">
        <v>959</v>
      </c>
      <c r="B993">
        <v>13714.368172656483</v>
      </c>
      <c r="C993">
        <v>16011.970171050019</v>
      </c>
      <c r="D993">
        <v>13714.368172656483</v>
      </c>
      <c r="E993">
        <v>13714.368172656483</v>
      </c>
      <c r="F993">
        <v>13714.368172656483</v>
      </c>
      <c r="G993">
        <v>16011.970171050019</v>
      </c>
      <c r="H993">
        <v>13714.368172656483</v>
      </c>
      <c r="I993">
        <v>13714.368172656483</v>
      </c>
      <c r="J993">
        <v>13714.368172656483</v>
      </c>
      <c r="K993">
        <v>13714.368172656483</v>
      </c>
      <c r="L993">
        <v>23153.135964694739</v>
      </c>
      <c r="M993">
        <v>20949.293561400027</v>
      </c>
      <c r="N993">
        <v>22919.916556376011</v>
      </c>
      <c r="O993">
        <v>22919.916556376011</v>
      </c>
      <c r="P993">
        <v>23153.135964694739</v>
      </c>
      <c r="Q993">
        <v>22919.916556376011</v>
      </c>
      <c r="R993">
        <v>23153.135964694739</v>
      </c>
      <c r="S993">
        <v>23153.135964694739</v>
      </c>
      <c r="T993">
        <v>23153.135964694739</v>
      </c>
      <c r="U993">
        <v>22919.916556376011</v>
      </c>
      <c r="V993">
        <f t="shared" si="64"/>
        <v>370133.52533372963</v>
      </c>
      <c r="W993">
        <f t="shared" si="65"/>
        <v>5.0000000000000001E-4</v>
      </c>
    </row>
    <row r="994" spans="1:23" x14ac:dyDescent="0.3">
      <c r="A994">
        <v>960</v>
      </c>
      <c r="B994">
        <v>4875</v>
      </c>
      <c r="C994">
        <v>13714.368172656483</v>
      </c>
      <c r="D994">
        <v>13714.368172656483</v>
      </c>
      <c r="E994">
        <v>13714.368172656483</v>
      </c>
      <c r="F994">
        <v>13714.368172656483</v>
      </c>
      <c r="G994">
        <v>4875</v>
      </c>
      <c r="H994">
        <v>4875</v>
      </c>
      <c r="I994">
        <v>13714.368172656483</v>
      </c>
      <c r="J994">
        <v>4875</v>
      </c>
      <c r="K994">
        <v>13714.368172656483</v>
      </c>
      <c r="L994">
        <v>23153.135964694739</v>
      </c>
      <c r="M994">
        <v>23153.135964694739</v>
      </c>
      <c r="N994">
        <v>23153.135964694739</v>
      </c>
      <c r="O994">
        <v>23153.135964694739</v>
      </c>
      <c r="P994">
        <v>23153.135964694739</v>
      </c>
      <c r="Q994">
        <v>23153.135964694739</v>
      </c>
      <c r="R994">
        <v>23153.135964694739</v>
      </c>
      <c r="S994">
        <v>23153.135964694739</v>
      </c>
      <c r="T994">
        <v>23153.135964694739</v>
      </c>
      <c r="U994">
        <v>23153.135964694739</v>
      </c>
      <c r="V994">
        <f t="shared" si="64"/>
        <v>333317.56868288619</v>
      </c>
      <c r="W994">
        <f t="shared" si="65"/>
        <v>5.0000000000000001E-4</v>
      </c>
    </row>
    <row r="995" spans="1:23" x14ac:dyDescent="0.3">
      <c r="A995">
        <v>961</v>
      </c>
      <c r="B995">
        <v>13714.368172656483</v>
      </c>
      <c r="C995">
        <v>13714.368172656483</v>
      </c>
      <c r="D995">
        <v>13714.368172656483</v>
      </c>
      <c r="E995">
        <v>4875</v>
      </c>
      <c r="F995">
        <v>13714.368172656483</v>
      </c>
      <c r="G995">
        <v>4875</v>
      </c>
      <c r="H995">
        <v>4875</v>
      </c>
      <c r="I995">
        <v>13714.368172656483</v>
      </c>
      <c r="J995">
        <v>4875</v>
      </c>
      <c r="K995">
        <v>4875</v>
      </c>
      <c r="L995">
        <v>23153.135964694739</v>
      </c>
      <c r="M995">
        <v>23153.135964694739</v>
      </c>
      <c r="N995">
        <v>23153.135964694739</v>
      </c>
      <c r="O995">
        <v>23153.135964694739</v>
      </c>
      <c r="P995">
        <v>23153.135964694739</v>
      </c>
      <c r="Q995">
        <v>22919.916556376011</v>
      </c>
      <c r="R995">
        <v>22919.916556376011</v>
      </c>
      <c r="S995">
        <v>23153.135964694739</v>
      </c>
      <c r="T995">
        <v>23153.135964694739</v>
      </c>
      <c r="U995">
        <v>23153.135964694739</v>
      </c>
      <c r="V995">
        <f t="shared" si="64"/>
        <v>324011.76169359224</v>
      </c>
      <c r="W995">
        <f t="shared" si="65"/>
        <v>5.0000000000000001E-4</v>
      </c>
    </row>
    <row r="996" spans="1:23" x14ac:dyDescent="0.3">
      <c r="A996">
        <v>962</v>
      </c>
      <c r="B996">
        <v>13714.368172656483</v>
      </c>
      <c r="C996">
        <v>17489.93741728201</v>
      </c>
      <c r="D996">
        <v>13714.368172656483</v>
      </c>
      <c r="E996">
        <v>13714.368172656483</v>
      </c>
      <c r="F996">
        <v>13714.368172656483</v>
      </c>
      <c r="G996">
        <v>16011.970171050019</v>
      </c>
      <c r="H996">
        <v>13714.368172656483</v>
      </c>
      <c r="I996">
        <v>13714.368172656483</v>
      </c>
      <c r="J996">
        <v>13714.368172656483</v>
      </c>
      <c r="K996">
        <v>16011.970171050019</v>
      </c>
      <c r="L996">
        <v>23153.135964694739</v>
      </c>
      <c r="M996">
        <v>23153.135964694739</v>
      </c>
      <c r="N996">
        <v>23153.135964694739</v>
      </c>
      <c r="O996">
        <v>23153.135964694739</v>
      </c>
      <c r="P996">
        <v>23153.135964694739</v>
      </c>
      <c r="Q996">
        <v>23153.135964694739</v>
      </c>
      <c r="R996">
        <v>23153.135964694739</v>
      </c>
      <c r="S996">
        <v>23153.135964694739</v>
      </c>
      <c r="T996">
        <v>22919.916556376011</v>
      </c>
      <c r="U996">
        <v>23153.135964694739</v>
      </c>
      <c r="V996">
        <f t="shared" ref="V996:V1059" si="66">SUM(B996:U996)</f>
        <v>376812.59520660597</v>
      </c>
      <c r="W996">
        <f t="shared" ref="W996:W1059" si="67">1/2000</f>
        <v>5.0000000000000001E-4</v>
      </c>
    </row>
    <row r="997" spans="1:23" x14ac:dyDescent="0.3">
      <c r="A997">
        <v>963</v>
      </c>
      <c r="B997">
        <v>13714.368172656483</v>
      </c>
      <c r="C997">
        <v>13714.368172656483</v>
      </c>
      <c r="D997">
        <v>4875</v>
      </c>
      <c r="E997">
        <v>16011.970171050019</v>
      </c>
      <c r="F997">
        <v>4875</v>
      </c>
      <c r="G997">
        <v>13714.368172656483</v>
      </c>
      <c r="H997">
        <v>13714.368172656483</v>
      </c>
      <c r="I997">
        <v>13714.368172656483</v>
      </c>
      <c r="J997">
        <v>13714.368172656483</v>
      </c>
      <c r="K997">
        <v>13714.368172656483</v>
      </c>
      <c r="L997">
        <v>23153.135964694739</v>
      </c>
      <c r="M997">
        <v>23153.135964694739</v>
      </c>
      <c r="N997">
        <v>23263.325620480769</v>
      </c>
      <c r="O997">
        <v>23153.135964694739</v>
      </c>
      <c r="P997">
        <v>23153.135964694739</v>
      </c>
      <c r="Q997">
        <v>22919.916556376011</v>
      </c>
      <c r="R997">
        <v>23153.135964694739</v>
      </c>
      <c r="S997">
        <v>23153.135964694739</v>
      </c>
      <c r="T997">
        <v>23153.135964694739</v>
      </c>
      <c r="U997">
        <v>23153.135964694739</v>
      </c>
      <c r="V997">
        <f t="shared" si="66"/>
        <v>353170.87727405998</v>
      </c>
      <c r="W997">
        <f t="shared" si="67"/>
        <v>5.0000000000000001E-4</v>
      </c>
    </row>
    <row r="998" spans="1:23" x14ac:dyDescent="0.3">
      <c r="A998">
        <v>964</v>
      </c>
      <c r="B998">
        <v>13714.368172656483</v>
      </c>
      <c r="C998">
        <v>13714.368172656483</v>
      </c>
      <c r="D998">
        <v>13714.368172656483</v>
      </c>
      <c r="E998">
        <v>13714.368172656483</v>
      </c>
      <c r="F998">
        <v>16625.060636955182</v>
      </c>
      <c r="G998">
        <v>13714.368172656483</v>
      </c>
      <c r="H998">
        <v>13714.368172656483</v>
      </c>
      <c r="I998">
        <v>13714.368172656483</v>
      </c>
      <c r="J998">
        <v>13714.368172656483</v>
      </c>
      <c r="K998">
        <v>13714.368172656483</v>
      </c>
      <c r="L998">
        <v>22919.916556376011</v>
      </c>
      <c r="M998">
        <v>23153.135964694739</v>
      </c>
      <c r="N998">
        <v>23153.135964694739</v>
      </c>
      <c r="O998">
        <v>21766.747515940242</v>
      </c>
      <c r="P998">
        <v>23153.135964694739</v>
      </c>
      <c r="Q998">
        <v>23153.135964694739</v>
      </c>
      <c r="R998">
        <v>23153.135964694739</v>
      </c>
      <c r="S998">
        <v>23153.135964694739</v>
      </c>
      <c r="T998">
        <v>23263.325620480769</v>
      </c>
      <c r="U998">
        <v>23153.135964694739</v>
      </c>
      <c r="V998">
        <f t="shared" si="66"/>
        <v>370076.31563652365</v>
      </c>
      <c r="W998">
        <f t="shared" si="67"/>
        <v>5.0000000000000001E-4</v>
      </c>
    </row>
    <row r="999" spans="1:23" x14ac:dyDescent="0.3">
      <c r="A999">
        <v>965</v>
      </c>
      <c r="B999">
        <v>13714.368172656483</v>
      </c>
      <c r="C999">
        <v>13714.368172656483</v>
      </c>
      <c r="D999">
        <v>13714.368172656483</v>
      </c>
      <c r="E999">
        <v>16011.970171050019</v>
      </c>
      <c r="F999">
        <v>13714.368172656483</v>
      </c>
      <c r="G999">
        <v>13714.368172656483</v>
      </c>
      <c r="H999">
        <v>13714.368172656483</v>
      </c>
      <c r="I999">
        <v>13714.368172656483</v>
      </c>
      <c r="J999">
        <v>4875</v>
      </c>
      <c r="K999">
        <v>13714.368172656483</v>
      </c>
      <c r="L999">
        <v>23153.135964694739</v>
      </c>
      <c r="M999">
        <v>23153.135964694739</v>
      </c>
      <c r="N999">
        <v>23153.135964694739</v>
      </c>
      <c r="O999">
        <v>23153.135964694739</v>
      </c>
      <c r="P999">
        <v>23153.135964694739</v>
      </c>
      <c r="Q999">
        <v>23153.135964694739</v>
      </c>
      <c r="R999">
        <v>23153.135964694739</v>
      </c>
      <c r="S999">
        <v>23153.135964694739</v>
      </c>
      <c r="T999">
        <v>23153.135964694739</v>
      </c>
      <c r="U999">
        <v>23153.135964694739</v>
      </c>
      <c r="V999">
        <f t="shared" si="66"/>
        <v>362133.27519924915</v>
      </c>
      <c r="W999">
        <f t="shared" si="67"/>
        <v>5.0000000000000001E-4</v>
      </c>
    </row>
    <row r="1000" spans="1:23" x14ac:dyDescent="0.3">
      <c r="A1000">
        <v>966</v>
      </c>
      <c r="B1000">
        <v>4875</v>
      </c>
      <c r="C1000">
        <v>13714.368172656483</v>
      </c>
      <c r="D1000">
        <v>13714.368172656483</v>
      </c>
      <c r="E1000">
        <v>13714.368172656483</v>
      </c>
      <c r="F1000">
        <v>13714.368172656483</v>
      </c>
      <c r="G1000">
        <v>4875</v>
      </c>
      <c r="H1000">
        <v>4875</v>
      </c>
      <c r="I1000">
        <v>13714.368172656483</v>
      </c>
      <c r="J1000">
        <v>4875</v>
      </c>
      <c r="K1000">
        <v>4875</v>
      </c>
      <c r="L1000">
        <v>23153.135964694739</v>
      </c>
      <c r="M1000">
        <v>23153.135964694739</v>
      </c>
      <c r="N1000">
        <v>23153.135964694739</v>
      </c>
      <c r="O1000">
        <v>23153.135964694739</v>
      </c>
      <c r="P1000">
        <v>23153.135964694739</v>
      </c>
      <c r="Q1000">
        <v>23153.135964694739</v>
      </c>
      <c r="R1000">
        <v>23153.135964694739</v>
      </c>
      <c r="S1000">
        <v>23153.135964694739</v>
      </c>
      <c r="T1000">
        <v>23153.135964694739</v>
      </c>
      <c r="U1000">
        <v>23153.135964694739</v>
      </c>
      <c r="V1000">
        <f t="shared" si="66"/>
        <v>324478.20051022968</v>
      </c>
      <c r="W1000">
        <f t="shared" si="67"/>
        <v>5.0000000000000001E-4</v>
      </c>
    </row>
    <row r="1001" spans="1:23" x14ac:dyDescent="0.3">
      <c r="A1001">
        <v>967</v>
      </c>
      <c r="B1001">
        <v>13714.368172656483</v>
      </c>
      <c r="C1001">
        <v>13714.368172656483</v>
      </c>
      <c r="D1001">
        <v>13714.368172656483</v>
      </c>
      <c r="E1001">
        <v>13714.368172656483</v>
      </c>
      <c r="F1001">
        <v>13714.368172656483</v>
      </c>
      <c r="G1001">
        <v>16011.970171050019</v>
      </c>
      <c r="H1001">
        <v>13714.368172656483</v>
      </c>
      <c r="I1001">
        <v>13714.368172656483</v>
      </c>
      <c r="J1001">
        <v>13714.368172656483</v>
      </c>
      <c r="K1001">
        <v>13714.368172656483</v>
      </c>
      <c r="L1001">
        <v>23263.325620480769</v>
      </c>
      <c r="M1001">
        <v>23153.135964694739</v>
      </c>
      <c r="N1001">
        <v>23153.135964694739</v>
      </c>
      <c r="O1001">
        <v>23153.135964694739</v>
      </c>
      <c r="P1001">
        <v>23153.135964694739</v>
      </c>
      <c r="Q1001">
        <v>23153.135964694739</v>
      </c>
      <c r="R1001">
        <v>23153.135964694739</v>
      </c>
      <c r="S1001">
        <v>23153.135964694739</v>
      </c>
      <c r="T1001">
        <v>23153.135964694739</v>
      </c>
      <c r="U1001">
        <v>23153.135964694739</v>
      </c>
      <c r="V1001">
        <f t="shared" si="66"/>
        <v>371082.83302769164</v>
      </c>
      <c r="W1001">
        <f t="shared" si="67"/>
        <v>5.0000000000000001E-4</v>
      </c>
    </row>
    <row r="1002" spans="1:23" x14ac:dyDescent="0.3">
      <c r="A1002">
        <v>968</v>
      </c>
      <c r="B1002">
        <v>13714.368172656483</v>
      </c>
      <c r="C1002">
        <v>13714.368172656483</v>
      </c>
      <c r="D1002">
        <v>4875</v>
      </c>
      <c r="E1002">
        <v>16011.970171050019</v>
      </c>
      <c r="F1002">
        <v>13714.368172656483</v>
      </c>
      <c r="G1002">
        <v>13714.368172656483</v>
      </c>
      <c r="H1002">
        <v>13714.368172656483</v>
      </c>
      <c r="I1002">
        <v>16011.970171050019</v>
      </c>
      <c r="J1002">
        <v>16011.970171050019</v>
      </c>
      <c r="K1002">
        <v>16011.970171050019</v>
      </c>
      <c r="L1002">
        <v>23153.135964694739</v>
      </c>
      <c r="M1002">
        <v>23153.135964694739</v>
      </c>
      <c r="N1002">
        <v>23153.135964694739</v>
      </c>
      <c r="O1002">
        <v>23153.135964694739</v>
      </c>
      <c r="P1002">
        <v>23153.135964694739</v>
      </c>
      <c r="Q1002">
        <v>23153.135964694739</v>
      </c>
      <c r="R1002">
        <v>22919.916556376011</v>
      </c>
      <c r="S1002">
        <v>23153.135964694739</v>
      </c>
      <c r="T1002">
        <v>22919.916556376011</v>
      </c>
      <c r="U1002">
        <v>23153.135964694739</v>
      </c>
      <c r="V1002">
        <f t="shared" si="66"/>
        <v>368559.64237779239</v>
      </c>
      <c r="W1002">
        <f t="shared" si="67"/>
        <v>5.0000000000000001E-4</v>
      </c>
    </row>
    <row r="1003" spans="1:23" x14ac:dyDescent="0.3">
      <c r="A1003">
        <v>969</v>
      </c>
      <c r="B1003">
        <v>13714.368172656483</v>
      </c>
      <c r="C1003">
        <v>4875</v>
      </c>
      <c r="D1003">
        <v>13714.368172656483</v>
      </c>
      <c r="E1003">
        <v>13714.368172656483</v>
      </c>
      <c r="F1003">
        <v>13714.368172656483</v>
      </c>
      <c r="G1003">
        <v>13714.368172656483</v>
      </c>
      <c r="H1003">
        <v>16011.970171050019</v>
      </c>
      <c r="I1003">
        <v>13714.368172656483</v>
      </c>
      <c r="J1003">
        <v>4875</v>
      </c>
      <c r="K1003">
        <v>4875</v>
      </c>
      <c r="L1003">
        <v>23153.135964694739</v>
      </c>
      <c r="M1003">
        <v>23153.135964694739</v>
      </c>
      <c r="N1003">
        <v>23153.135964694739</v>
      </c>
      <c r="O1003">
        <v>23153.135964694739</v>
      </c>
      <c r="P1003">
        <v>23153.135964694739</v>
      </c>
      <c r="Q1003">
        <v>23153.135964694739</v>
      </c>
      <c r="R1003">
        <v>23153.135964694739</v>
      </c>
      <c r="S1003">
        <v>23153.135964694739</v>
      </c>
      <c r="T1003">
        <v>23153.135964694739</v>
      </c>
      <c r="U1003">
        <v>22919.916556376011</v>
      </c>
      <c r="V1003">
        <f t="shared" si="66"/>
        <v>344221.3194456175</v>
      </c>
      <c r="W1003">
        <f t="shared" si="67"/>
        <v>5.0000000000000001E-4</v>
      </c>
    </row>
    <row r="1004" spans="1:23" x14ac:dyDescent="0.3">
      <c r="A1004">
        <v>970</v>
      </c>
      <c r="B1004">
        <v>13714.368172656483</v>
      </c>
      <c r="C1004">
        <v>13714.368172656483</v>
      </c>
      <c r="D1004">
        <v>4875</v>
      </c>
      <c r="E1004">
        <v>13714.368172656483</v>
      </c>
      <c r="F1004">
        <v>13714.368172656483</v>
      </c>
      <c r="G1004">
        <v>16011.970171050019</v>
      </c>
      <c r="H1004">
        <v>13714.368172656483</v>
      </c>
      <c r="I1004">
        <v>13714.368172656483</v>
      </c>
      <c r="J1004">
        <v>13714.368172656483</v>
      </c>
      <c r="K1004">
        <v>13714.368172656483</v>
      </c>
      <c r="L1004">
        <v>23153.135964694739</v>
      </c>
      <c r="M1004">
        <v>23153.135964694739</v>
      </c>
      <c r="N1004">
        <v>23263.325620480769</v>
      </c>
      <c r="O1004">
        <v>23153.135964694739</v>
      </c>
      <c r="P1004">
        <v>23153.135964694739</v>
      </c>
      <c r="Q1004">
        <v>23153.135964694739</v>
      </c>
      <c r="R1004">
        <v>23153.135964694739</v>
      </c>
      <c r="S1004">
        <v>23153.135964694739</v>
      </c>
      <c r="T1004">
        <v>23153.135964694739</v>
      </c>
      <c r="U1004">
        <v>23263.325620480769</v>
      </c>
      <c r="V1004">
        <f t="shared" si="66"/>
        <v>362353.65451082122</v>
      </c>
      <c r="W1004">
        <f t="shared" si="67"/>
        <v>5.0000000000000001E-4</v>
      </c>
    </row>
    <row r="1005" spans="1:23" x14ac:dyDescent="0.3">
      <c r="A1005">
        <v>971</v>
      </c>
      <c r="B1005">
        <v>16011.970171050019</v>
      </c>
      <c r="C1005">
        <v>13714.368172656483</v>
      </c>
      <c r="D1005">
        <v>13714.368172656483</v>
      </c>
      <c r="E1005">
        <v>13714.368172656483</v>
      </c>
      <c r="F1005">
        <v>13714.368172656483</v>
      </c>
      <c r="G1005">
        <v>13714.368172656483</v>
      </c>
      <c r="H1005">
        <v>13714.368172656483</v>
      </c>
      <c r="I1005">
        <v>16011.970171050019</v>
      </c>
      <c r="J1005">
        <v>13714.368172656483</v>
      </c>
      <c r="K1005">
        <v>16011.970171050019</v>
      </c>
      <c r="L1005">
        <v>23153.135964694739</v>
      </c>
      <c r="M1005">
        <v>22919.916556376011</v>
      </c>
      <c r="N1005">
        <v>23153.135964694739</v>
      </c>
      <c r="O1005">
        <v>23153.135964694739</v>
      </c>
      <c r="P1005">
        <v>23263.325620480769</v>
      </c>
      <c r="Q1005">
        <v>23153.135964694739</v>
      </c>
      <c r="R1005">
        <v>23153.135964694739</v>
      </c>
      <c r="S1005">
        <v>23263.325620480769</v>
      </c>
      <c r="T1005">
        <v>23153.135964694739</v>
      </c>
      <c r="U1005">
        <v>23153.135964694739</v>
      </c>
      <c r="V1005">
        <f t="shared" si="66"/>
        <v>375555.00727194606</v>
      </c>
      <c r="W1005">
        <f t="shared" si="67"/>
        <v>5.0000000000000001E-4</v>
      </c>
    </row>
    <row r="1006" spans="1:23" x14ac:dyDescent="0.3">
      <c r="A1006">
        <v>972</v>
      </c>
      <c r="B1006">
        <v>4875</v>
      </c>
      <c r="C1006">
        <v>13714.368172656483</v>
      </c>
      <c r="D1006">
        <v>13714.368172656483</v>
      </c>
      <c r="E1006">
        <v>4875</v>
      </c>
      <c r="F1006">
        <v>13714.368172656483</v>
      </c>
      <c r="G1006">
        <v>16011.970171050019</v>
      </c>
      <c r="H1006">
        <v>13714.368172656483</v>
      </c>
      <c r="I1006">
        <v>13714.368172656483</v>
      </c>
      <c r="J1006">
        <v>13714.368172656483</v>
      </c>
      <c r="K1006">
        <v>13714.368172656483</v>
      </c>
      <c r="L1006">
        <v>23153.135964694739</v>
      </c>
      <c r="M1006">
        <v>23153.135964694739</v>
      </c>
      <c r="N1006">
        <v>23153.135964694739</v>
      </c>
      <c r="O1006">
        <v>23263.325620480769</v>
      </c>
      <c r="P1006">
        <v>23153.135964694739</v>
      </c>
      <c r="Q1006">
        <v>23153.135964694739</v>
      </c>
      <c r="R1006">
        <v>23153.135964694739</v>
      </c>
      <c r="S1006">
        <v>23153.135964694739</v>
      </c>
      <c r="T1006">
        <v>23153.135964694739</v>
      </c>
      <c r="U1006">
        <v>23153.135964694739</v>
      </c>
      <c r="V1006">
        <f t="shared" si="66"/>
        <v>353404.09668237867</v>
      </c>
      <c r="W1006">
        <f t="shared" si="67"/>
        <v>5.0000000000000001E-4</v>
      </c>
    </row>
    <row r="1007" spans="1:23" x14ac:dyDescent="0.3">
      <c r="A1007">
        <v>973</v>
      </c>
      <c r="B1007">
        <v>16011.970171050019</v>
      </c>
      <c r="C1007">
        <v>13714.368172656483</v>
      </c>
      <c r="D1007">
        <v>16011.970171050019</v>
      </c>
      <c r="E1007">
        <v>13714.368172656483</v>
      </c>
      <c r="F1007">
        <v>4875</v>
      </c>
      <c r="G1007">
        <v>13714.368172656483</v>
      </c>
      <c r="H1007">
        <v>13714.368172656483</v>
      </c>
      <c r="I1007">
        <v>13714.368172656483</v>
      </c>
      <c r="J1007">
        <v>13714.368172656483</v>
      </c>
      <c r="K1007">
        <v>13714.368172656483</v>
      </c>
      <c r="L1007">
        <v>23153.135964694739</v>
      </c>
      <c r="M1007">
        <v>23153.135964694739</v>
      </c>
      <c r="N1007">
        <v>23153.135964694739</v>
      </c>
      <c r="O1007">
        <v>23153.135964694739</v>
      </c>
      <c r="P1007">
        <v>23153.135964694739</v>
      </c>
      <c r="Q1007">
        <v>23153.135964694739</v>
      </c>
      <c r="R1007">
        <v>23153.135964694739</v>
      </c>
      <c r="S1007">
        <v>23153.135964694739</v>
      </c>
      <c r="T1007">
        <v>22919.916556376011</v>
      </c>
      <c r="U1007">
        <v>23153.135964694739</v>
      </c>
      <c r="V1007">
        <f t="shared" si="66"/>
        <v>364197.657789324</v>
      </c>
      <c r="W1007">
        <f t="shared" si="67"/>
        <v>5.0000000000000001E-4</v>
      </c>
    </row>
    <row r="1008" spans="1:23" x14ac:dyDescent="0.3">
      <c r="A1008">
        <v>974</v>
      </c>
      <c r="B1008">
        <v>13714.368172656483</v>
      </c>
      <c r="C1008">
        <v>13714.368172656483</v>
      </c>
      <c r="D1008">
        <v>13714.368172656483</v>
      </c>
      <c r="E1008">
        <v>13714.368172656483</v>
      </c>
      <c r="F1008">
        <v>13714.368172656483</v>
      </c>
      <c r="G1008">
        <v>13714.368172656483</v>
      </c>
      <c r="H1008">
        <v>13714.368172656483</v>
      </c>
      <c r="I1008">
        <v>13714.368172656483</v>
      </c>
      <c r="J1008">
        <v>4875</v>
      </c>
      <c r="K1008">
        <v>13714.368172656483</v>
      </c>
      <c r="L1008">
        <v>23153.135964694739</v>
      </c>
      <c r="M1008">
        <v>23153.135964694739</v>
      </c>
      <c r="N1008">
        <v>23153.135964694739</v>
      </c>
      <c r="O1008">
        <v>23153.135964694739</v>
      </c>
      <c r="P1008">
        <v>23153.135964694739</v>
      </c>
      <c r="Q1008">
        <v>22919.916556376011</v>
      </c>
      <c r="R1008">
        <v>23153.135964694739</v>
      </c>
      <c r="S1008">
        <v>23153.135964694739</v>
      </c>
      <c r="T1008">
        <v>23153.135964694739</v>
      </c>
      <c r="U1008">
        <v>23153.135964694739</v>
      </c>
      <c r="V1008">
        <f t="shared" si="66"/>
        <v>359602.45379253692</v>
      </c>
      <c r="W1008">
        <f t="shared" si="67"/>
        <v>5.0000000000000001E-4</v>
      </c>
    </row>
    <row r="1009" spans="1:23" x14ac:dyDescent="0.3">
      <c r="A1009">
        <v>975</v>
      </c>
      <c r="B1009">
        <v>13714.368172656483</v>
      </c>
      <c r="C1009">
        <v>4875</v>
      </c>
      <c r="D1009">
        <v>13714.368172656483</v>
      </c>
      <c r="E1009">
        <v>13714.368172656483</v>
      </c>
      <c r="F1009">
        <v>13714.368172656483</v>
      </c>
      <c r="G1009">
        <v>16625.060636955182</v>
      </c>
      <c r="H1009">
        <v>13714.368172656483</v>
      </c>
      <c r="I1009">
        <v>13714.368172656483</v>
      </c>
      <c r="J1009">
        <v>13714.368172656483</v>
      </c>
      <c r="K1009">
        <v>13714.368172656483</v>
      </c>
      <c r="L1009">
        <v>23153.135964694739</v>
      </c>
      <c r="M1009">
        <v>23153.135964694739</v>
      </c>
      <c r="N1009">
        <v>23153.135964694739</v>
      </c>
      <c r="O1009">
        <v>23153.135964694739</v>
      </c>
      <c r="P1009">
        <v>23153.135964694739</v>
      </c>
      <c r="Q1009">
        <v>23153.135964694739</v>
      </c>
      <c r="R1009">
        <v>23153.135964694739</v>
      </c>
      <c r="S1009">
        <v>23153.135964694739</v>
      </c>
      <c r="T1009">
        <v>23153.135964694739</v>
      </c>
      <c r="U1009">
        <v>23153.135964694739</v>
      </c>
      <c r="V1009">
        <f t="shared" si="66"/>
        <v>362746.3656651543</v>
      </c>
      <c r="W1009">
        <f t="shared" si="67"/>
        <v>5.0000000000000001E-4</v>
      </c>
    </row>
    <row r="1010" spans="1:23" x14ac:dyDescent="0.3">
      <c r="A1010">
        <v>976</v>
      </c>
      <c r="B1010">
        <v>13714.368172656483</v>
      </c>
      <c r="C1010">
        <v>16625.060636955182</v>
      </c>
      <c r="D1010">
        <v>16011.970171050019</v>
      </c>
      <c r="E1010">
        <v>13714.368172656483</v>
      </c>
      <c r="F1010">
        <v>13714.368172656483</v>
      </c>
      <c r="G1010">
        <v>13714.368172656483</v>
      </c>
      <c r="H1010">
        <v>16011.970171050019</v>
      </c>
      <c r="I1010">
        <v>4875</v>
      </c>
      <c r="J1010">
        <v>16011.970171050019</v>
      </c>
      <c r="K1010">
        <v>4875</v>
      </c>
      <c r="L1010">
        <v>21766.747515940242</v>
      </c>
      <c r="M1010">
        <v>23153.135964694739</v>
      </c>
      <c r="N1010">
        <v>23153.135964694739</v>
      </c>
      <c r="O1010">
        <v>23153.135964694739</v>
      </c>
      <c r="P1010">
        <v>23153.135964694739</v>
      </c>
      <c r="Q1010">
        <v>23153.135964694739</v>
      </c>
      <c r="R1010">
        <v>23153.135964694739</v>
      </c>
      <c r="S1010">
        <v>23153.135964694739</v>
      </c>
      <c r="T1010">
        <v>23153.135964694739</v>
      </c>
      <c r="U1010">
        <v>23153.135964694739</v>
      </c>
      <c r="V1010">
        <f t="shared" si="66"/>
        <v>359413.41503892397</v>
      </c>
      <c r="W1010">
        <f t="shared" si="67"/>
        <v>5.0000000000000001E-4</v>
      </c>
    </row>
    <row r="1011" spans="1:23" x14ac:dyDescent="0.3">
      <c r="A1011">
        <v>977</v>
      </c>
      <c r="B1011">
        <v>4875</v>
      </c>
      <c r="C1011">
        <v>16011.970171050019</v>
      </c>
      <c r="D1011">
        <v>16011.970171050019</v>
      </c>
      <c r="E1011">
        <v>16011.970171050019</v>
      </c>
      <c r="F1011">
        <v>16625.060636955182</v>
      </c>
      <c r="G1011">
        <v>4875</v>
      </c>
      <c r="H1011">
        <v>4875</v>
      </c>
      <c r="I1011">
        <v>16625.060636955182</v>
      </c>
      <c r="J1011">
        <v>13714.368172656483</v>
      </c>
      <c r="K1011">
        <v>16011.970171050019</v>
      </c>
      <c r="L1011">
        <v>22919.916556376011</v>
      </c>
      <c r="M1011">
        <v>23153.135964694739</v>
      </c>
      <c r="N1011">
        <v>23153.135964694739</v>
      </c>
      <c r="O1011">
        <v>23153.135964694739</v>
      </c>
      <c r="P1011">
        <v>23153.135964694739</v>
      </c>
      <c r="Q1011">
        <v>23153.135964694739</v>
      </c>
      <c r="R1011">
        <v>22919.916556376011</v>
      </c>
      <c r="S1011">
        <v>23153.135964694739</v>
      </c>
      <c r="T1011">
        <v>23153.135964694739</v>
      </c>
      <c r="U1011">
        <v>23153.135964694739</v>
      </c>
      <c r="V1011">
        <f t="shared" si="66"/>
        <v>356702.2909610768</v>
      </c>
      <c r="W1011">
        <f t="shared" si="67"/>
        <v>5.0000000000000001E-4</v>
      </c>
    </row>
    <row r="1012" spans="1:23" x14ac:dyDescent="0.3">
      <c r="A1012">
        <v>978</v>
      </c>
      <c r="B1012">
        <v>13714.368172656483</v>
      </c>
      <c r="C1012">
        <v>16011.970171050019</v>
      </c>
      <c r="D1012">
        <v>13714.368172656483</v>
      </c>
      <c r="E1012">
        <v>13714.368172656483</v>
      </c>
      <c r="F1012">
        <v>4875</v>
      </c>
      <c r="G1012">
        <v>13714.368172656483</v>
      </c>
      <c r="H1012">
        <v>4875</v>
      </c>
      <c r="I1012">
        <v>13714.368172656483</v>
      </c>
      <c r="J1012">
        <v>4875</v>
      </c>
      <c r="K1012">
        <v>4875</v>
      </c>
      <c r="L1012">
        <v>23153.135964694739</v>
      </c>
      <c r="M1012">
        <v>23153.135964694739</v>
      </c>
      <c r="N1012">
        <v>23153.135964694739</v>
      </c>
      <c r="O1012">
        <v>23153.135964694739</v>
      </c>
      <c r="P1012">
        <v>23153.135964694739</v>
      </c>
      <c r="Q1012">
        <v>23153.135964694739</v>
      </c>
      <c r="R1012">
        <v>23153.135964694739</v>
      </c>
      <c r="S1012">
        <v>23153.135964694739</v>
      </c>
      <c r="T1012">
        <v>23153.135964694739</v>
      </c>
      <c r="U1012">
        <v>23153.135964694739</v>
      </c>
      <c r="V1012">
        <f t="shared" si="66"/>
        <v>335615.17068127973</v>
      </c>
      <c r="W1012">
        <f t="shared" si="67"/>
        <v>5.0000000000000001E-4</v>
      </c>
    </row>
    <row r="1013" spans="1:23" x14ac:dyDescent="0.3">
      <c r="A1013">
        <v>979</v>
      </c>
      <c r="B1013">
        <v>13714.368172656483</v>
      </c>
      <c r="C1013">
        <v>13714.368172656483</v>
      </c>
      <c r="D1013">
        <v>4875</v>
      </c>
      <c r="E1013">
        <v>4875</v>
      </c>
      <c r="F1013">
        <v>13714.368172656483</v>
      </c>
      <c r="G1013">
        <v>13714.368172656483</v>
      </c>
      <c r="H1013">
        <v>13714.368172656483</v>
      </c>
      <c r="I1013">
        <v>13714.368172656483</v>
      </c>
      <c r="J1013">
        <v>13714.368172656483</v>
      </c>
      <c r="K1013">
        <v>13714.368172656483</v>
      </c>
      <c r="L1013">
        <v>23153.135964694739</v>
      </c>
      <c r="M1013">
        <v>23153.135964694739</v>
      </c>
      <c r="N1013">
        <v>23153.135964694739</v>
      </c>
      <c r="O1013">
        <v>23153.135964694739</v>
      </c>
      <c r="P1013">
        <v>23153.135964694739</v>
      </c>
      <c r="Q1013">
        <v>23153.135964694739</v>
      </c>
      <c r="R1013">
        <v>23153.135964694739</v>
      </c>
      <c r="S1013">
        <v>23153.135964694739</v>
      </c>
      <c r="T1013">
        <v>23153.135964694739</v>
      </c>
      <c r="U1013">
        <v>23153.135964694739</v>
      </c>
      <c r="V1013">
        <f t="shared" si="66"/>
        <v>350996.3050281991</v>
      </c>
      <c r="W1013">
        <f t="shared" si="67"/>
        <v>5.0000000000000001E-4</v>
      </c>
    </row>
    <row r="1014" spans="1:23" x14ac:dyDescent="0.3">
      <c r="A1014">
        <v>980</v>
      </c>
      <c r="B1014">
        <v>13714.368172656483</v>
      </c>
      <c r="C1014">
        <v>13714.368172656483</v>
      </c>
      <c r="D1014">
        <v>13714.368172656483</v>
      </c>
      <c r="E1014">
        <v>13714.368172656483</v>
      </c>
      <c r="F1014">
        <v>13714.368172656483</v>
      </c>
      <c r="G1014">
        <v>4875</v>
      </c>
      <c r="H1014">
        <v>4875</v>
      </c>
      <c r="I1014">
        <v>13714.368172656483</v>
      </c>
      <c r="J1014">
        <v>13714.368172656483</v>
      </c>
      <c r="K1014">
        <v>16625.060636955182</v>
      </c>
      <c r="L1014">
        <v>23153.135964694739</v>
      </c>
      <c r="M1014">
        <v>23153.135964694739</v>
      </c>
      <c r="N1014">
        <v>23153.135964694739</v>
      </c>
      <c r="O1014">
        <v>23153.135964694739</v>
      </c>
      <c r="P1014">
        <v>23153.135964694739</v>
      </c>
      <c r="Q1014">
        <v>23153.135964694739</v>
      </c>
      <c r="R1014">
        <v>23153.135964694739</v>
      </c>
      <c r="S1014">
        <v>23153.135964694739</v>
      </c>
      <c r="T1014">
        <v>23153.135964694739</v>
      </c>
      <c r="U1014">
        <v>23153.135964694739</v>
      </c>
      <c r="V1014">
        <f t="shared" si="66"/>
        <v>353906.99749249785</v>
      </c>
      <c r="W1014">
        <f t="shared" si="67"/>
        <v>5.0000000000000001E-4</v>
      </c>
    </row>
    <row r="1015" spans="1:23" x14ac:dyDescent="0.3">
      <c r="A1015">
        <v>981</v>
      </c>
      <c r="B1015">
        <v>13714.368172656483</v>
      </c>
      <c r="C1015">
        <v>13714.368172656483</v>
      </c>
      <c r="D1015">
        <v>13714.368172656483</v>
      </c>
      <c r="E1015">
        <v>13714.368172656483</v>
      </c>
      <c r="F1015">
        <v>13714.368172656483</v>
      </c>
      <c r="G1015">
        <v>4875</v>
      </c>
      <c r="H1015">
        <v>13714.368172656483</v>
      </c>
      <c r="I1015">
        <v>13714.368172656483</v>
      </c>
      <c r="J1015">
        <v>13714.368172656483</v>
      </c>
      <c r="K1015">
        <v>13714.368172656483</v>
      </c>
      <c r="L1015">
        <v>23153.135964694739</v>
      </c>
      <c r="M1015">
        <v>23153.135964694739</v>
      </c>
      <c r="N1015">
        <v>22919.916556376011</v>
      </c>
      <c r="O1015">
        <v>23263.325620480769</v>
      </c>
      <c r="P1015">
        <v>23153.135964694739</v>
      </c>
      <c r="Q1015">
        <v>23153.135964694739</v>
      </c>
      <c r="R1015">
        <v>23153.135964694739</v>
      </c>
      <c r="S1015">
        <v>23153.135964694739</v>
      </c>
      <c r="T1015">
        <v>23153.135964694739</v>
      </c>
      <c r="U1015">
        <v>23153.135964694739</v>
      </c>
      <c r="V1015">
        <f t="shared" si="66"/>
        <v>359712.64344832295</v>
      </c>
      <c r="W1015">
        <f t="shared" si="67"/>
        <v>5.0000000000000001E-4</v>
      </c>
    </row>
    <row r="1016" spans="1:23" x14ac:dyDescent="0.3">
      <c r="A1016">
        <v>982</v>
      </c>
      <c r="B1016">
        <v>4875</v>
      </c>
      <c r="C1016">
        <v>13714.368172656483</v>
      </c>
      <c r="D1016">
        <v>16011.970171050019</v>
      </c>
      <c r="E1016">
        <v>13714.368172656483</v>
      </c>
      <c r="F1016">
        <v>16011.970171050019</v>
      </c>
      <c r="G1016">
        <v>13714.368172656483</v>
      </c>
      <c r="H1016">
        <v>4875</v>
      </c>
      <c r="I1016">
        <v>13714.368172656483</v>
      </c>
      <c r="J1016">
        <v>13714.368172656483</v>
      </c>
      <c r="K1016">
        <v>4875</v>
      </c>
      <c r="L1016">
        <v>23153.135964694739</v>
      </c>
      <c r="M1016">
        <v>23153.135964694739</v>
      </c>
      <c r="N1016">
        <v>22919.916556376011</v>
      </c>
      <c r="O1016">
        <v>23153.135964694739</v>
      </c>
      <c r="P1016">
        <v>23153.135964694739</v>
      </c>
      <c r="Q1016">
        <v>23153.135964694739</v>
      </c>
      <c r="R1016">
        <v>23153.135964694739</v>
      </c>
      <c r="S1016">
        <v>23153.135964694739</v>
      </c>
      <c r="T1016">
        <v>23153.135964694739</v>
      </c>
      <c r="U1016">
        <v>23153.135964694739</v>
      </c>
      <c r="V1016">
        <f t="shared" si="66"/>
        <v>346518.92144401104</v>
      </c>
      <c r="W1016">
        <f t="shared" si="67"/>
        <v>5.0000000000000001E-4</v>
      </c>
    </row>
    <row r="1017" spans="1:23" x14ac:dyDescent="0.3">
      <c r="A1017">
        <v>983</v>
      </c>
      <c r="B1017">
        <v>4875</v>
      </c>
      <c r="C1017">
        <v>13714.368172656483</v>
      </c>
      <c r="D1017">
        <v>13714.368172656483</v>
      </c>
      <c r="E1017">
        <v>13714.368172656483</v>
      </c>
      <c r="F1017">
        <v>13714.368172656483</v>
      </c>
      <c r="G1017">
        <v>13714.368172656483</v>
      </c>
      <c r="H1017">
        <v>17664.851973521054</v>
      </c>
      <c r="I1017">
        <v>16011.970171050019</v>
      </c>
      <c r="J1017">
        <v>16011.970171050019</v>
      </c>
      <c r="K1017">
        <v>4875</v>
      </c>
      <c r="L1017">
        <v>23153.135964694739</v>
      </c>
      <c r="M1017">
        <v>23153.135964694739</v>
      </c>
      <c r="N1017">
        <v>23263.325620480769</v>
      </c>
      <c r="O1017">
        <v>23153.135964694739</v>
      </c>
      <c r="P1017">
        <v>23153.135964694739</v>
      </c>
      <c r="Q1017">
        <v>23153.135964694739</v>
      </c>
      <c r="R1017">
        <v>23153.135964694739</v>
      </c>
      <c r="S1017">
        <v>23153.135964694739</v>
      </c>
      <c r="T1017">
        <v>23153.135964694739</v>
      </c>
      <c r="U1017">
        <v>23153.135964694739</v>
      </c>
      <c r="V1017">
        <f t="shared" si="66"/>
        <v>359652.18248163682</v>
      </c>
      <c r="W1017">
        <f t="shared" si="67"/>
        <v>5.0000000000000001E-4</v>
      </c>
    </row>
    <row r="1018" spans="1:23" x14ac:dyDescent="0.3">
      <c r="A1018">
        <v>984</v>
      </c>
      <c r="B1018">
        <v>4875</v>
      </c>
      <c r="C1018">
        <v>13714.368172656483</v>
      </c>
      <c r="D1018">
        <v>4875</v>
      </c>
      <c r="E1018">
        <v>16011.970171050019</v>
      </c>
      <c r="F1018">
        <v>13714.368172656483</v>
      </c>
      <c r="G1018">
        <v>17489.93741728201</v>
      </c>
      <c r="H1018">
        <v>13714.368172656483</v>
      </c>
      <c r="I1018">
        <v>13714.368172656483</v>
      </c>
      <c r="J1018">
        <v>13714.368172656483</v>
      </c>
      <c r="K1018">
        <v>13714.368172656483</v>
      </c>
      <c r="L1018">
        <v>22919.916556376011</v>
      </c>
      <c r="M1018">
        <v>23153.135964694739</v>
      </c>
      <c r="N1018">
        <v>23263.325620480769</v>
      </c>
      <c r="O1018">
        <v>23153.135964694739</v>
      </c>
      <c r="P1018">
        <v>23153.135964694739</v>
      </c>
      <c r="Q1018">
        <v>23153.135964694739</v>
      </c>
      <c r="R1018">
        <v>23153.135964694739</v>
      </c>
      <c r="S1018">
        <v>23153.135964694739</v>
      </c>
      <c r="T1018">
        <v>23153.135964694739</v>
      </c>
      <c r="U1018">
        <v>23153.135964694739</v>
      </c>
      <c r="V1018">
        <f t="shared" si="66"/>
        <v>356946.44651868549</v>
      </c>
      <c r="W1018">
        <f t="shared" si="67"/>
        <v>5.0000000000000001E-4</v>
      </c>
    </row>
    <row r="1019" spans="1:23" x14ac:dyDescent="0.3">
      <c r="A1019">
        <v>985</v>
      </c>
      <c r="B1019">
        <v>13714.368172656483</v>
      </c>
      <c r="C1019">
        <v>13714.368172656483</v>
      </c>
      <c r="D1019">
        <v>16011.970171050019</v>
      </c>
      <c r="E1019">
        <v>4875</v>
      </c>
      <c r="F1019">
        <v>13714.368172656483</v>
      </c>
      <c r="G1019">
        <v>4875</v>
      </c>
      <c r="H1019">
        <v>13714.368172656483</v>
      </c>
      <c r="I1019">
        <v>16011.970171050019</v>
      </c>
      <c r="J1019">
        <v>13714.368172656483</v>
      </c>
      <c r="K1019">
        <v>13714.368172656483</v>
      </c>
      <c r="L1019">
        <v>23153.135964694739</v>
      </c>
      <c r="M1019">
        <v>23153.135964694739</v>
      </c>
      <c r="N1019">
        <v>23153.135964694739</v>
      </c>
      <c r="O1019">
        <v>23153.135964694739</v>
      </c>
      <c r="P1019">
        <v>23153.135964694739</v>
      </c>
      <c r="Q1019">
        <v>23153.135964694739</v>
      </c>
      <c r="R1019">
        <v>23153.135964694739</v>
      </c>
      <c r="S1019">
        <v>23153.135964694739</v>
      </c>
      <c r="T1019">
        <v>23153.135964694739</v>
      </c>
      <c r="U1019">
        <v>23153.135964694739</v>
      </c>
      <c r="V1019">
        <f t="shared" si="66"/>
        <v>355591.50902498618</v>
      </c>
      <c r="W1019">
        <f t="shared" si="67"/>
        <v>5.0000000000000001E-4</v>
      </c>
    </row>
    <row r="1020" spans="1:23" x14ac:dyDescent="0.3">
      <c r="A1020">
        <v>986</v>
      </c>
      <c r="B1020">
        <v>13714.368172656483</v>
      </c>
      <c r="C1020">
        <v>13714.368172656483</v>
      </c>
      <c r="D1020">
        <v>13714.368172656483</v>
      </c>
      <c r="E1020">
        <v>13714.368172656483</v>
      </c>
      <c r="F1020">
        <v>13714.368172656483</v>
      </c>
      <c r="G1020">
        <v>13714.368172656483</v>
      </c>
      <c r="H1020">
        <v>13714.368172656483</v>
      </c>
      <c r="I1020">
        <v>4875</v>
      </c>
      <c r="J1020">
        <v>4875</v>
      </c>
      <c r="K1020">
        <v>13714.368172656483</v>
      </c>
      <c r="L1020">
        <v>22919.916556376011</v>
      </c>
      <c r="M1020">
        <v>23153.135964694739</v>
      </c>
      <c r="N1020">
        <v>23153.135964694739</v>
      </c>
      <c r="O1020">
        <v>23153.135964694739</v>
      </c>
      <c r="P1020">
        <v>23153.135964694739</v>
      </c>
      <c r="Q1020">
        <v>23153.135964694739</v>
      </c>
      <c r="R1020">
        <v>23153.135964694739</v>
      </c>
      <c r="S1020">
        <v>23153.135964694739</v>
      </c>
      <c r="T1020">
        <v>23153.135964694739</v>
      </c>
      <c r="U1020">
        <v>23153.135964694739</v>
      </c>
      <c r="V1020">
        <f t="shared" si="66"/>
        <v>350763.08561988041</v>
      </c>
      <c r="W1020">
        <f t="shared" si="67"/>
        <v>5.0000000000000001E-4</v>
      </c>
    </row>
    <row r="1021" spans="1:23" x14ac:dyDescent="0.3">
      <c r="A1021">
        <v>987</v>
      </c>
      <c r="B1021">
        <v>13714.368172656483</v>
      </c>
      <c r="C1021">
        <v>13714.368172656483</v>
      </c>
      <c r="D1021">
        <v>13714.368172656483</v>
      </c>
      <c r="E1021">
        <v>13714.368172656483</v>
      </c>
      <c r="F1021">
        <v>13714.368172656483</v>
      </c>
      <c r="G1021">
        <v>13714.368172656483</v>
      </c>
      <c r="H1021">
        <v>13714.368172656483</v>
      </c>
      <c r="I1021">
        <v>13714.368172656483</v>
      </c>
      <c r="J1021">
        <v>16011.970171050019</v>
      </c>
      <c r="K1021">
        <v>13714.368172656483</v>
      </c>
      <c r="L1021">
        <v>23153.135964694739</v>
      </c>
      <c r="M1021">
        <v>23153.135964694739</v>
      </c>
      <c r="N1021">
        <v>23153.135964694739</v>
      </c>
      <c r="O1021">
        <v>23153.135964694739</v>
      </c>
      <c r="P1021">
        <v>23153.135964694739</v>
      </c>
      <c r="Q1021">
        <v>23153.135964694739</v>
      </c>
      <c r="R1021">
        <v>23153.135964694739</v>
      </c>
      <c r="S1021">
        <v>23153.135964694739</v>
      </c>
      <c r="T1021">
        <v>23153.135964694739</v>
      </c>
      <c r="U1021">
        <v>22919.916556376011</v>
      </c>
      <c r="V1021">
        <f t="shared" si="66"/>
        <v>370739.42396358692</v>
      </c>
      <c r="W1021">
        <f t="shared" si="67"/>
        <v>5.0000000000000001E-4</v>
      </c>
    </row>
    <row r="1022" spans="1:23" x14ac:dyDescent="0.3">
      <c r="A1022">
        <v>988</v>
      </c>
      <c r="B1022">
        <v>13714.368172656483</v>
      </c>
      <c r="C1022">
        <v>13714.368172656483</v>
      </c>
      <c r="D1022">
        <v>13714.368172656483</v>
      </c>
      <c r="E1022">
        <v>13714.368172656483</v>
      </c>
      <c r="F1022">
        <v>13714.368172656483</v>
      </c>
      <c r="G1022">
        <v>13714.368172656483</v>
      </c>
      <c r="H1022">
        <v>13714.368172656483</v>
      </c>
      <c r="I1022">
        <v>13714.368172656483</v>
      </c>
      <c r="J1022">
        <v>4875</v>
      </c>
      <c r="K1022">
        <v>13714.368172656483</v>
      </c>
      <c r="L1022">
        <v>23263.325620480769</v>
      </c>
      <c r="M1022">
        <v>23153.135964694739</v>
      </c>
      <c r="N1022">
        <v>23153.135964694739</v>
      </c>
      <c r="O1022">
        <v>23153.135964694739</v>
      </c>
      <c r="P1022">
        <v>23153.135964694739</v>
      </c>
      <c r="Q1022">
        <v>23153.135964694739</v>
      </c>
      <c r="R1022">
        <v>23153.135964694739</v>
      </c>
      <c r="S1022">
        <v>22919.916556376011</v>
      </c>
      <c r="T1022">
        <v>23153.135964694739</v>
      </c>
      <c r="U1022">
        <v>23263.325620480769</v>
      </c>
      <c r="V1022">
        <f t="shared" si="66"/>
        <v>359822.83310410898</v>
      </c>
      <c r="W1022">
        <f t="shared" si="67"/>
        <v>5.0000000000000001E-4</v>
      </c>
    </row>
    <row r="1023" spans="1:23" x14ac:dyDescent="0.3">
      <c r="A1023">
        <v>989</v>
      </c>
      <c r="B1023">
        <v>4875</v>
      </c>
      <c r="C1023">
        <v>13714.368172656483</v>
      </c>
      <c r="D1023">
        <v>4875</v>
      </c>
      <c r="E1023">
        <v>13714.368172656483</v>
      </c>
      <c r="F1023">
        <v>16011.970171050019</v>
      </c>
      <c r="G1023">
        <v>4875</v>
      </c>
      <c r="H1023">
        <v>13714.368172656483</v>
      </c>
      <c r="I1023">
        <v>13714.368172656483</v>
      </c>
      <c r="J1023">
        <v>13714.368172656483</v>
      </c>
      <c r="K1023">
        <v>16625.060636955182</v>
      </c>
      <c r="L1023">
        <v>23153.135964694739</v>
      </c>
      <c r="M1023">
        <v>23153.135964694739</v>
      </c>
      <c r="N1023">
        <v>23153.135964694739</v>
      </c>
      <c r="O1023">
        <v>23153.135964694739</v>
      </c>
      <c r="P1023">
        <v>23153.135964694739</v>
      </c>
      <c r="Q1023">
        <v>23153.135964694739</v>
      </c>
      <c r="R1023">
        <v>23153.135964694739</v>
      </c>
      <c r="S1023">
        <v>23153.135964694739</v>
      </c>
      <c r="T1023">
        <v>23153.135964694739</v>
      </c>
      <c r="U1023">
        <v>23153.135964694739</v>
      </c>
      <c r="V1023">
        <f t="shared" si="66"/>
        <v>347365.23131823487</v>
      </c>
      <c r="W1023">
        <f t="shared" si="67"/>
        <v>5.0000000000000001E-4</v>
      </c>
    </row>
    <row r="1024" spans="1:23" x14ac:dyDescent="0.3">
      <c r="A1024">
        <v>990</v>
      </c>
      <c r="B1024">
        <v>4875</v>
      </c>
      <c r="C1024">
        <v>13714.368172656483</v>
      </c>
      <c r="D1024">
        <v>13714.368172656483</v>
      </c>
      <c r="E1024">
        <v>13714.368172656483</v>
      </c>
      <c r="F1024">
        <v>4875</v>
      </c>
      <c r="G1024">
        <v>13714.368172656483</v>
      </c>
      <c r="H1024">
        <v>16011.970171050019</v>
      </c>
      <c r="I1024">
        <v>13714.368172656483</v>
      </c>
      <c r="J1024">
        <v>4875</v>
      </c>
      <c r="K1024">
        <v>16625.060636955182</v>
      </c>
      <c r="L1024">
        <v>23153.135964694739</v>
      </c>
      <c r="M1024">
        <v>23153.135964694739</v>
      </c>
      <c r="N1024">
        <v>23153.135964694739</v>
      </c>
      <c r="O1024">
        <v>22919.916556376011</v>
      </c>
      <c r="P1024">
        <v>23153.135964694739</v>
      </c>
      <c r="Q1024">
        <v>23153.135964694739</v>
      </c>
      <c r="R1024">
        <v>23153.135964694739</v>
      </c>
      <c r="S1024">
        <v>23153.135964694739</v>
      </c>
      <c r="T1024">
        <v>23263.325620480769</v>
      </c>
      <c r="U1024">
        <v>22919.916556376011</v>
      </c>
      <c r="V1024">
        <f t="shared" si="66"/>
        <v>347008.98215738352</v>
      </c>
      <c r="W1024">
        <f t="shared" si="67"/>
        <v>5.0000000000000001E-4</v>
      </c>
    </row>
    <row r="1025" spans="1:23" x14ac:dyDescent="0.3">
      <c r="A1025">
        <v>991</v>
      </c>
      <c r="B1025">
        <v>4875</v>
      </c>
      <c r="C1025">
        <v>13714.368172656483</v>
      </c>
      <c r="D1025">
        <v>16011.970171050019</v>
      </c>
      <c r="E1025">
        <v>4875</v>
      </c>
      <c r="F1025">
        <v>13714.368172656483</v>
      </c>
      <c r="G1025">
        <v>4875</v>
      </c>
      <c r="H1025">
        <v>13714.368172656483</v>
      </c>
      <c r="I1025">
        <v>13714.368172656483</v>
      </c>
      <c r="J1025">
        <v>13714.368172656483</v>
      </c>
      <c r="K1025">
        <v>4875</v>
      </c>
      <c r="L1025">
        <v>23153.135964694739</v>
      </c>
      <c r="M1025">
        <v>23153.135964694739</v>
      </c>
      <c r="N1025">
        <v>23153.135964694739</v>
      </c>
      <c r="O1025">
        <v>23153.135964694739</v>
      </c>
      <c r="P1025">
        <v>23153.135964694739</v>
      </c>
      <c r="Q1025">
        <v>22919.916556376011</v>
      </c>
      <c r="R1025">
        <v>23153.135964694739</v>
      </c>
      <c r="S1025">
        <v>23153.135964694739</v>
      </c>
      <c r="T1025">
        <v>23153.135964694739</v>
      </c>
      <c r="U1025">
        <v>23153.135964694739</v>
      </c>
      <c r="V1025">
        <f t="shared" si="66"/>
        <v>335381.95127296104</v>
      </c>
      <c r="W1025">
        <f t="shared" si="67"/>
        <v>5.0000000000000001E-4</v>
      </c>
    </row>
    <row r="1026" spans="1:23" x14ac:dyDescent="0.3">
      <c r="A1026">
        <v>992</v>
      </c>
      <c r="B1026">
        <v>16625.060636955182</v>
      </c>
      <c r="C1026">
        <v>13714.368172656483</v>
      </c>
      <c r="D1026">
        <v>13714.368172656483</v>
      </c>
      <c r="E1026">
        <v>13714.368172656483</v>
      </c>
      <c r="F1026">
        <v>4875</v>
      </c>
      <c r="G1026">
        <v>13714.368172656483</v>
      </c>
      <c r="H1026">
        <v>16625.060636955182</v>
      </c>
      <c r="I1026">
        <v>13714.368172656483</v>
      </c>
      <c r="J1026">
        <v>4875</v>
      </c>
      <c r="K1026">
        <v>13714.368172656483</v>
      </c>
      <c r="L1026">
        <v>23153.135964694739</v>
      </c>
      <c r="M1026">
        <v>23153.135964694739</v>
      </c>
      <c r="N1026">
        <v>23153.135964694739</v>
      </c>
      <c r="O1026">
        <v>23153.135964694739</v>
      </c>
      <c r="P1026">
        <v>23153.135964694739</v>
      </c>
      <c r="Q1026">
        <v>23153.135964694739</v>
      </c>
      <c r="R1026">
        <v>23153.135964694739</v>
      </c>
      <c r="S1026">
        <v>21766.747515940242</v>
      </c>
      <c r="T1026">
        <v>23153.135964694739</v>
      </c>
      <c r="U1026">
        <v>23153.135964694739</v>
      </c>
      <c r="V1026">
        <f t="shared" si="66"/>
        <v>355431.30150804203</v>
      </c>
      <c r="W1026">
        <f t="shared" si="67"/>
        <v>5.0000000000000001E-4</v>
      </c>
    </row>
    <row r="1027" spans="1:23" x14ac:dyDescent="0.3">
      <c r="A1027">
        <v>993</v>
      </c>
      <c r="B1027">
        <v>4875</v>
      </c>
      <c r="C1027">
        <v>13714.368172656483</v>
      </c>
      <c r="D1027">
        <v>13714.368172656483</v>
      </c>
      <c r="E1027">
        <v>4875</v>
      </c>
      <c r="F1027">
        <v>4875</v>
      </c>
      <c r="G1027">
        <v>13714.368172656483</v>
      </c>
      <c r="H1027">
        <v>13714.368172656483</v>
      </c>
      <c r="I1027">
        <v>13714.368172656483</v>
      </c>
      <c r="J1027">
        <v>13714.368172656483</v>
      </c>
      <c r="K1027">
        <v>16011.970171050019</v>
      </c>
      <c r="L1027">
        <v>23153.135964694739</v>
      </c>
      <c r="M1027">
        <v>23153.135964694739</v>
      </c>
      <c r="N1027">
        <v>23153.135964694739</v>
      </c>
      <c r="O1027">
        <v>23153.135964694739</v>
      </c>
      <c r="P1027">
        <v>23153.135964694739</v>
      </c>
      <c r="Q1027">
        <v>23153.135964694739</v>
      </c>
      <c r="R1027">
        <v>23153.135964694739</v>
      </c>
      <c r="S1027">
        <v>23153.135964694739</v>
      </c>
      <c r="T1027">
        <v>23153.135964694739</v>
      </c>
      <c r="U1027">
        <v>23153.135964694739</v>
      </c>
      <c r="V1027">
        <f t="shared" si="66"/>
        <v>344454.53885393619</v>
      </c>
      <c r="W1027">
        <f t="shared" si="67"/>
        <v>5.0000000000000001E-4</v>
      </c>
    </row>
    <row r="1028" spans="1:23" x14ac:dyDescent="0.3">
      <c r="A1028">
        <v>994</v>
      </c>
      <c r="B1028">
        <v>13714.368172656483</v>
      </c>
      <c r="C1028">
        <v>4875</v>
      </c>
      <c r="D1028">
        <v>13714.368172656483</v>
      </c>
      <c r="E1028">
        <v>16011.970171050019</v>
      </c>
      <c r="F1028">
        <v>13714.368172656483</v>
      </c>
      <c r="G1028">
        <v>13714.368172656483</v>
      </c>
      <c r="H1028">
        <v>16011.970171050019</v>
      </c>
      <c r="I1028">
        <v>4875</v>
      </c>
      <c r="J1028">
        <v>13714.368172656483</v>
      </c>
      <c r="K1028">
        <v>4875</v>
      </c>
      <c r="L1028">
        <v>23153.135964694739</v>
      </c>
      <c r="M1028">
        <v>23153.135964694739</v>
      </c>
      <c r="N1028">
        <v>23153.135964694739</v>
      </c>
      <c r="O1028">
        <v>23153.135964694739</v>
      </c>
      <c r="P1028">
        <v>23153.135964694739</v>
      </c>
      <c r="Q1028">
        <v>23153.135964694739</v>
      </c>
      <c r="R1028">
        <v>23153.135964694739</v>
      </c>
      <c r="S1028">
        <v>23153.135964694739</v>
      </c>
      <c r="T1028">
        <v>23153.135964694739</v>
      </c>
      <c r="U1028">
        <v>23153.135964694739</v>
      </c>
      <c r="V1028">
        <f t="shared" si="66"/>
        <v>346752.14085232973</v>
      </c>
      <c r="W1028">
        <f t="shared" si="67"/>
        <v>5.0000000000000001E-4</v>
      </c>
    </row>
    <row r="1029" spans="1:23" x14ac:dyDescent="0.3">
      <c r="A1029">
        <v>995</v>
      </c>
      <c r="B1029">
        <v>4875</v>
      </c>
      <c r="C1029">
        <v>13714.368172656483</v>
      </c>
      <c r="D1029">
        <v>13714.368172656483</v>
      </c>
      <c r="E1029">
        <v>4875</v>
      </c>
      <c r="F1029">
        <v>13714.368172656483</v>
      </c>
      <c r="G1029">
        <v>13714.368172656483</v>
      </c>
      <c r="H1029">
        <v>4875</v>
      </c>
      <c r="I1029">
        <v>13714.368172656483</v>
      </c>
      <c r="J1029">
        <v>13714.368172656483</v>
      </c>
      <c r="K1029">
        <v>4875</v>
      </c>
      <c r="L1029">
        <v>23153.135964694739</v>
      </c>
      <c r="M1029">
        <v>23153.135964694739</v>
      </c>
      <c r="N1029">
        <v>23153.135964694739</v>
      </c>
      <c r="O1029">
        <v>23153.135964694739</v>
      </c>
      <c r="P1029">
        <v>23153.135964694739</v>
      </c>
      <c r="Q1029">
        <v>23153.135964694739</v>
      </c>
      <c r="R1029">
        <v>23153.135964694739</v>
      </c>
      <c r="S1029">
        <v>23153.135964694739</v>
      </c>
      <c r="T1029">
        <v>23153.135964694739</v>
      </c>
      <c r="U1029">
        <v>23153.135964694739</v>
      </c>
      <c r="V1029">
        <f t="shared" si="66"/>
        <v>333317.56868288619</v>
      </c>
      <c r="W1029">
        <f t="shared" si="67"/>
        <v>5.0000000000000001E-4</v>
      </c>
    </row>
    <row r="1030" spans="1:23" x14ac:dyDescent="0.3">
      <c r="A1030">
        <v>996</v>
      </c>
      <c r="B1030">
        <v>13714.368172656483</v>
      </c>
      <c r="C1030">
        <v>13714.368172656483</v>
      </c>
      <c r="D1030">
        <v>13714.368172656483</v>
      </c>
      <c r="E1030">
        <v>16011.970171050019</v>
      </c>
      <c r="F1030">
        <v>13714.368172656483</v>
      </c>
      <c r="G1030">
        <v>13714.368172656483</v>
      </c>
      <c r="H1030">
        <v>16011.970171050019</v>
      </c>
      <c r="I1030">
        <v>16011.970171050019</v>
      </c>
      <c r="J1030">
        <v>13714.368172656483</v>
      </c>
      <c r="K1030">
        <v>13714.368172656483</v>
      </c>
      <c r="L1030">
        <v>23153.135964694739</v>
      </c>
      <c r="M1030">
        <v>23153.135964694739</v>
      </c>
      <c r="N1030">
        <v>23153.135964694739</v>
      </c>
      <c r="O1030">
        <v>23153.135964694739</v>
      </c>
      <c r="P1030">
        <v>23153.135964694739</v>
      </c>
      <c r="Q1030">
        <v>23153.135964694739</v>
      </c>
      <c r="R1030">
        <v>23153.135964694739</v>
      </c>
      <c r="S1030">
        <v>23153.135964694739</v>
      </c>
      <c r="T1030">
        <v>22919.916556376011</v>
      </c>
      <c r="U1030">
        <v>23153.135964694739</v>
      </c>
      <c r="V1030">
        <f t="shared" si="66"/>
        <v>375334.627960374</v>
      </c>
      <c r="W1030">
        <f t="shared" si="67"/>
        <v>5.0000000000000001E-4</v>
      </c>
    </row>
    <row r="1031" spans="1:23" x14ac:dyDescent="0.3">
      <c r="A1031">
        <v>997</v>
      </c>
      <c r="B1031">
        <v>16011.970171050019</v>
      </c>
      <c r="C1031">
        <v>13714.368172656483</v>
      </c>
      <c r="D1031">
        <v>16011.970171050019</v>
      </c>
      <c r="E1031">
        <v>4875</v>
      </c>
      <c r="F1031">
        <v>4875</v>
      </c>
      <c r="G1031">
        <v>4875</v>
      </c>
      <c r="H1031">
        <v>4875</v>
      </c>
      <c r="I1031">
        <v>13714.368172656483</v>
      </c>
      <c r="J1031">
        <v>13714.368172656483</v>
      </c>
      <c r="K1031">
        <v>13714.368172656483</v>
      </c>
      <c r="L1031">
        <v>23153.135964694739</v>
      </c>
      <c r="M1031">
        <v>23153.135964694739</v>
      </c>
      <c r="N1031">
        <v>22919.916556376011</v>
      </c>
      <c r="O1031">
        <v>23153.135964694739</v>
      </c>
      <c r="P1031">
        <v>23153.135964694739</v>
      </c>
      <c r="Q1031">
        <v>23153.135964694739</v>
      </c>
      <c r="R1031">
        <v>23153.135964694739</v>
      </c>
      <c r="S1031">
        <v>23153.135964694739</v>
      </c>
      <c r="T1031">
        <v>23153.135964694739</v>
      </c>
      <c r="U1031">
        <v>23153.135964694739</v>
      </c>
      <c r="V1031">
        <f t="shared" si="66"/>
        <v>337679.55327135453</v>
      </c>
      <c r="W1031">
        <f t="shared" si="67"/>
        <v>5.0000000000000001E-4</v>
      </c>
    </row>
    <row r="1032" spans="1:23" x14ac:dyDescent="0.3">
      <c r="A1032">
        <v>998</v>
      </c>
      <c r="B1032">
        <v>16011.970171050019</v>
      </c>
      <c r="C1032">
        <v>13714.368172656483</v>
      </c>
      <c r="D1032">
        <v>16011.970171050019</v>
      </c>
      <c r="E1032">
        <v>16011.970171050019</v>
      </c>
      <c r="F1032">
        <v>16625.060636955182</v>
      </c>
      <c r="G1032">
        <v>13714.368172656483</v>
      </c>
      <c r="H1032">
        <v>4875</v>
      </c>
      <c r="I1032">
        <v>13714.368172656483</v>
      </c>
      <c r="J1032">
        <v>13714.368172656483</v>
      </c>
      <c r="K1032">
        <v>13714.368172656483</v>
      </c>
      <c r="L1032">
        <v>23153.135964694739</v>
      </c>
      <c r="M1032">
        <v>23153.135964694739</v>
      </c>
      <c r="N1032">
        <v>23153.135964694739</v>
      </c>
      <c r="O1032">
        <v>23153.135964694739</v>
      </c>
      <c r="P1032">
        <v>23153.135964694739</v>
      </c>
      <c r="Q1032">
        <v>23153.135964694739</v>
      </c>
      <c r="R1032">
        <v>23153.135964694739</v>
      </c>
      <c r="S1032">
        <v>23153.135964694739</v>
      </c>
      <c r="T1032">
        <v>23153.135964694739</v>
      </c>
      <c r="U1032">
        <v>23153.135964694739</v>
      </c>
      <c r="V1032">
        <f t="shared" si="66"/>
        <v>369639.17166033492</v>
      </c>
      <c r="W1032">
        <f t="shared" si="67"/>
        <v>5.0000000000000001E-4</v>
      </c>
    </row>
    <row r="1033" spans="1:23" x14ac:dyDescent="0.3">
      <c r="A1033">
        <v>999</v>
      </c>
      <c r="B1033">
        <v>13714.368172656483</v>
      </c>
      <c r="C1033">
        <v>16625.060636955182</v>
      </c>
      <c r="D1033">
        <v>4875</v>
      </c>
      <c r="E1033">
        <v>13714.368172656483</v>
      </c>
      <c r="F1033">
        <v>13714.368172656483</v>
      </c>
      <c r="G1033">
        <v>4875</v>
      </c>
      <c r="H1033">
        <v>13714.368172656483</v>
      </c>
      <c r="I1033">
        <v>13714.368172656483</v>
      </c>
      <c r="J1033">
        <v>13714.368172656483</v>
      </c>
      <c r="K1033">
        <v>16011.970171050019</v>
      </c>
      <c r="L1033">
        <v>23153.135964694739</v>
      </c>
      <c r="M1033">
        <v>23263.325620480769</v>
      </c>
      <c r="N1033">
        <v>23153.135964694739</v>
      </c>
      <c r="O1033">
        <v>22919.916556376011</v>
      </c>
      <c r="P1033">
        <v>23153.135964694739</v>
      </c>
      <c r="Q1033">
        <v>23153.135964694739</v>
      </c>
      <c r="R1033">
        <v>23153.135964694739</v>
      </c>
      <c r="S1033">
        <v>23153.135964694739</v>
      </c>
      <c r="T1033">
        <v>23153.135964694739</v>
      </c>
      <c r="U1033">
        <v>23153.135964694739</v>
      </c>
      <c r="V1033">
        <f t="shared" si="66"/>
        <v>356081.56973835872</v>
      </c>
      <c r="W1033">
        <f t="shared" si="67"/>
        <v>5.0000000000000001E-4</v>
      </c>
    </row>
    <row r="1034" spans="1:23" x14ac:dyDescent="0.3">
      <c r="A1034">
        <v>1000</v>
      </c>
      <c r="B1034">
        <v>13714.368172656483</v>
      </c>
      <c r="C1034">
        <v>4875</v>
      </c>
      <c r="D1034">
        <v>4875</v>
      </c>
      <c r="E1034">
        <v>13714.368172656483</v>
      </c>
      <c r="F1034">
        <v>13714.368172656483</v>
      </c>
      <c r="G1034">
        <v>13714.368172656483</v>
      </c>
      <c r="H1034">
        <v>13714.368172656483</v>
      </c>
      <c r="I1034">
        <v>13714.368172656483</v>
      </c>
      <c r="J1034">
        <v>13714.368172656483</v>
      </c>
      <c r="K1034">
        <v>13714.368172656483</v>
      </c>
      <c r="L1034">
        <v>23153.135964694739</v>
      </c>
      <c r="M1034">
        <v>23153.135964694739</v>
      </c>
      <c r="N1034">
        <v>22919.916556376011</v>
      </c>
      <c r="O1034">
        <v>23153.135964694739</v>
      </c>
      <c r="P1034">
        <v>23153.135964694739</v>
      </c>
      <c r="Q1034">
        <v>23153.135964694739</v>
      </c>
      <c r="R1034">
        <v>23153.135964694739</v>
      </c>
      <c r="S1034">
        <v>23153.135964694739</v>
      </c>
      <c r="T1034">
        <v>23153.135964694739</v>
      </c>
      <c r="U1034">
        <v>23153.135964694739</v>
      </c>
      <c r="V1034">
        <f t="shared" si="66"/>
        <v>350763.08561988041</v>
      </c>
      <c r="W1034">
        <f t="shared" si="67"/>
        <v>5.0000000000000001E-4</v>
      </c>
    </row>
    <row r="1035" spans="1:23" x14ac:dyDescent="0.3">
      <c r="A1035">
        <v>1001</v>
      </c>
      <c r="B1035">
        <v>4875</v>
      </c>
      <c r="C1035">
        <v>13714.368172656483</v>
      </c>
      <c r="D1035">
        <v>16011.970171050019</v>
      </c>
      <c r="E1035">
        <v>16011.970171050019</v>
      </c>
      <c r="F1035">
        <v>16011.970171050019</v>
      </c>
      <c r="G1035">
        <v>13714.368172656483</v>
      </c>
      <c r="H1035">
        <v>16011.970171050019</v>
      </c>
      <c r="I1035">
        <v>13714.368172656483</v>
      </c>
      <c r="J1035">
        <v>13714.368172656483</v>
      </c>
      <c r="K1035">
        <v>13714.368172656483</v>
      </c>
      <c r="L1035">
        <v>23153.135964694739</v>
      </c>
      <c r="M1035">
        <v>23153.135964694739</v>
      </c>
      <c r="N1035">
        <v>23153.135964694739</v>
      </c>
      <c r="O1035">
        <v>23153.135964694739</v>
      </c>
      <c r="P1035">
        <v>23153.135964694739</v>
      </c>
      <c r="Q1035">
        <v>23153.135964694739</v>
      </c>
      <c r="R1035">
        <v>23153.135964694739</v>
      </c>
      <c r="S1035">
        <v>23263.325620480769</v>
      </c>
      <c r="T1035">
        <v>23153.135964694739</v>
      </c>
      <c r="U1035">
        <v>23153.135964694739</v>
      </c>
      <c r="V1035">
        <f t="shared" si="66"/>
        <v>369136.27085021581</v>
      </c>
      <c r="W1035">
        <f t="shared" si="67"/>
        <v>5.0000000000000001E-4</v>
      </c>
    </row>
    <row r="1036" spans="1:23" x14ac:dyDescent="0.3">
      <c r="A1036">
        <v>1002</v>
      </c>
      <c r="B1036">
        <v>13714.368172656483</v>
      </c>
      <c r="C1036">
        <v>13714.368172656483</v>
      </c>
      <c r="D1036">
        <v>13714.368172656483</v>
      </c>
      <c r="E1036">
        <v>4875</v>
      </c>
      <c r="F1036">
        <v>4875</v>
      </c>
      <c r="G1036">
        <v>13714.368172656483</v>
      </c>
      <c r="H1036">
        <v>13714.368172656483</v>
      </c>
      <c r="I1036">
        <v>16625.060636955182</v>
      </c>
      <c r="J1036">
        <v>13714.368172656483</v>
      </c>
      <c r="K1036">
        <v>4875</v>
      </c>
      <c r="L1036">
        <v>23153.135964694739</v>
      </c>
      <c r="M1036">
        <v>23153.135964694739</v>
      </c>
      <c r="N1036">
        <v>23153.135964694739</v>
      </c>
      <c r="O1036">
        <v>23153.135964694739</v>
      </c>
      <c r="P1036">
        <v>23153.135964694739</v>
      </c>
      <c r="Q1036">
        <v>23153.135964694739</v>
      </c>
      <c r="R1036">
        <v>23153.135964694739</v>
      </c>
      <c r="S1036">
        <v>23153.135964694739</v>
      </c>
      <c r="T1036">
        <v>23153.135964694739</v>
      </c>
      <c r="U1036">
        <v>23153.135964694739</v>
      </c>
      <c r="V1036">
        <f t="shared" si="66"/>
        <v>345067.62931984133</v>
      </c>
      <c r="W1036">
        <f t="shared" si="67"/>
        <v>5.0000000000000001E-4</v>
      </c>
    </row>
    <row r="1037" spans="1:23" x14ac:dyDescent="0.3">
      <c r="A1037">
        <v>1003</v>
      </c>
      <c r="B1037">
        <v>13714.368172656483</v>
      </c>
      <c r="C1037">
        <v>13714.368172656483</v>
      </c>
      <c r="D1037">
        <v>4875</v>
      </c>
      <c r="E1037">
        <v>13714.368172656483</v>
      </c>
      <c r="F1037">
        <v>13714.368172656483</v>
      </c>
      <c r="G1037">
        <v>17489.93741728201</v>
      </c>
      <c r="H1037">
        <v>13714.368172656483</v>
      </c>
      <c r="I1037">
        <v>13714.368172656483</v>
      </c>
      <c r="J1037">
        <v>13714.368172656483</v>
      </c>
      <c r="K1037">
        <v>13714.368172656483</v>
      </c>
      <c r="L1037">
        <v>23153.135964694739</v>
      </c>
      <c r="M1037">
        <v>22919.916556376011</v>
      </c>
      <c r="N1037">
        <v>23153.135964694739</v>
      </c>
      <c r="O1037">
        <v>23153.135964694739</v>
      </c>
      <c r="P1037">
        <v>23153.135964694739</v>
      </c>
      <c r="Q1037">
        <v>23153.135964694739</v>
      </c>
      <c r="R1037">
        <v>23153.135964694739</v>
      </c>
      <c r="S1037">
        <v>23153.135964694739</v>
      </c>
      <c r="T1037">
        <v>23153.135964694739</v>
      </c>
      <c r="U1037">
        <v>23153.135964694739</v>
      </c>
      <c r="V1037">
        <f t="shared" si="66"/>
        <v>363378.02303716243</v>
      </c>
      <c r="W1037">
        <f t="shared" si="67"/>
        <v>5.0000000000000001E-4</v>
      </c>
    </row>
    <row r="1038" spans="1:23" x14ac:dyDescent="0.3">
      <c r="A1038">
        <v>1004</v>
      </c>
      <c r="B1038">
        <v>13714.368172656483</v>
      </c>
      <c r="C1038">
        <v>13714.368172656483</v>
      </c>
      <c r="D1038">
        <v>13714.368172656483</v>
      </c>
      <c r="E1038">
        <v>13714.368172656483</v>
      </c>
      <c r="F1038">
        <v>13714.368172656483</v>
      </c>
      <c r="G1038">
        <v>13714.368172656483</v>
      </c>
      <c r="H1038">
        <v>16011.970171050019</v>
      </c>
      <c r="I1038">
        <v>13714.368172656483</v>
      </c>
      <c r="J1038">
        <v>13714.368172656483</v>
      </c>
      <c r="K1038">
        <v>13714.368172656483</v>
      </c>
      <c r="L1038">
        <v>23153.135964694739</v>
      </c>
      <c r="M1038">
        <v>23153.135964694739</v>
      </c>
      <c r="N1038">
        <v>23153.135964694739</v>
      </c>
      <c r="O1038">
        <v>23153.135964694739</v>
      </c>
      <c r="P1038">
        <v>21766.747515940242</v>
      </c>
      <c r="Q1038">
        <v>23153.135964694739</v>
      </c>
      <c r="R1038">
        <v>23153.135964694739</v>
      </c>
      <c r="S1038">
        <v>23153.135964694739</v>
      </c>
      <c r="T1038">
        <v>23153.135964694739</v>
      </c>
      <c r="U1038">
        <v>23153.135964694739</v>
      </c>
      <c r="V1038">
        <f t="shared" si="66"/>
        <v>369586.25492315117</v>
      </c>
      <c r="W1038">
        <f t="shared" si="67"/>
        <v>5.0000000000000001E-4</v>
      </c>
    </row>
    <row r="1039" spans="1:23" x14ac:dyDescent="0.3">
      <c r="A1039">
        <v>1005</v>
      </c>
      <c r="B1039">
        <v>13714.368172656483</v>
      </c>
      <c r="C1039">
        <v>13714.368172656483</v>
      </c>
      <c r="D1039">
        <v>13714.368172656483</v>
      </c>
      <c r="E1039">
        <v>13714.368172656483</v>
      </c>
      <c r="F1039">
        <v>13714.368172656483</v>
      </c>
      <c r="G1039">
        <v>4875</v>
      </c>
      <c r="H1039">
        <v>16011.970171050019</v>
      </c>
      <c r="I1039">
        <v>13714.368172656483</v>
      </c>
      <c r="J1039">
        <v>4875</v>
      </c>
      <c r="K1039">
        <v>4875</v>
      </c>
      <c r="L1039">
        <v>23153.135964694739</v>
      </c>
      <c r="M1039">
        <v>23153.135964694739</v>
      </c>
      <c r="N1039">
        <v>23153.135964694739</v>
      </c>
      <c r="O1039">
        <v>23153.135964694739</v>
      </c>
      <c r="P1039">
        <v>23153.135964694739</v>
      </c>
      <c r="Q1039">
        <v>22919.916556376011</v>
      </c>
      <c r="R1039">
        <v>23153.135964694739</v>
      </c>
      <c r="S1039">
        <v>23153.135964694739</v>
      </c>
      <c r="T1039">
        <v>23153.135964694739</v>
      </c>
      <c r="U1039">
        <v>23153.135964694739</v>
      </c>
      <c r="V1039">
        <f t="shared" si="66"/>
        <v>344221.3194456175</v>
      </c>
      <c r="W1039">
        <f t="shared" si="67"/>
        <v>5.0000000000000001E-4</v>
      </c>
    </row>
    <row r="1040" spans="1:23" x14ac:dyDescent="0.3">
      <c r="A1040">
        <v>1006</v>
      </c>
      <c r="B1040">
        <v>16011.970171050019</v>
      </c>
      <c r="C1040">
        <v>16011.970171050019</v>
      </c>
      <c r="D1040">
        <v>16625.060636955182</v>
      </c>
      <c r="E1040">
        <v>13714.368172656483</v>
      </c>
      <c r="F1040">
        <v>13714.368172656483</v>
      </c>
      <c r="G1040">
        <v>13714.368172656483</v>
      </c>
      <c r="H1040">
        <v>4875</v>
      </c>
      <c r="I1040">
        <v>4875</v>
      </c>
      <c r="J1040">
        <v>16011.970171050019</v>
      </c>
      <c r="K1040">
        <v>13714.368172656483</v>
      </c>
      <c r="L1040">
        <v>23153.135964694739</v>
      </c>
      <c r="M1040">
        <v>23153.135964694739</v>
      </c>
      <c r="N1040">
        <v>23153.135964694739</v>
      </c>
      <c r="O1040">
        <v>23153.135964694739</v>
      </c>
      <c r="P1040">
        <v>23153.135964694739</v>
      </c>
      <c r="Q1040">
        <v>23263.325620480769</v>
      </c>
      <c r="R1040">
        <v>23153.135964694739</v>
      </c>
      <c r="S1040">
        <v>23153.135964694739</v>
      </c>
      <c r="T1040">
        <v>23153.135964694739</v>
      </c>
      <c r="U1040">
        <v>23153.135964694739</v>
      </c>
      <c r="V1040">
        <f t="shared" si="66"/>
        <v>360909.99314346444</v>
      </c>
      <c r="W1040">
        <f t="shared" si="67"/>
        <v>5.0000000000000001E-4</v>
      </c>
    </row>
    <row r="1041" spans="1:23" x14ac:dyDescent="0.3">
      <c r="A1041">
        <v>1007</v>
      </c>
      <c r="B1041">
        <v>13714.368172656483</v>
      </c>
      <c r="C1041">
        <v>17489.93741728201</v>
      </c>
      <c r="D1041">
        <v>13714.368172656483</v>
      </c>
      <c r="E1041">
        <v>4875</v>
      </c>
      <c r="F1041">
        <v>13714.368172656483</v>
      </c>
      <c r="G1041">
        <v>13714.368172656483</v>
      </c>
      <c r="H1041">
        <v>4875</v>
      </c>
      <c r="I1041">
        <v>13714.368172656483</v>
      </c>
      <c r="J1041">
        <v>4875</v>
      </c>
      <c r="K1041">
        <v>13714.368172656483</v>
      </c>
      <c r="L1041">
        <v>23153.135964694739</v>
      </c>
      <c r="M1041">
        <v>23153.135964694739</v>
      </c>
      <c r="N1041">
        <v>22919.916556376011</v>
      </c>
      <c r="O1041">
        <v>23153.135964694739</v>
      </c>
      <c r="P1041">
        <v>23153.135964694739</v>
      </c>
      <c r="Q1041">
        <v>23153.135964694739</v>
      </c>
      <c r="R1041">
        <v>23153.135964694739</v>
      </c>
      <c r="S1041">
        <v>23153.135964694739</v>
      </c>
      <c r="T1041">
        <v>23153.135964694739</v>
      </c>
      <c r="U1041">
        <v>23153.135964694739</v>
      </c>
      <c r="V1041">
        <f t="shared" si="66"/>
        <v>345699.28669184947</v>
      </c>
      <c r="W1041">
        <f t="shared" si="67"/>
        <v>5.0000000000000001E-4</v>
      </c>
    </row>
    <row r="1042" spans="1:23" x14ac:dyDescent="0.3">
      <c r="A1042">
        <v>1008</v>
      </c>
      <c r="B1042">
        <v>13714.368172656483</v>
      </c>
      <c r="C1042">
        <v>13714.368172656483</v>
      </c>
      <c r="D1042">
        <v>13714.368172656483</v>
      </c>
      <c r="E1042">
        <v>13714.368172656483</v>
      </c>
      <c r="F1042">
        <v>4875</v>
      </c>
      <c r="G1042">
        <v>13714.368172656483</v>
      </c>
      <c r="H1042">
        <v>13714.368172656483</v>
      </c>
      <c r="I1042">
        <v>13714.368172656483</v>
      </c>
      <c r="J1042">
        <v>13714.368172656483</v>
      </c>
      <c r="K1042">
        <v>13714.368172656483</v>
      </c>
      <c r="L1042">
        <v>23153.135964694739</v>
      </c>
      <c r="M1042">
        <v>23153.135964694739</v>
      </c>
      <c r="N1042">
        <v>23153.135964694739</v>
      </c>
      <c r="O1042">
        <v>23153.135964694739</v>
      </c>
      <c r="P1042">
        <v>23153.135964694739</v>
      </c>
      <c r="Q1042">
        <v>23153.135964694739</v>
      </c>
      <c r="R1042">
        <v>23153.135964694739</v>
      </c>
      <c r="S1042">
        <v>23153.135964694739</v>
      </c>
      <c r="T1042">
        <v>23153.135964694739</v>
      </c>
      <c r="U1042">
        <v>23153.135964694739</v>
      </c>
      <c r="V1042">
        <f t="shared" si="66"/>
        <v>359835.67320085561</v>
      </c>
      <c r="W1042">
        <f t="shared" si="67"/>
        <v>5.0000000000000001E-4</v>
      </c>
    </row>
    <row r="1043" spans="1:23" x14ac:dyDescent="0.3">
      <c r="A1043">
        <v>1009</v>
      </c>
      <c r="B1043">
        <v>13714.368172656483</v>
      </c>
      <c r="C1043">
        <v>13714.368172656483</v>
      </c>
      <c r="D1043">
        <v>13714.368172656483</v>
      </c>
      <c r="E1043">
        <v>4875</v>
      </c>
      <c r="F1043">
        <v>13714.368172656483</v>
      </c>
      <c r="G1043">
        <v>13714.368172656483</v>
      </c>
      <c r="H1043">
        <v>17489.93741728201</v>
      </c>
      <c r="I1043">
        <v>13714.368172656483</v>
      </c>
      <c r="J1043">
        <v>4875</v>
      </c>
      <c r="K1043">
        <v>13714.368172656483</v>
      </c>
      <c r="L1043">
        <v>23153.135964694739</v>
      </c>
      <c r="M1043">
        <v>23153.135964694739</v>
      </c>
      <c r="N1043">
        <v>23153.135964694739</v>
      </c>
      <c r="O1043">
        <v>23153.135964694739</v>
      </c>
      <c r="P1043">
        <v>23153.135964694739</v>
      </c>
      <c r="Q1043">
        <v>23153.135964694739</v>
      </c>
      <c r="R1043">
        <v>23153.135964694739</v>
      </c>
      <c r="S1043">
        <v>23153.135964694739</v>
      </c>
      <c r="T1043">
        <v>23153.135964694739</v>
      </c>
      <c r="U1043">
        <v>22919.916556376011</v>
      </c>
      <c r="V1043">
        <f t="shared" si="66"/>
        <v>354538.65486450598</v>
      </c>
      <c r="W1043">
        <f t="shared" si="67"/>
        <v>5.0000000000000001E-4</v>
      </c>
    </row>
    <row r="1044" spans="1:23" x14ac:dyDescent="0.3">
      <c r="A1044">
        <v>1010</v>
      </c>
      <c r="B1044">
        <v>16625.060636955182</v>
      </c>
      <c r="C1044">
        <v>13714.368172656483</v>
      </c>
      <c r="D1044">
        <v>13714.368172656483</v>
      </c>
      <c r="E1044">
        <v>13714.368172656483</v>
      </c>
      <c r="F1044">
        <v>13714.368172656483</v>
      </c>
      <c r="G1044">
        <v>13714.368172656483</v>
      </c>
      <c r="H1044">
        <v>4875</v>
      </c>
      <c r="I1044">
        <v>13714.368172656483</v>
      </c>
      <c r="J1044">
        <v>16625.060636955182</v>
      </c>
      <c r="K1044">
        <v>13714.368172656483</v>
      </c>
      <c r="L1044">
        <v>23153.135964694739</v>
      </c>
      <c r="M1044">
        <v>23153.135964694739</v>
      </c>
      <c r="N1044">
        <v>23153.135964694739</v>
      </c>
      <c r="O1044">
        <v>23153.135964694739</v>
      </c>
      <c r="P1044">
        <v>23153.135964694739</v>
      </c>
      <c r="Q1044">
        <v>23153.135964694739</v>
      </c>
      <c r="R1044">
        <v>23153.135964694739</v>
      </c>
      <c r="S1044">
        <v>23153.135964694739</v>
      </c>
      <c r="T1044">
        <v>23153.135964694739</v>
      </c>
      <c r="U1044">
        <v>23153.135964694739</v>
      </c>
      <c r="V1044">
        <f t="shared" si="66"/>
        <v>365657.05812945298</v>
      </c>
      <c r="W1044">
        <f t="shared" si="67"/>
        <v>5.0000000000000001E-4</v>
      </c>
    </row>
    <row r="1045" spans="1:23" x14ac:dyDescent="0.3">
      <c r="A1045">
        <v>1011</v>
      </c>
      <c r="B1045">
        <v>13714.368172656483</v>
      </c>
      <c r="C1045">
        <v>16011.970171050019</v>
      </c>
      <c r="D1045">
        <v>13714.368172656483</v>
      </c>
      <c r="E1045">
        <v>16011.970171050019</v>
      </c>
      <c r="F1045">
        <v>16011.970171050019</v>
      </c>
      <c r="G1045">
        <v>4875</v>
      </c>
      <c r="H1045">
        <v>13714.368172656483</v>
      </c>
      <c r="I1045">
        <v>13714.368172656483</v>
      </c>
      <c r="J1045">
        <v>13714.368172656483</v>
      </c>
      <c r="K1045">
        <v>4875</v>
      </c>
      <c r="L1045">
        <v>23153.135964694739</v>
      </c>
      <c r="M1045">
        <v>23153.135964694739</v>
      </c>
      <c r="N1045">
        <v>23153.135964694739</v>
      </c>
      <c r="O1045">
        <v>22919.916556376011</v>
      </c>
      <c r="P1045">
        <v>22919.916556376011</v>
      </c>
      <c r="Q1045">
        <v>23153.135964694739</v>
      </c>
      <c r="R1045">
        <v>23153.135964694739</v>
      </c>
      <c r="S1045">
        <v>23153.135964694739</v>
      </c>
      <c r="T1045">
        <v>23153.135964694739</v>
      </c>
      <c r="U1045">
        <v>23153.135964694739</v>
      </c>
      <c r="V1045">
        <f t="shared" si="66"/>
        <v>357422.67220674228</v>
      </c>
      <c r="W1045">
        <f t="shared" si="67"/>
        <v>5.0000000000000001E-4</v>
      </c>
    </row>
    <row r="1046" spans="1:23" x14ac:dyDescent="0.3">
      <c r="A1046">
        <v>1012</v>
      </c>
      <c r="B1046">
        <v>16011.970171050019</v>
      </c>
      <c r="C1046">
        <v>13714.368172656483</v>
      </c>
      <c r="D1046">
        <v>13714.368172656483</v>
      </c>
      <c r="E1046">
        <v>4875</v>
      </c>
      <c r="F1046">
        <v>4875</v>
      </c>
      <c r="G1046">
        <v>13714.368172656483</v>
      </c>
      <c r="H1046">
        <v>16011.970171050019</v>
      </c>
      <c r="I1046">
        <v>4875</v>
      </c>
      <c r="J1046">
        <v>13714.368172656483</v>
      </c>
      <c r="K1046">
        <v>16011.970171050019</v>
      </c>
      <c r="L1046">
        <v>23153.135964694739</v>
      </c>
      <c r="M1046">
        <v>23153.135964694739</v>
      </c>
      <c r="N1046">
        <v>20949.293561400027</v>
      </c>
      <c r="O1046">
        <v>23153.135964694739</v>
      </c>
      <c r="P1046">
        <v>23153.135964694739</v>
      </c>
      <c r="Q1046">
        <v>22919.916556376011</v>
      </c>
      <c r="R1046">
        <v>23153.135964694739</v>
      </c>
      <c r="S1046">
        <v>23153.135964694739</v>
      </c>
      <c r="T1046">
        <v>23153.135964694739</v>
      </c>
      <c r="U1046">
        <v>23153.135964694739</v>
      </c>
      <c r="V1046">
        <f t="shared" si="66"/>
        <v>346612.68103910988</v>
      </c>
      <c r="W1046">
        <f t="shared" si="67"/>
        <v>5.0000000000000001E-4</v>
      </c>
    </row>
    <row r="1047" spans="1:23" x14ac:dyDescent="0.3">
      <c r="A1047">
        <v>1013</v>
      </c>
      <c r="B1047">
        <v>13714.368172656483</v>
      </c>
      <c r="C1047">
        <v>16011.970171050019</v>
      </c>
      <c r="D1047">
        <v>13714.368172656483</v>
      </c>
      <c r="E1047">
        <v>4875</v>
      </c>
      <c r="F1047">
        <v>4875</v>
      </c>
      <c r="G1047">
        <v>4875</v>
      </c>
      <c r="H1047">
        <v>13714.368172656483</v>
      </c>
      <c r="I1047">
        <v>13714.368172656483</v>
      </c>
      <c r="J1047">
        <v>13714.368172656483</v>
      </c>
      <c r="K1047">
        <v>13714.368172656483</v>
      </c>
      <c r="L1047">
        <v>23153.135964694739</v>
      </c>
      <c r="M1047">
        <v>23153.135964694739</v>
      </c>
      <c r="N1047">
        <v>23153.135964694739</v>
      </c>
      <c r="O1047">
        <v>23153.135964694739</v>
      </c>
      <c r="P1047">
        <v>23153.135964694739</v>
      </c>
      <c r="Q1047">
        <v>23153.135964694739</v>
      </c>
      <c r="R1047">
        <v>23153.135964694739</v>
      </c>
      <c r="S1047">
        <v>23153.135964694739</v>
      </c>
      <c r="T1047">
        <v>23153.135964694739</v>
      </c>
      <c r="U1047">
        <v>23153.135964694739</v>
      </c>
      <c r="V1047">
        <f t="shared" si="66"/>
        <v>344454.53885393619</v>
      </c>
      <c r="W1047">
        <f t="shared" si="67"/>
        <v>5.0000000000000001E-4</v>
      </c>
    </row>
    <row r="1048" spans="1:23" x14ac:dyDescent="0.3">
      <c r="A1048">
        <v>1014</v>
      </c>
      <c r="B1048">
        <v>13714.368172656483</v>
      </c>
      <c r="C1048">
        <v>4875</v>
      </c>
      <c r="D1048">
        <v>13714.368172656483</v>
      </c>
      <c r="E1048">
        <v>17664.851973521054</v>
      </c>
      <c r="F1048">
        <v>13714.368172656483</v>
      </c>
      <c r="G1048">
        <v>4875</v>
      </c>
      <c r="H1048">
        <v>13714.368172656483</v>
      </c>
      <c r="I1048">
        <v>13714.368172656483</v>
      </c>
      <c r="J1048">
        <v>17489.93741728201</v>
      </c>
      <c r="K1048">
        <v>4875</v>
      </c>
      <c r="L1048">
        <v>23153.135964694739</v>
      </c>
      <c r="M1048">
        <v>23153.135964694739</v>
      </c>
      <c r="N1048">
        <v>23153.135964694739</v>
      </c>
      <c r="O1048">
        <v>23153.135964694739</v>
      </c>
      <c r="P1048">
        <v>22919.916556376011</v>
      </c>
      <c r="Q1048">
        <v>23153.135964694739</v>
      </c>
      <c r="R1048">
        <v>22919.916556376011</v>
      </c>
      <c r="S1048">
        <v>23153.135964694739</v>
      </c>
      <c r="T1048">
        <v>23153.135964694739</v>
      </c>
      <c r="U1048">
        <v>23153.135964694739</v>
      </c>
      <c r="V1048">
        <f t="shared" si="66"/>
        <v>349416.55108439538</v>
      </c>
      <c r="W1048">
        <f t="shared" si="67"/>
        <v>5.0000000000000001E-4</v>
      </c>
    </row>
    <row r="1049" spans="1:23" x14ac:dyDescent="0.3">
      <c r="A1049">
        <v>1015</v>
      </c>
      <c r="B1049">
        <v>13714.368172656483</v>
      </c>
      <c r="C1049">
        <v>13714.368172656483</v>
      </c>
      <c r="D1049">
        <v>13714.368172656483</v>
      </c>
      <c r="E1049">
        <v>13714.368172656483</v>
      </c>
      <c r="F1049">
        <v>4875</v>
      </c>
      <c r="G1049">
        <v>4875</v>
      </c>
      <c r="H1049">
        <v>13714.368172656483</v>
      </c>
      <c r="I1049">
        <v>16011.970171050019</v>
      </c>
      <c r="J1049">
        <v>4875</v>
      </c>
      <c r="K1049">
        <v>16625.060636955182</v>
      </c>
      <c r="L1049">
        <v>23153.135964694739</v>
      </c>
      <c r="M1049">
        <v>23153.135964694739</v>
      </c>
      <c r="N1049">
        <v>23153.135964694739</v>
      </c>
      <c r="O1049">
        <v>23153.135964694739</v>
      </c>
      <c r="P1049">
        <v>23153.135964694739</v>
      </c>
      <c r="Q1049">
        <v>23153.135964694739</v>
      </c>
      <c r="R1049">
        <v>23153.135964694739</v>
      </c>
      <c r="S1049">
        <v>23153.135964694739</v>
      </c>
      <c r="T1049">
        <v>23153.135964694739</v>
      </c>
      <c r="U1049">
        <v>23153.135964694739</v>
      </c>
      <c r="V1049">
        <f t="shared" si="66"/>
        <v>347365.23131823487</v>
      </c>
      <c r="W1049">
        <f t="shared" si="67"/>
        <v>5.0000000000000001E-4</v>
      </c>
    </row>
    <row r="1050" spans="1:23" x14ac:dyDescent="0.3">
      <c r="A1050">
        <v>1016</v>
      </c>
      <c r="B1050">
        <v>13714.368172656483</v>
      </c>
      <c r="C1050">
        <v>4875</v>
      </c>
      <c r="D1050">
        <v>13714.368172656483</v>
      </c>
      <c r="E1050">
        <v>16011.970171050019</v>
      </c>
      <c r="F1050">
        <v>16625.060636955182</v>
      </c>
      <c r="G1050">
        <v>4875</v>
      </c>
      <c r="H1050">
        <v>13714.368172656483</v>
      </c>
      <c r="I1050">
        <v>13714.368172656483</v>
      </c>
      <c r="J1050">
        <v>13714.368172656483</v>
      </c>
      <c r="K1050">
        <v>4875</v>
      </c>
      <c r="L1050">
        <v>23153.135964694739</v>
      </c>
      <c r="M1050">
        <v>23153.135964694739</v>
      </c>
      <c r="N1050">
        <v>23153.135964694739</v>
      </c>
      <c r="O1050">
        <v>23153.135964694739</v>
      </c>
      <c r="P1050">
        <v>23153.135964694739</v>
      </c>
      <c r="Q1050">
        <v>23153.135964694739</v>
      </c>
      <c r="R1050">
        <v>23153.135964694739</v>
      </c>
      <c r="S1050">
        <v>23153.135964694739</v>
      </c>
      <c r="T1050">
        <v>23153.135964694739</v>
      </c>
      <c r="U1050">
        <v>23153.135964694739</v>
      </c>
      <c r="V1050">
        <f t="shared" si="66"/>
        <v>347365.23131823487</v>
      </c>
      <c r="W1050">
        <f t="shared" si="67"/>
        <v>5.0000000000000001E-4</v>
      </c>
    </row>
    <row r="1051" spans="1:23" x14ac:dyDescent="0.3">
      <c r="A1051">
        <v>1017</v>
      </c>
      <c r="B1051">
        <v>13714.368172656483</v>
      </c>
      <c r="C1051">
        <v>13714.368172656483</v>
      </c>
      <c r="D1051">
        <v>4875</v>
      </c>
      <c r="E1051">
        <v>13714.368172656483</v>
      </c>
      <c r="F1051">
        <v>17489.93741728201</v>
      </c>
      <c r="G1051">
        <v>13714.368172656483</v>
      </c>
      <c r="H1051">
        <v>16011.970171050019</v>
      </c>
      <c r="I1051">
        <v>4875</v>
      </c>
      <c r="J1051">
        <v>13714.368172656483</v>
      </c>
      <c r="K1051">
        <v>13714.368172656483</v>
      </c>
      <c r="L1051">
        <v>23153.135964694739</v>
      </c>
      <c r="M1051">
        <v>23153.135964694739</v>
      </c>
      <c r="N1051">
        <v>23153.135964694739</v>
      </c>
      <c r="O1051">
        <v>23153.135964694739</v>
      </c>
      <c r="P1051">
        <v>23153.135964694739</v>
      </c>
      <c r="Q1051">
        <v>23153.135964694739</v>
      </c>
      <c r="R1051">
        <v>23153.135964694739</v>
      </c>
      <c r="S1051">
        <v>23153.135964694739</v>
      </c>
      <c r="T1051">
        <v>23153.135964694739</v>
      </c>
      <c r="U1051">
        <v>23153.135964694739</v>
      </c>
      <c r="V1051">
        <f t="shared" si="66"/>
        <v>357069.47627121821</v>
      </c>
      <c r="W1051">
        <f t="shared" si="67"/>
        <v>5.0000000000000001E-4</v>
      </c>
    </row>
    <row r="1052" spans="1:23" x14ac:dyDescent="0.3">
      <c r="A1052">
        <v>1018</v>
      </c>
      <c r="B1052">
        <v>13714.368172656483</v>
      </c>
      <c r="C1052">
        <v>16625.060636955182</v>
      </c>
      <c r="D1052">
        <v>16011.970171050019</v>
      </c>
      <c r="E1052">
        <v>13714.368172656483</v>
      </c>
      <c r="F1052">
        <v>16011.970171050019</v>
      </c>
      <c r="G1052">
        <v>4875</v>
      </c>
      <c r="H1052">
        <v>4875</v>
      </c>
      <c r="I1052">
        <v>13714.368172656483</v>
      </c>
      <c r="J1052">
        <v>13714.368172656483</v>
      </c>
      <c r="K1052">
        <v>13714.368172656483</v>
      </c>
      <c r="L1052">
        <v>23153.135964694739</v>
      </c>
      <c r="M1052">
        <v>21766.747515940242</v>
      </c>
      <c r="N1052">
        <v>23153.135964694739</v>
      </c>
      <c r="O1052">
        <v>23153.135964694739</v>
      </c>
      <c r="P1052">
        <v>23153.135964694739</v>
      </c>
      <c r="Q1052">
        <v>23153.135964694739</v>
      </c>
      <c r="R1052">
        <v>22919.916556376011</v>
      </c>
      <c r="S1052">
        <v>23153.135964694739</v>
      </c>
      <c r="T1052">
        <v>23153.135964694739</v>
      </c>
      <c r="U1052">
        <v>23153.135964694739</v>
      </c>
      <c r="V1052">
        <f t="shared" si="66"/>
        <v>356882.59363221173</v>
      </c>
      <c r="W1052">
        <f t="shared" si="67"/>
        <v>5.0000000000000001E-4</v>
      </c>
    </row>
    <row r="1053" spans="1:23" x14ac:dyDescent="0.3">
      <c r="A1053">
        <v>1019</v>
      </c>
      <c r="B1053">
        <v>13714.368172656483</v>
      </c>
      <c r="C1053">
        <v>16625.060636955182</v>
      </c>
      <c r="D1053">
        <v>16011.970171050019</v>
      </c>
      <c r="E1053">
        <v>13714.368172656483</v>
      </c>
      <c r="F1053">
        <v>13714.368172656483</v>
      </c>
      <c r="G1053">
        <v>13714.368172656483</v>
      </c>
      <c r="H1053">
        <v>13714.368172656483</v>
      </c>
      <c r="I1053">
        <v>13714.368172656483</v>
      </c>
      <c r="J1053">
        <v>4875</v>
      </c>
      <c r="K1053">
        <v>13714.368172656483</v>
      </c>
      <c r="L1053">
        <v>23263.325620480769</v>
      </c>
      <c r="M1053">
        <v>23153.135964694739</v>
      </c>
      <c r="N1053">
        <v>23153.135964694739</v>
      </c>
      <c r="O1053">
        <v>23153.135964694739</v>
      </c>
      <c r="P1053">
        <v>6598</v>
      </c>
      <c r="Q1053">
        <v>23153.135964694739</v>
      </c>
      <c r="R1053">
        <v>23153.135964694739</v>
      </c>
      <c r="S1053">
        <v>23153.135964694739</v>
      </c>
      <c r="T1053">
        <v>23153.135964694739</v>
      </c>
      <c r="U1053">
        <v>23153.135964694739</v>
      </c>
      <c r="V1053">
        <f t="shared" si="66"/>
        <v>348599.02135463915</v>
      </c>
      <c r="W1053">
        <f t="shared" si="67"/>
        <v>5.0000000000000001E-4</v>
      </c>
    </row>
    <row r="1054" spans="1:23" x14ac:dyDescent="0.3">
      <c r="A1054">
        <v>1020</v>
      </c>
      <c r="B1054">
        <v>16625.060636955182</v>
      </c>
      <c r="C1054">
        <v>13714.368172656483</v>
      </c>
      <c r="D1054">
        <v>13714.368172656483</v>
      </c>
      <c r="E1054">
        <v>16011.970171050019</v>
      </c>
      <c r="F1054">
        <v>13714.368172656483</v>
      </c>
      <c r="G1054">
        <v>13714.368172656483</v>
      </c>
      <c r="H1054">
        <v>13714.368172656483</v>
      </c>
      <c r="I1054">
        <v>16625.060636955182</v>
      </c>
      <c r="J1054">
        <v>13714.368172656483</v>
      </c>
      <c r="K1054">
        <v>16011.970171050019</v>
      </c>
      <c r="L1054">
        <v>23153.135964694739</v>
      </c>
      <c r="M1054">
        <v>22919.916556376011</v>
      </c>
      <c r="N1054">
        <v>23153.135964694739</v>
      </c>
      <c r="O1054">
        <v>23153.135964694739</v>
      </c>
      <c r="P1054">
        <v>23153.135964694739</v>
      </c>
      <c r="Q1054">
        <v>23153.135964694739</v>
      </c>
      <c r="R1054">
        <v>23263.325620480769</v>
      </c>
      <c r="S1054">
        <v>23153.135964694739</v>
      </c>
      <c r="T1054">
        <v>23153.135964694739</v>
      </c>
      <c r="U1054">
        <v>23153.135964694739</v>
      </c>
      <c r="V1054">
        <f t="shared" si="66"/>
        <v>378968.60054636392</v>
      </c>
      <c r="W1054">
        <f t="shared" si="67"/>
        <v>5.0000000000000001E-4</v>
      </c>
    </row>
    <row r="1055" spans="1:23" x14ac:dyDescent="0.3">
      <c r="A1055">
        <v>1021</v>
      </c>
      <c r="B1055">
        <v>13714.368172656483</v>
      </c>
      <c r="C1055">
        <v>13714.368172656483</v>
      </c>
      <c r="D1055">
        <v>16011.970171050019</v>
      </c>
      <c r="E1055">
        <v>13714.368172656483</v>
      </c>
      <c r="F1055">
        <v>13714.368172656483</v>
      </c>
      <c r="G1055">
        <v>13714.368172656483</v>
      </c>
      <c r="H1055">
        <v>13714.368172656483</v>
      </c>
      <c r="I1055">
        <v>13714.368172656483</v>
      </c>
      <c r="J1055">
        <v>16625.060636955182</v>
      </c>
      <c r="K1055">
        <v>13714.368172656483</v>
      </c>
      <c r="L1055">
        <v>23153.135964694739</v>
      </c>
      <c r="M1055">
        <v>23153.135964694739</v>
      </c>
      <c r="N1055">
        <v>23153.135964694739</v>
      </c>
      <c r="O1055">
        <v>23153.135964694739</v>
      </c>
      <c r="P1055">
        <v>23153.135964694739</v>
      </c>
      <c r="Q1055">
        <v>23153.135964694739</v>
      </c>
      <c r="R1055">
        <v>23153.135964694739</v>
      </c>
      <c r="S1055">
        <v>23153.135964694739</v>
      </c>
      <c r="T1055">
        <v>23153.135964694739</v>
      </c>
      <c r="U1055">
        <v>23153.135964694739</v>
      </c>
      <c r="V1055">
        <f t="shared" si="66"/>
        <v>373883.33583620429</v>
      </c>
      <c r="W1055">
        <f t="shared" si="67"/>
        <v>5.0000000000000001E-4</v>
      </c>
    </row>
    <row r="1056" spans="1:23" x14ac:dyDescent="0.3">
      <c r="A1056">
        <v>1022</v>
      </c>
      <c r="B1056">
        <v>13714.368172656483</v>
      </c>
      <c r="C1056">
        <v>4875</v>
      </c>
      <c r="D1056">
        <v>4875</v>
      </c>
      <c r="E1056">
        <v>13714.368172656483</v>
      </c>
      <c r="F1056">
        <v>13714.368172656483</v>
      </c>
      <c r="G1056">
        <v>16011.970171050019</v>
      </c>
      <c r="H1056">
        <v>13714.368172656483</v>
      </c>
      <c r="I1056">
        <v>13714.368172656483</v>
      </c>
      <c r="J1056">
        <v>13714.368172656483</v>
      </c>
      <c r="K1056">
        <v>13714.368172656483</v>
      </c>
      <c r="L1056">
        <v>23153.135964694739</v>
      </c>
      <c r="M1056">
        <v>22919.916556376011</v>
      </c>
      <c r="N1056">
        <v>23153.135964694739</v>
      </c>
      <c r="O1056">
        <v>23153.135964694739</v>
      </c>
      <c r="P1056">
        <v>23153.135964694739</v>
      </c>
      <c r="Q1056">
        <v>23153.135964694739</v>
      </c>
      <c r="R1056">
        <v>23153.135964694739</v>
      </c>
      <c r="S1056">
        <v>22919.916556376011</v>
      </c>
      <c r="T1056">
        <v>23153.135964694739</v>
      </c>
      <c r="U1056">
        <v>23153.135964694739</v>
      </c>
      <c r="V1056">
        <f t="shared" si="66"/>
        <v>352827.46820995526</v>
      </c>
      <c r="W1056">
        <f t="shared" si="67"/>
        <v>5.0000000000000001E-4</v>
      </c>
    </row>
    <row r="1057" spans="1:23" x14ac:dyDescent="0.3">
      <c r="A1057">
        <v>1023</v>
      </c>
      <c r="B1057">
        <v>4875</v>
      </c>
      <c r="C1057">
        <v>13714.368172656483</v>
      </c>
      <c r="D1057">
        <v>13714.368172656483</v>
      </c>
      <c r="E1057">
        <v>13714.368172656483</v>
      </c>
      <c r="F1057">
        <v>13714.368172656483</v>
      </c>
      <c r="G1057">
        <v>4875</v>
      </c>
      <c r="H1057">
        <v>13714.368172656483</v>
      </c>
      <c r="I1057">
        <v>13714.368172656483</v>
      </c>
      <c r="J1057">
        <v>13714.368172656483</v>
      </c>
      <c r="K1057">
        <v>4875</v>
      </c>
      <c r="L1057">
        <v>23153.135964694739</v>
      </c>
      <c r="M1057">
        <v>23153.135964694739</v>
      </c>
      <c r="N1057">
        <v>23153.135964694739</v>
      </c>
      <c r="O1057">
        <v>23153.135964694739</v>
      </c>
      <c r="P1057">
        <v>23153.135964694739</v>
      </c>
      <c r="Q1057">
        <v>23153.135964694739</v>
      </c>
      <c r="R1057">
        <v>23153.135964694739</v>
      </c>
      <c r="S1057">
        <v>23153.135964694739</v>
      </c>
      <c r="T1057">
        <v>23153.135964694739</v>
      </c>
      <c r="U1057">
        <v>23153.135964694739</v>
      </c>
      <c r="V1057">
        <f t="shared" si="66"/>
        <v>342156.93685554265</v>
      </c>
      <c r="W1057">
        <f t="shared" si="67"/>
        <v>5.0000000000000001E-4</v>
      </c>
    </row>
    <row r="1058" spans="1:23" x14ac:dyDescent="0.3">
      <c r="A1058">
        <v>1024</v>
      </c>
      <c r="B1058">
        <v>16011.970171050019</v>
      </c>
      <c r="C1058">
        <v>4875</v>
      </c>
      <c r="D1058">
        <v>4875</v>
      </c>
      <c r="E1058">
        <v>13714.368172656483</v>
      </c>
      <c r="F1058">
        <v>13714.368172656483</v>
      </c>
      <c r="G1058">
        <v>13714.368172656483</v>
      </c>
      <c r="H1058">
        <v>13714.368172656483</v>
      </c>
      <c r="I1058">
        <v>13714.368172656483</v>
      </c>
      <c r="J1058">
        <v>13714.368172656483</v>
      </c>
      <c r="K1058">
        <v>16011.970171050019</v>
      </c>
      <c r="L1058">
        <v>23153.135964694739</v>
      </c>
      <c r="M1058">
        <v>23153.135964694739</v>
      </c>
      <c r="N1058">
        <v>23153.135964694739</v>
      </c>
      <c r="O1058">
        <v>23153.135964694739</v>
      </c>
      <c r="P1058">
        <v>23153.135964694739</v>
      </c>
      <c r="Q1058">
        <v>23153.135964694739</v>
      </c>
      <c r="R1058">
        <v>23153.135964694739</v>
      </c>
      <c r="S1058">
        <v>23153.135964694739</v>
      </c>
      <c r="T1058">
        <v>23153.135964694739</v>
      </c>
      <c r="U1058">
        <v>23153.135964694739</v>
      </c>
      <c r="V1058">
        <f t="shared" si="66"/>
        <v>355591.50902498618</v>
      </c>
      <c r="W1058">
        <f t="shared" si="67"/>
        <v>5.0000000000000001E-4</v>
      </c>
    </row>
    <row r="1059" spans="1:23" x14ac:dyDescent="0.3">
      <c r="A1059">
        <v>1025</v>
      </c>
      <c r="B1059">
        <v>17664.851973521054</v>
      </c>
      <c r="C1059">
        <v>4875</v>
      </c>
      <c r="D1059">
        <v>13714.368172656483</v>
      </c>
      <c r="E1059">
        <v>13714.368172656483</v>
      </c>
      <c r="F1059">
        <v>13714.368172656483</v>
      </c>
      <c r="G1059">
        <v>13714.368172656483</v>
      </c>
      <c r="H1059">
        <v>13714.368172656483</v>
      </c>
      <c r="I1059">
        <v>16011.970171050019</v>
      </c>
      <c r="J1059">
        <v>13714.368172656483</v>
      </c>
      <c r="K1059">
        <v>16011.970171050019</v>
      </c>
      <c r="L1059">
        <v>23153.135964694739</v>
      </c>
      <c r="M1059">
        <v>23153.135964694739</v>
      </c>
      <c r="N1059">
        <v>23153.135964694739</v>
      </c>
      <c r="O1059">
        <v>23153.135964694739</v>
      </c>
      <c r="P1059">
        <v>23153.135964694739</v>
      </c>
      <c r="Q1059">
        <v>23153.135964694739</v>
      </c>
      <c r="R1059">
        <v>23153.135964694739</v>
      </c>
      <c r="S1059">
        <v>22919.916556376011</v>
      </c>
      <c r="T1059">
        <v>23153.135964694739</v>
      </c>
      <c r="U1059">
        <v>23153.135964694739</v>
      </c>
      <c r="V1059">
        <f t="shared" si="66"/>
        <v>368148.14159018855</v>
      </c>
      <c r="W1059">
        <f t="shared" si="67"/>
        <v>5.0000000000000001E-4</v>
      </c>
    </row>
    <row r="1060" spans="1:23" x14ac:dyDescent="0.3">
      <c r="A1060">
        <v>1026</v>
      </c>
      <c r="B1060">
        <v>13714.368172656483</v>
      </c>
      <c r="C1060">
        <v>13714.368172656483</v>
      </c>
      <c r="D1060">
        <v>4875</v>
      </c>
      <c r="E1060">
        <v>13714.368172656483</v>
      </c>
      <c r="F1060">
        <v>4875</v>
      </c>
      <c r="G1060">
        <v>13714.368172656483</v>
      </c>
      <c r="H1060">
        <v>13714.368172656483</v>
      </c>
      <c r="I1060">
        <v>16011.970171050019</v>
      </c>
      <c r="J1060">
        <v>4875</v>
      </c>
      <c r="K1060">
        <v>13714.368172656483</v>
      </c>
      <c r="L1060">
        <v>22919.916556376011</v>
      </c>
      <c r="M1060">
        <v>23153.135964694739</v>
      </c>
      <c r="N1060">
        <v>21766.747515940242</v>
      </c>
      <c r="O1060">
        <v>23153.135964694739</v>
      </c>
      <c r="P1060">
        <v>23153.135964694739</v>
      </c>
      <c r="Q1060">
        <v>23153.135964694739</v>
      </c>
      <c r="R1060">
        <v>23153.135964694739</v>
      </c>
      <c r="S1060">
        <v>23153.135964694739</v>
      </c>
      <c r="T1060">
        <v>20949.293561400027</v>
      </c>
      <c r="U1060">
        <v>23153.135964694739</v>
      </c>
      <c r="V1060">
        <f t="shared" ref="V1060:V1123" si="68">SUM(B1060:U1060)</f>
        <v>340631.0885935683</v>
      </c>
      <c r="W1060">
        <f t="shared" ref="W1060:W1123" si="69">1/2000</f>
        <v>5.0000000000000001E-4</v>
      </c>
    </row>
    <row r="1061" spans="1:23" x14ac:dyDescent="0.3">
      <c r="A1061">
        <v>1027</v>
      </c>
      <c r="B1061">
        <v>13714.368172656483</v>
      </c>
      <c r="C1061">
        <v>4875</v>
      </c>
      <c r="D1061">
        <v>13714.368172656483</v>
      </c>
      <c r="E1061">
        <v>13714.368172656483</v>
      </c>
      <c r="F1061">
        <v>13714.368172656483</v>
      </c>
      <c r="G1061">
        <v>16011.970171050019</v>
      </c>
      <c r="H1061">
        <v>4875</v>
      </c>
      <c r="I1061">
        <v>13714.368172656483</v>
      </c>
      <c r="J1061">
        <v>16011.970171050019</v>
      </c>
      <c r="K1061">
        <v>16011.970171050019</v>
      </c>
      <c r="L1061">
        <v>23153.135964694739</v>
      </c>
      <c r="M1061">
        <v>23153.135964694739</v>
      </c>
      <c r="N1061">
        <v>23153.135964694739</v>
      </c>
      <c r="O1061">
        <v>23153.135964694739</v>
      </c>
      <c r="P1061">
        <v>23153.135964694739</v>
      </c>
      <c r="Q1061">
        <v>23153.135964694739</v>
      </c>
      <c r="R1061">
        <v>23153.135964694739</v>
      </c>
      <c r="S1061">
        <v>23153.135964694739</v>
      </c>
      <c r="T1061">
        <v>23153.135964694739</v>
      </c>
      <c r="U1061">
        <v>23153.135964694739</v>
      </c>
      <c r="V1061">
        <f t="shared" si="68"/>
        <v>357889.11102337972</v>
      </c>
      <c r="W1061">
        <f t="shared" si="69"/>
        <v>5.0000000000000001E-4</v>
      </c>
    </row>
    <row r="1062" spans="1:23" x14ac:dyDescent="0.3">
      <c r="A1062">
        <v>1028</v>
      </c>
      <c r="B1062">
        <v>13714.368172656483</v>
      </c>
      <c r="C1062">
        <v>13714.368172656483</v>
      </c>
      <c r="D1062">
        <v>16011.970171050019</v>
      </c>
      <c r="E1062">
        <v>13714.368172656483</v>
      </c>
      <c r="F1062">
        <v>16011.970171050019</v>
      </c>
      <c r="G1062">
        <v>13714.368172656483</v>
      </c>
      <c r="H1062">
        <v>4875</v>
      </c>
      <c r="I1062">
        <v>4875</v>
      </c>
      <c r="J1062">
        <v>13714.368172656483</v>
      </c>
      <c r="K1062">
        <v>4875</v>
      </c>
      <c r="L1062">
        <v>23153.135964694739</v>
      </c>
      <c r="M1062">
        <v>23153.135964694739</v>
      </c>
      <c r="N1062">
        <v>23153.135964694739</v>
      </c>
      <c r="O1062">
        <v>23153.135964694739</v>
      </c>
      <c r="P1062">
        <v>23153.135964694739</v>
      </c>
      <c r="Q1062">
        <v>23153.135964694739</v>
      </c>
      <c r="R1062">
        <v>23153.135964694739</v>
      </c>
      <c r="S1062">
        <v>23153.135964694739</v>
      </c>
      <c r="T1062">
        <v>23153.135964694739</v>
      </c>
      <c r="U1062">
        <v>23153.135964694739</v>
      </c>
      <c r="V1062">
        <f t="shared" si="68"/>
        <v>346752.14085232973</v>
      </c>
      <c r="W1062">
        <f t="shared" si="69"/>
        <v>5.0000000000000001E-4</v>
      </c>
    </row>
    <row r="1063" spans="1:23" x14ac:dyDescent="0.3">
      <c r="A1063">
        <v>1029</v>
      </c>
      <c r="B1063">
        <v>13714.368172656483</v>
      </c>
      <c r="C1063">
        <v>4875</v>
      </c>
      <c r="D1063">
        <v>16625.060636955182</v>
      </c>
      <c r="E1063">
        <v>13714.368172656483</v>
      </c>
      <c r="F1063">
        <v>13714.368172656483</v>
      </c>
      <c r="G1063">
        <v>13714.368172656483</v>
      </c>
      <c r="H1063">
        <v>13714.368172656483</v>
      </c>
      <c r="I1063">
        <v>13714.368172656483</v>
      </c>
      <c r="J1063">
        <v>13714.368172656483</v>
      </c>
      <c r="K1063">
        <v>4875</v>
      </c>
      <c r="L1063">
        <v>23153.135964694739</v>
      </c>
      <c r="M1063">
        <v>23153.135964694739</v>
      </c>
      <c r="N1063">
        <v>23153.135964694739</v>
      </c>
      <c r="O1063">
        <v>23153.135964694739</v>
      </c>
      <c r="P1063">
        <v>23153.135964694739</v>
      </c>
      <c r="Q1063">
        <v>23153.135964694739</v>
      </c>
      <c r="R1063">
        <v>23153.135964694739</v>
      </c>
      <c r="S1063">
        <v>23153.135964694739</v>
      </c>
      <c r="T1063">
        <v>23153.135964694739</v>
      </c>
      <c r="U1063">
        <v>23153.135964694739</v>
      </c>
      <c r="V1063">
        <f t="shared" si="68"/>
        <v>353906.99749249785</v>
      </c>
      <c r="W1063">
        <f t="shared" si="69"/>
        <v>5.0000000000000001E-4</v>
      </c>
    </row>
    <row r="1064" spans="1:23" x14ac:dyDescent="0.3">
      <c r="A1064">
        <v>1030</v>
      </c>
      <c r="B1064">
        <v>4875</v>
      </c>
      <c r="C1064">
        <v>13714.368172656483</v>
      </c>
      <c r="D1064">
        <v>13714.368172656483</v>
      </c>
      <c r="E1064">
        <v>13714.368172656483</v>
      </c>
      <c r="F1064">
        <v>4875</v>
      </c>
      <c r="G1064">
        <v>4875</v>
      </c>
      <c r="H1064">
        <v>13714.368172656483</v>
      </c>
      <c r="I1064">
        <v>13714.368172656483</v>
      </c>
      <c r="J1064">
        <v>13714.368172656483</v>
      </c>
      <c r="K1064">
        <v>13714.368172656483</v>
      </c>
      <c r="L1064">
        <v>23153.135964694739</v>
      </c>
      <c r="M1064">
        <v>23263.325620480769</v>
      </c>
      <c r="N1064">
        <v>22919.916556376011</v>
      </c>
      <c r="O1064">
        <v>23153.135964694739</v>
      </c>
      <c r="P1064">
        <v>23153.135964694739</v>
      </c>
      <c r="Q1064">
        <v>23153.135964694739</v>
      </c>
      <c r="R1064">
        <v>23153.135964694739</v>
      </c>
      <c r="S1064">
        <v>23153.135964694739</v>
      </c>
      <c r="T1064">
        <v>23153.135964694739</v>
      </c>
      <c r="U1064">
        <v>23153.135964694739</v>
      </c>
      <c r="V1064">
        <f t="shared" si="68"/>
        <v>342033.90710300999</v>
      </c>
      <c r="W1064">
        <f t="shared" si="69"/>
        <v>5.0000000000000001E-4</v>
      </c>
    </row>
    <row r="1065" spans="1:23" x14ac:dyDescent="0.3">
      <c r="A1065">
        <v>1031</v>
      </c>
      <c r="B1065">
        <v>13714.368172656483</v>
      </c>
      <c r="C1065">
        <v>4875</v>
      </c>
      <c r="D1065">
        <v>13714.368172656483</v>
      </c>
      <c r="E1065">
        <v>13714.368172656483</v>
      </c>
      <c r="F1065">
        <v>13714.368172656483</v>
      </c>
      <c r="G1065">
        <v>13714.368172656483</v>
      </c>
      <c r="H1065">
        <v>4875</v>
      </c>
      <c r="I1065">
        <v>16011.970171050019</v>
      </c>
      <c r="J1065">
        <v>4875</v>
      </c>
      <c r="K1065">
        <v>13714.368172656483</v>
      </c>
      <c r="L1065">
        <v>23153.135964694739</v>
      </c>
      <c r="M1065">
        <v>23153.135964694739</v>
      </c>
      <c r="N1065">
        <v>23153.135964694739</v>
      </c>
      <c r="O1065">
        <v>23153.135964694739</v>
      </c>
      <c r="P1065">
        <v>23153.135964694739</v>
      </c>
      <c r="Q1065">
        <v>23153.135964694739</v>
      </c>
      <c r="R1065">
        <v>23153.135964694739</v>
      </c>
      <c r="S1065">
        <v>23153.135964694739</v>
      </c>
      <c r="T1065">
        <v>23153.135964694739</v>
      </c>
      <c r="U1065">
        <v>23153.135964694739</v>
      </c>
      <c r="V1065">
        <f t="shared" si="68"/>
        <v>344454.53885393619</v>
      </c>
      <c r="W1065">
        <f t="shared" si="69"/>
        <v>5.0000000000000001E-4</v>
      </c>
    </row>
    <row r="1066" spans="1:23" x14ac:dyDescent="0.3">
      <c r="A1066">
        <v>1032</v>
      </c>
      <c r="B1066">
        <v>4875</v>
      </c>
      <c r="C1066">
        <v>13714.368172656483</v>
      </c>
      <c r="D1066">
        <v>13714.368172656483</v>
      </c>
      <c r="E1066">
        <v>16011.970171050019</v>
      </c>
      <c r="F1066">
        <v>16011.970171050019</v>
      </c>
      <c r="G1066">
        <v>13714.368172656483</v>
      </c>
      <c r="H1066">
        <v>16011.970171050019</v>
      </c>
      <c r="I1066">
        <v>13714.368172656483</v>
      </c>
      <c r="J1066">
        <v>13714.368172656483</v>
      </c>
      <c r="K1066">
        <v>16011.970171050019</v>
      </c>
      <c r="L1066">
        <v>23153.135964694739</v>
      </c>
      <c r="M1066">
        <v>23153.135964694739</v>
      </c>
      <c r="N1066">
        <v>23153.135964694739</v>
      </c>
      <c r="O1066">
        <v>23153.135964694739</v>
      </c>
      <c r="P1066">
        <v>23153.135964694739</v>
      </c>
      <c r="Q1066">
        <v>23153.135964694739</v>
      </c>
      <c r="R1066">
        <v>23153.135964694739</v>
      </c>
      <c r="S1066">
        <v>23153.135964694739</v>
      </c>
      <c r="T1066">
        <v>23153.135964694739</v>
      </c>
      <c r="U1066">
        <v>23153.135964694739</v>
      </c>
      <c r="V1066">
        <f t="shared" si="68"/>
        <v>369026.08119442977</v>
      </c>
      <c r="W1066">
        <f t="shared" si="69"/>
        <v>5.0000000000000001E-4</v>
      </c>
    </row>
    <row r="1067" spans="1:23" x14ac:dyDescent="0.3">
      <c r="A1067">
        <v>1033</v>
      </c>
      <c r="B1067">
        <v>17775.820248723336</v>
      </c>
      <c r="C1067">
        <v>13714.368172656483</v>
      </c>
      <c r="D1067">
        <v>13714.368172656483</v>
      </c>
      <c r="E1067">
        <v>13714.368172656483</v>
      </c>
      <c r="F1067">
        <v>13714.368172656483</v>
      </c>
      <c r="G1067">
        <v>13714.368172656483</v>
      </c>
      <c r="H1067">
        <v>13714.368172656483</v>
      </c>
      <c r="I1067">
        <v>13714.368172656483</v>
      </c>
      <c r="J1067">
        <v>13714.368172656483</v>
      </c>
      <c r="K1067">
        <v>13714.368172656483</v>
      </c>
      <c r="L1067">
        <v>23153.135964694739</v>
      </c>
      <c r="M1067">
        <v>23153.135964694739</v>
      </c>
      <c r="N1067">
        <v>23153.135964694739</v>
      </c>
      <c r="O1067">
        <v>23153.135964694739</v>
      </c>
      <c r="P1067">
        <v>23153.135964694739</v>
      </c>
      <c r="Q1067">
        <v>23153.135964694739</v>
      </c>
      <c r="R1067">
        <v>23153.135964694739</v>
      </c>
      <c r="S1067">
        <v>23153.135964694739</v>
      </c>
      <c r="T1067">
        <v>23153.135964694739</v>
      </c>
      <c r="U1067">
        <v>23153.135964694739</v>
      </c>
      <c r="V1067">
        <f t="shared" si="68"/>
        <v>372736.49344957893</v>
      </c>
      <c r="W1067">
        <f t="shared" si="69"/>
        <v>5.0000000000000001E-4</v>
      </c>
    </row>
    <row r="1068" spans="1:23" x14ac:dyDescent="0.3">
      <c r="A1068">
        <v>1034</v>
      </c>
      <c r="B1068">
        <v>13714.368172656483</v>
      </c>
      <c r="C1068">
        <v>13714.368172656483</v>
      </c>
      <c r="D1068">
        <v>13714.368172656483</v>
      </c>
      <c r="E1068">
        <v>13714.368172656483</v>
      </c>
      <c r="F1068">
        <v>16011.970171050019</v>
      </c>
      <c r="G1068">
        <v>13714.368172656483</v>
      </c>
      <c r="H1068">
        <v>4875</v>
      </c>
      <c r="I1068">
        <v>13714.368172656483</v>
      </c>
      <c r="J1068">
        <v>4875</v>
      </c>
      <c r="K1068">
        <v>13714.368172656483</v>
      </c>
      <c r="L1068">
        <v>23153.135964694739</v>
      </c>
      <c r="M1068">
        <v>23153.135964694739</v>
      </c>
      <c r="N1068">
        <v>23153.135964694739</v>
      </c>
      <c r="O1068">
        <v>23153.135964694739</v>
      </c>
      <c r="P1068">
        <v>23153.135964694739</v>
      </c>
      <c r="Q1068">
        <v>23153.135964694739</v>
      </c>
      <c r="R1068">
        <v>23153.135964694739</v>
      </c>
      <c r="S1068">
        <v>23153.135964694739</v>
      </c>
      <c r="T1068">
        <v>23153.135964694739</v>
      </c>
      <c r="U1068">
        <v>23153.135964694739</v>
      </c>
      <c r="V1068">
        <f t="shared" si="68"/>
        <v>353293.90702659264</v>
      </c>
      <c r="W1068">
        <f t="shared" si="69"/>
        <v>5.0000000000000001E-4</v>
      </c>
    </row>
    <row r="1069" spans="1:23" x14ac:dyDescent="0.3">
      <c r="A1069">
        <v>1035</v>
      </c>
      <c r="B1069">
        <v>13714.368172656483</v>
      </c>
      <c r="C1069">
        <v>13714.368172656483</v>
      </c>
      <c r="D1069">
        <v>13714.368172656483</v>
      </c>
      <c r="E1069">
        <v>13714.368172656483</v>
      </c>
      <c r="F1069">
        <v>16011.970171050019</v>
      </c>
      <c r="G1069">
        <v>16011.970171050019</v>
      </c>
      <c r="H1069">
        <v>13714.368172656483</v>
      </c>
      <c r="I1069">
        <v>16011.970171050019</v>
      </c>
      <c r="J1069">
        <v>4875</v>
      </c>
      <c r="K1069">
        <v>13714.368172656483</v>
      </c>
      <c r="L1069">
        <v>23153.135964694739</v>
      </c>
      <c r="M1069">
        <v>23153.135964694739</v>
      </c>
      <c r="N1069">
        <v>23153.135964694739</v>
      </c>
      <c r="O1069">
        <v>23153.135964694739</v>
      </c>
      <c r="P1069">
        <v>23153.135964694739</v>
      </c>
      <c r="Q1069">
        <v>23153.135964694739</v>
      </c>
      <c r="R1069">
        <v>23153.135964694739</v>
      </c>
      <c r="S1069">
        <v>23153.135964694739</v>
      </c>
      <c r="T1069">
        <v>23153.135964694739</v>
      </c>
      <c r="U1069">
        <v>23153.135964694739</v>
      </c>
      <c r="V1069">
        <f t="shared" si="68"/>
        <v>366728.47919603623</v>
      </c>
      <c r="W1069">
        <f t="shared" si="69"/>
        <v>5.0000000000000001E-4</v>
      </c>
    </row>
    <row r="1070" spans="1:23" x14ac:dyDescent="0.3">
      <c r="A1070">
        <v>1036</v>
      </c>
      <c r="B1070">
        <v>4875</v>
      </c>
      <c r="C1070">
        <v>17489.93741728201</v>
      </c>
      <c r="D1070">
        <v>13714.368172656483</v>
      </c>
      <c r="E1070">
        <v>4875</v>
      </c>
      <c r="F1070">
        <v>13714.368172656483</v>
      </c>
      <c r="G1070">
        <v>13714.368172656483</v>
      </c>
      <c r="H1070">
        <v>13714.368172656483</v>
      </c>
      <c r="I1070">
        <v>13714.368172656483</v>
      </c>
      <c r="J1070">
        <v>13714.368172656483</v>
      </c>
      <c r="K1070">
        <v>13714.368172656483</v>
      </c>
      <c r="L1070">
        <v>23153.135964694739</v>
      </c>
      <c r="M1070">
        <v>23153.135964694739</v>
      </c>
      <c r="N1070">
        <v>22919.916556376011</v>
      </c>
      <c r="O1070">
        <v>23153.135964694739</v>
      </c>
      <c r="P1070">
        <v>23153.135964694739</v>
      </c>
      <c r="Q1070">
        <v>23153.135964694739</v>
      </c>
      <c r="R1070">
        <v>23153.135964694739</v>
      </c>
      <c r="S1070">
        <v>23153.135964694739</v>
      </c>
      <c r="T1070">
        <v>23153.135964694739</v>
      </c>
      <c r="U1070">
        <v>22919.916556376011</v>
      </c>
      <c r="V1070">
        <f t="shared" si="68"/>
        <v>354305.43545618729</v>
      </c>
      <c r="W1070">
        <f t="shared" si="69"/>
        <v>5.0000000000000001E-4</v>
      </c>
    </row>
    <row r="1071" spans="1:23" x14ac:dyDescent="0.3">
      <c r="A1071">
        <v>1037</v>
      </c>
      <c r="B1071">
        <v>13714.368172656483</v>
      </c>
      <c r="C1071">
        <v>13714.368172656483</v>
      </c>
      <c r="D1071">
        <v>16011.970171050019</v>
      </c>
      <c r="E1071">
        <v>13714.368172656483</v>
      </c>
      <c r="F1071">
        <v>13714.368172656483</v>
      </c>
      <c r="G1071">
        <v>17489.93741728201</v>
      </c>
      <c r="H1071">
        <v>13714.368172656483</v>
      </c>
      <c r="I1071">
        <v>13714.368172656483</v>
      </c>
      <c r="J1071">
        <v>4875</v>
      </c>
      <c r="K1071">
        <v>13714.368172656483</v>
      </c>
      <c r="L1071">
        <v>23153.135964694739</v>
      </c>
      <c r="M1071">
        <v>23153.135964694739</v>
      </c>
      <c r="N1071">
        <v>23153.135964694739</v>
      </c>
      <c r="O1071">
        <v>23153.135964694739</v>
      </c>
      <c r="P1071">
        <v>22919.916556376011</v>
      </c>
      <c r="Q1071">
        <v>22919.916556376011</v>
      </c>
      <c r="R1071">
        <v>23153.135964694739</v>
      </c>
      <c r="S1071">
        <v>23153.135964694739</v>
      </c>
      <c r="T1071">
        <v>23153.135964694739</v>
      </c>
      <c r="U1071">
        <v>23153.135964694739</v>
      </c>
      <c r="V1071">
        <f t="shared" si="68"/>
        <v>365442.40562723723</v>
      </c>
      <c r="W1071">
        <f t="shared" si="69"/>
        <v>5.0000000000000001E-4</v>
      </c>
    </row>
    <row r="1072" spans="1:23" x14ac:dyDescent="0.3">
      <c r="A1072">
        <v>1038</v>
      </c>
      <c r="B1072">
        <v>13714.368172656483</v>
      </c>
      <c r="C1072">
        <v>13714.368172656483</v>
      </c>
      <c r="D1072">
        <v>4875</v>
      </c>
      <c r="E1072">
        <v>4875</v>
      </c>
      <c r="F1072">
        <v>13714.368172656483</v>
      </c>
      <c r="G1072">
        <v>13714.368172656483</v>
      </c>
      <c r="H1072">
        <v>13714.368172656483</v>
      </c>
      <c r="I1072">
        <v>4875</v>
      </c>
      <c r="J1072">
        <v>16011.970171050019</v>
      </c>
      <c r="K1072">
        <v>4875</v>
      </c>
      <c r="L1072">
        <v>23153.135964694739</v>
      </c>
      <c r="M1072">
        <v>23153.135964694739</v>
      </c>
      <c r="N1072">
        <v>23263.325620480769</v>
      </c>
      <c r="O1072">
        <v>23153.135964694739</v>
      </c>
      <c r="P1072">
        <v>23153.135964694739</v>
      </c>
      <c r="Q1072">
        <v>23153.135964694739</v>
      </c>
      <c r="R1072">
        <v>23153.135964694739</v>
      </c>
      <c r="S1072">
        <v>23153.135964694739</v>
      </c>
      <c r="T1072">
        <v>23153.135964694739</v>
      </c>
      <c r="U1072">
        <v>23153.135964694739</v>
      </c>
      <c r="V1072">
        <f t="shared" si="68"/>
        <v>335725.36033706577</v>
      </c>
      <c r="W1072">
        <f t="shared" si="69"/>
        <v>5.0000000000000001E-4</v>
      </c>
    </row>
    <row r="1073" spans="1:23" x14ac:dyDescent="0.3">
      <c r="A1073">
        <v>1039</v>
      </c>
      <c r="B1073">
        <v>13714.368172656483</v>
      </c>
      <c r="C1073">
        <v>13714.368172656483</v>
      </c>
      <c r="D1073">
        <v>13714.368172656483</v>
      </c>
      <c r="E1073">
        <v>13714.368172656483</v>
      </c>
      <c r="F1073">
        <v>13714.368172656483</v>
      </c>
      <c r="G1073">
        <v>4875</v>
      </c>
      <c r="H1073">
        <v>4875</v>
      </c>
      <c r="I1073">
        <v>16011.970171050019</v>
      </c>
      <c r="J1073">
        <v>4875</v>
      </c>
      <c r="K1073">
        <v>13714.368172656483</v>
      </c>
      <c r="L1073">
        <v>23153.135964694739</v>
      </c>
      <c r="M1073">
        <v>23153.135964694739</v>
      </c>
      <c r="N1073">
        <v>23153.135964694739</v>
      </c>
      <c r="O1073">
        <v>23153.135964694739</v>
      </c>
      <c r="P1073">
        <v>23153.135964694739</v>
      </c>
      <c r="Q1073">
        <v>23153.135964694739</v>
      </c>
      <c r="R1073">
        <v>23153.135964694739</v>
      </c>
      <c r="S1073">
        <v>23153.135964694739</v>
      </c>
      <c r="T1073">
        <v>23153.135964694739</v>
      </c>
      <c r="U1073">
        <v>23153.135964694739</v>
      </c>
      <c r="V1073">
        <f t="shared" si="68"/>
        <v>344454.53885393619</v>
      </c>
      <c r="W1073">
        <f t="shared" si="69"/>
        <v>5.0000000000000001E-4</v>
      </c>
    </row>
    <row r="1074" spans="1:23" x14ac:dyDescent="0.3">
      <c r="A1074">
        <v>1040</v>
      </c>
      <c r="B1074">
        <v>13714.368172656483</v>
      </c>
      <c r="C1074">
        <v>13714.368172656483</v>
      </c>
      <c r="D1074">
        <v>13714.368172656483</v>
      </c>
      <c r="E1074">
        <v>4875</v>
      </c>
      <c r="F1074">
        <v>16011.970171050019</v>
      </c>
      <c r="G1074">
        <v>13714.368172656483</v>
      </c>
      <c r="H1074">
        <v>13714.368172656483</v>
      </c>
      <c r="I1074">
        <v>13714.368172656483</v>
      </c>
      <c r="J1074">
        <v>13714.368172656483</v>
      </c>
      <c r="K1074">
        <v>13714.368172656483</v>
      </c>
      <c r="L1074">
        <v>23153.135964694739</v>
      </c>
      <c r="M1074">
        <v>23153.135964694739</v>
      </c>
      <c r="N1074">
        <v>23153.135964694739</v>
      </c>
      <c r="O1074">
        <v>23153.135964694739</v>
      </c>
      <c r="P1074">
        <v>23153.135964694739</v>
      </c>
      <c r="Q1074">
        <v>23153.135964694739</v>
      </c>
      <c r="R1074">
        <v>23153.135964694739</v>
      </c>
      <c r="S1074">
        <v>23153.135964694739</v>
      </c>
      <c r="T1074">
        <v>23153.135964694739</v>
      </c>
      <c r="U1074">
        <v>23153.135964694739</v>
      </c>
      <c r="V1074">
        <f t="shared" si="68"/>
        <v>362133.27519924915</v>
      </c>
      <c r="W1074">
        <f t="shared" si="69"/>
        <v>5.0000000000000001E-4</v>
      </c>
    </row>
    <row r="1075" spans="1:23" x14ac:dyDescent="0.3">
      <c r="A1075">
        <v>1041</v>
      </c>
      <c r="B1075">
        <v>13714.368172656483</v>
      </c>
      <c r="C1075">
        <v>17489.93741728201</v>
      </c>
      <c r="D1075">
        <v>16011.970171050019</v>
      </c>
      <c r="E1075">
        <v>16011.970171050019</v>
      </c>
      <c r="F1075">
        <v>13714.368172656483</v>
      </c>
      <c r="G1075">
        <v>13714.368172656483</v>
      </c>
      <c r="H1075">
        <v>4875</v>
      </c>
      <c r="I1075">
        <v>13714.368172656483</v>
      </c>
      <c r="J1075">
        <v>13714.368172656483</v>
      </c>
      <c r="K1075">
        <v>4875</v>
      </c>
      <c r="L1075">
        <v>23153.135964694739</v>
      </c>
      <c r="M1075">
        <v>23153.135964694739</v>
      </c>
      <c r="N1075">
        <v>23153.135964694739</v>
      </c>
      <c r="O1075">
        <v>23153.135964694739</v>
      </c>
      <c r="P1075">
        <v>23153.135964694739</v>
      </c>
      <c r="Q1075">
        <v>23153.135964694739</v>
      </c>
      <c r="R1075">
        <v>23153.135964694739</v>
      </c>
      <c r="S1075">
        <v>23153.135964694739</v>
      </c>
      <c r="T1075">
        <v>23153.135964694739</v>
      </c>
      <c r="U1075">
        <v>23153.135964694739</v>
      </c>
      <c r="V1075">
        <f t="shared" si="68"/>
        <v>359367.07826961175</v>
      </c>
      <c r="W1075">
        <f t="shared" si="69"/>
        <v>5.0000000000000001E-4</v>
      </c>
    </row>
    <row r="1076" spans="1:23" x14ac:dyDescent="0.3">
      <c r="A1076">
        <v>1042</v>
      </c>
      <c r="B1076">
        <v>13714.368172656483</v>
      </c>
      <c r="C1076">
        <v>4875</v>
      </c>
      <c r="D1076">
        <v>4875</v>
      </c>
      <c r="E1076">
        <v>16011.970171050019</v>
      </c>
      <c r="F1076">
        <v>13714.368172656483</v>
      </c>
      <c r="G1076">
        <v>13714.368172656483</v>
      </c>
      <c r="H1076">
        <v>4875</v>
      </c>
      <c r="I1076">
        <v>13714.368172656483</v>
      </c>
      <c r="J1076">
        <v>13714.368172656483</v>
      </c>
      <c r="K1076">
        <v>13714.368172656483</v>
      </c>
      <c r="L1076">
        <v>23153.135964694739</v>
      </c>
      <c r="M1076">
        <v>23153.135964694739</v>
      </c>
      <c r="N1076">
        <v>23153.135964694739</v>
      </c>
      <c r="O1076">
        <v>23153.135964694739</v>
      </c>
      <c r="P1076">
        <v>23153.135964694739</v>
      </c>
      <c r="Q1076">
        <v>23153.135964694739</v>
      </c>
      <c r="R1076">
        <v>23153.135964694739</v>
      </c>
      <c r="S1076">
        <v>21766.747515940242</v>
      </c>
      <c r="T1076">
        <v>23153.135964694739</v>
      </c>
      <c r="U1076">
        <v>23153.135964694739</v>
      </c>
      <c r="V1076">
        <f t="shared" si="68"/>
        <v>343068.15040518169</v>
      </c>
      <c r="W1076">
        <f t="shared" si="69"/>
        <v>5.0000000000000001E-4</v>
      </c>
    </row>
    <row r="1077" spans="1:23" x14ac:dyDescent="0.3">
      <c r="A1077">
        <v>1043</v>
      </c>
      <c r="B1077">
        <v>13714.368172656483</v>
      </c>
      <c r="C1077">
        <v>13714.368172656483</v>
      </c>
      <c r="D1077">
        <v>13714.368172656483</v>
      </c>
      <c r="E1077">
        <v>16011.970171050019</v>
      </c>
      <c r="F1077">
        <v>16625.060636955182</v>
      </c>
      <c r="G1077">
        <v>13714.368172656483</v>
      </c>
      <c r="H1077">
        <v>13714.368172656483</v>
      </c>
      <c r="I1077">
        <v>13714.368172656483</v>
      </c>
      <c r="J1077">
        <v>13714.368172656483</v>
      </c>
      <c r="K1077">
        <v>4875</v>
      </c>
      <c r="L1077">
        <v>23153.135964694739</v>
      </c>
      <c r="M1077">
        <v>22919.916556376011</v>
      </c>
      <c r="N1077">
        <v>22919.916556376011</v>
      </c>
      <c r="O1077">
        <v>23153.135964694739</v>
      </c>
      <c r="P1077">
        <v>23153.135964694739</v>
      </c>
      <c r="Q1077">
        <v>23153.135964694739</v>
      </c>
      <c r="R1077">
        <v>23153.135964694739</v>
      </c>
      <c r="S1077">
        <v>23153.135964694739</v>
      </c>
      <c r="T1077">
        <v>23153.135964694739</v>
      </c>
      <c r="U1077">
        <v>23153.135964694739</v>
      </c>
      <c r="V1077">
        <f t="shared" si="68"/>
        <v>364577.5288469104</v>
      </c>
      <c r="W1077">
        <f t="shared" si="69"/>
        <v>5.0000000000000001E-4</v>
      </c>
    </row>
    <row r="1078" spans="1:23" x14ac:dyDescent="0.3">
      <c r="A1078">
        <v>1044</v>
      </c>
      <c r="B1078">
        <v>13714.368172656483</v>
      </c>
      <c r="C1078">
        <v>13714.368172656483</v>
      </c>
      <c r="D1078">
        <v>13714.368172656483</v>
      </c>
      <c r="E1078">
        <v>4875</v>
      </c>
      <c r="F1078">
        <v>13714.368172656483</v>
      </c>
      <c r="G1078">
        <v>13714.368172656483</v>
      </c>
      <c r="H1078">
        <v>13714.368172656483</v>
      </c>
      <c r="I1078">
        <v>13714.368172656483</v>
      </c>
      <c r="J1078">
        <v>16011.970171050019</v>
      </c>
      <c r="K1078">
        <v>13714.368172656483</v>
      </c>
      <c r="L1078">
        <v>23153.135964694739</v>
      </c>
      <c r="M1078">
        <v>23153.135964694739</v>
      </c>
      <c r="N1078">
        <v>23153.135964694739</v>
      </c>
      <c r="O1078">
        <v>23153.135964694739</v>
      </c>
      <c r="P1078">
        <v>23153.135964694739</v>
      </c>
      <c r="Q1078">
        <v>23153.135964694739</v>
      </c>
      <c r="R1078">
        <v>23153.135964694739</v>
      </c>
      <c r="S1078">
        <v>23153.135964694739</v>
      </c>
      <c r="T1078">
        <v>23153.135964694739</v>
      </c>
      <c r="U1078">
        <v>23153.135964694739</v>
      </c>
      <c r="V1078">
        <f t="shared" si="68"/>
        <v>362133.27519924915</v>
      </c>
      <c r="W1078">
        <f t="shared" si="69"/>
        <v>5.0000000000000001E-4</v>
      </c>
    </row>
    <row r="1079" spans="1:23" x14ac:dyDescent="0.3">
      <c r="A1079">
        <v>1045</v>
      </c>
      <c r="B1079">
        <v>13714.368172656483</v>
      </c>
      <c r="C1079">
        <v>13714.368172656483</v>
      </c>
      <c r="D1079">
        <v>13714.368172656483</v>
      </c>
      <c r="E1079">
        <v>13714.368172656483</v>
      </c>
      <c r="F1079">
        <v>4875</v>
      </c>
      <c r="G1079">
        <v>13714.368172656483</v>
      </c>
      <c r="H1079">
        <v>16011.970171050019</v>
      </c>
      <c r="I1079">
        <v>13714.368172656483</v>
      </c>
      <c r="J1079">
        <v>13714.368172656483</v>
      </c>
      <c r="K1079">
        <v>13714.368172656483</v>
      </c>
      <c r="L1079">
        <v>23153.135964694739</v>
      </c>
      <c r="M1079">
        <v>23153.135964694739</v>
      </c>
      <c r="N1079">
        <v>23153.135964694739</v>
      </c>
      <c r="O1079">
        <v>23153.135964694739</v>
      </c>
      <c r="P1079">
        <v>23153.135964694739</v>
      </c>
      <c r="Q1079">
        <v>23153.135964694739</v>
      </c>
      <c r="R1079">
        <v>23153.135964694739</v>
      </c>
      <c r="S1079">
        <v>23153.135964694739</v>
      </c>
      <c r="T1079">
        <v>23153.135964694739</v>
      </c>
      <c r="U1079">
        <v>23153.135964694739</v>
      </c>
      <c r="V1079">
        <f t="shared" si="68"/>
        <v>362133.27519924915</v>
      </c>
      <c r="W1079">
        <f t="shared" si="69"/>
        <v>5.0000000000000001E-4</v>
      </c>
    </row>
    <row r="1080" spans="1:23" x14ac:dyDescent="0.3">
      <c r="A1080">
        <v>1046</v>
      </c>
      <c r="B1080">
        <v>4875</v>
      </c>
      <c r="C1080">
        <v>16625.060636955182</v>
      </c>
      <c r="D1080">
        <v>13714.368172656483</v>
      </c>
      <c r="E1080">
        <v>4875</v>
      </c>
      <c r="F1080">
        <v>13714.368172656483</v>
      </c>
      <c r="G1080">
        <v>13714.368172656483</v>
      </c>
      <c r="H1080">
        <v>13714.368172656483</v>
      </c>
      <c r="I1080">
        <v>4875</v>
      </c>
      <c r="J1080">
        <v>13714.368172656483</v>
      </c>
      <c r="K1080">
        <v>13714.368172656483</v>
      </c>
      <c r="L1080">
        <v>23153.135964694739</v>
      </c>
      <c r="M1080">
        <v>23153.135964694739</v>
      </c>
      <c r="N1080">
        <v>23153.135964694739</v>
      </c>
      <c r="O1080">
        <v>23153.135964694739</v>
      </c>
      <c r="P1080">
        <v>23153.135964694739</v>
      </c>
      <c r="Q1080">
        <v>23153.135964694739</v>
      </c>
      <c r="R1080">
        <v>23153.135964694739</v>
      </c>
      <c r="S1080">
        <v>23153.135964694739</v>
      </c>
      <c r="T1080">
        <v>23153.135964694739</v>
      </c>
      <c r="U1080">
        <v>23153.135964694739</v>
      </c>
      <c r="V1080">
        <f t="shared" si="68"/>
        <v>345067.62931984133</v>
      </c>
      <c r="W1080">
        <f t="shared" si="69"/>
        <v>5.0000000000000001E-4</v>
      </c>
    </row>
    <row r="1081" spans="1:23" x14ac:dyDescent="0.3">
      <c r="A1081">
        <v>1047</v>
      </c>
      <c r="B1081">
        <v>16011.970171050019</v>
      </c>
      <c r="C1081">
        <v>4875</v>
      </c>
      <c r="D1081">
        <v>13714.368172656483</v>
      </c>
      <c r="E1081">
        <v>13714.368172656483</v>
      </c>
      <c r="F1081">
        <v>4875</v>
      </c>
      <c r="G1081">
        <v>16011.970171050019</v>
      </c>
      <c r="H1081">
        <v>4875</v>
      </c>
      <c r="I1081">
        <v>13714.368172656483</v>
      </c>
      <c r="J1081">
        <v>13714.368172656483</v>
      </c>
      <c r="K1081">
        <v>13714.368172656483</v>
      </c>
      <c r="L1081">
        <v>23153.135964694739</v>
      </c>
      <c r="M1081">
        <v>23153.135964694739</v>
      </c>
      <c r="N1081">
        <v>23153.135964694739</v>
      </c>
      <c r="O1081">
        <v>23153.135964694739</v>
      </c>
      <c r="P1081">
        <v>23263.325620480769</v>
      </c>
      <c r="Q1081">
        <v>23153.135964694739</v>
      </c>
      <c r="R1081">
        <v>23153.135964694739</v>
      </c>
      <c r="S1081">
        <v>23153.135964694739</v>
      </c>
      <c r="T1081">
        <v>23153.135964694739</v>
      </c>
      <c r="U1081">
        <v>23153.135964694739</v>
      </c>
      <c r="V1081">
        <f t="shared" si="68"/>
        <v>346862.33050811576</v>
      </c>
      <c r="W1081">
        <f t="shared" si="69"/>
        <v>5.0000000000000001E-4</v>
      </c>
    </row>
    <row r="1082" spans="1:23" x14ac:dyDescent="0.3">
      <c r="A1082">
        <v>1048</v>
      </c>
      <c r="B1082">
        <v>4875</v>
      </c>
      <c r="C1082">
        <v>4875</v>
      </c>
      <c r="D1082">
        <v>13714.368172656483</v>
      </c>
      <c r="E1082">
        <v>4875</v>
      </c>
      <c r="F1082">
        <v>16011.970171050019</v>
      </c>
      <c r="G1082">
        <v>16011.970171050019</v>
      </c>
      <c r="H1082">
        <v>16011.970171050019</v>
      </c>
      <c r="I1082">
        <v>4875</v>
      </c>
      <c r="J1082">
        <v>13714.368172656483</v>
      </c>
      <c r="K1082">
        <v>13714.368172656483</v>
      </c>
      <c r="L1082">
        <v>23153.135964694739</v>
      </c>
      <c r="M1082">
        <v>23153.135964694739</v>
      </c>
      <c r="N1082">
        <v>23153.135964694739</v>
      </c>
      <c r="O1082">
        <v>23153.135964694739</v>
      </c>
      <c r="P1082">
        <v>23153.135964694739</v>
      </c>
      <c r="Q1082">
        <v>23153.135964694739</v>
      </c>
      <c r="R1082">
        <v>23153.135964694739</v>
      </c>
      <c r="S1082">
        <v>23153.135964694739</v>
      </c>
      <c r="T1082">
        <v>22919.916556376011</v>
      </c>
      <c r="U1082">
        <v>23153.135964694739</v>
      </c>
      <c r="V1082">
        <f t="shared" si="68"/>
        <v>339977.15526974807</v>
      </c>
      <c r="W1082">
        <f t="shared" si="69"/>
        <v>5.0000000000000001E-4</v>
      </c>
    </row>
    <row r="1083" spans="1:23" x14ac:dyDescent="0.3">
      <c r="A1083">
        <v>1049</v>
      </c>
      <c r="B1083">
        <v>13714.368172656483</v>
      </c>
      <c r="C1083">
        <v>13714.368172656483</v>
      </c>
      <c r="D1083">
        <v>4875</v>
      </c>
      <c r="E1083">
        <v>13714.368172656483</v>
      </c>
      <c r="F1083">
        <v>13714.368172656483</v>
      </c>
      <c r="G1083">
        <v>13714.368172656483</v>
      </c>
      <c r="H1083">
        <v>13714.368172656483</v>
      </c>
      <c r="I1083">
        <v>4875</v>
      </c>
      <c r="J1083">
        <v>13714.368172656483</v>
      </c>
      <c r="K1083">
        <v>4875</v>
      </c>
      <c r="L1083">
        <v>23153.135964694739</v>
      </c>
      <c r="M1083">
        <v>23153.135964694739</v>
      </c>
      <c r="N1083">
        <v>23153.135964694739</v>
      </c>
      <c r="O1083">
        <v>23153.135964694739</v>
      </c>
      <c r="P1083">
        <v>23153.135964694739</v>
      </c>
      <c r="Q1083">
        <v>22919.916556376011</v>
      </c>
      <c r="R1083">
        <v>23153.135964694739</v>
      </c>
      <c r="S1083">
        <v>23153.135964694739</v>
      </c>
      <c r="T1083">
        <v>23153.135964694739</v>
      </c>
      <c r="U1083">
        <v>23153.135964694739</v>
      </c>
      <c r="V1083">
        <f t="shared" si="68"/>
        <v>341923.71744722396</v>
      </c>
      <c r="W1083">
        <f t="shared" si="69"/>
        <v>5.0000000000000001E-4</v>
      </c>
    </row>
    <row r="1084" spans="1:23" x14ac:dyDescent="0.3">
      <c r="A1084">
        <v>1050</v>
      </c>
      <c r="B1084">
        <v>13714.368172656483</v>
      </c>
      <c r="C1084">
        <v>4875</v>
      </c>
      <c r="D1084">
        <v>13714.368172656483</v>
      </c>
      <c r="E1084">
        <v>13714.368172656483</v>
      </c>
      <c r="F1084">
        <v>17775.820248723336</v>
      </c>
      <c r="G1084">
        <v>13714.368172656483</v>
      </c>
      <c r="H1084">
        <v>13714.368172656483</v>
      </c>
      <c r="I1084">
        <v>13714.368172656483</v>
      </c>
      <c r="J1084">
        <v>13714.368172656483</v>
      </c>
      <c r="K1084">
        <v>16011.970171050019</v>
      </c>
      <c r="L1084">
        <v>23153.135964694739</v>
      </c>
      <c r="M1084">
        <v>23153.135964694739</v>
      </c>
      <c r="N1084">
        <v>23153.135964694739</v>
      </c>
      <c r="O1084">
        <v>23153.135964694739</v>
      </c>
      <c r="P1084">
        <v>23153.135964694739</v>
      </c>
      <c r="Q1084">
        <v>23153.135964694739</v>
      </c>
      <c r="R1084">
        <v>23153.135964694739</v>
      </c>
      <c r="S1084">
        <v>22919.916556376011</v>
      </c>
      <c r="T1084">
        <v>23153.135964694739</v>
      </c>
      <c r="U1084">
        <v>23153.135964694739</v>
      </c>
      <c r="V1084">
        <f t="shared" si="68"/>
        <v>365961.50786699727</v>
      </c>
      <c r="W1084">
        <f t="shared" si="69"/>
        <v>5.0000000000000001E-4</v>
      </c>
    </row>
    <row r="1085" spans="1:23" x14ac:dyDescent="0.3">
      <c r="A1085">
        <v>1051</v>
      </c>
      <c r="B1085">
        <v>13714.368172656483</v>
      </c>
      <c r="C1085">
        <v>13714.368172656483</v>
      </c>
      <c r="D1085">
        <v>13714.368172656483</v>
      </c>
      <c r="E1085">
        <v>4875</v>
      </c>
      <c r="F1085">
        <v>13714.368172656483</v>
      </c>
      <c r="G1085">
        <v>13714.368172656483</v>
      </c>
      <c r="H1085">
        <v>13714.368172656483</v>
      </c>
      <c r="I1085">
        <v>16011.970171050019</v>
      </c>
      <c r="J1085">
        <v>13714.368172656483</v>
      </c>
      <c r="K1085">
        <v>13714.368172656483</v>
      </c>
      <c r="L1085">
        <v>23153.135964694739</v>
      </c>
      <c r="M1085">
        <v>23153.135964694739</v>
      </c>
      <c r="N1085">
        <v>23153.135964694739</v>
      </c>
      <c r="O1085">
        <v>23153.135964694739</v>
      </c>
      <c r="P1085">
        <v>23153.135964694739</v>
      </c>
      <c r="Q1085">
        <v>23153.135964694739</v>
      </c>
      <c r="R1085">
        <v>23153.135964694739</v>
      </c>
      <c r="S1085">
        <v>23153.135964694739</v>
      </c>
      <c r="T1085">
        <v>23153.135964694739</v>
      </c>
      <c r="U1085">
        <v>23153.135964694739</v>
      </c>
      <c r="V1085">
        <f t="shared" si="68"/>
        <v>362133.27519924915</v>
      </c>
      <c r="W1085">
        <f t="shared" si="69"/>
        <v>5.0000000000000001E-4</v>
      </c>
    </row>
    <row r="1086" spans="1:23" x14ac:dyDescent="0.3">
      <c r="A1086">
        <v>1052</v>
      </c>
      <c r="B1086">
        <v>4875</v>
      </c>
      <c r="C1086">
        <v>4875</v>
      </c>
      <c r="D1086">
        <v>16011.970171050019</v>
      </c>
      <c r="E1086">
        <v>13714.368172656483</v>
      </c>
      <c r="F1086">
        <v>13714.368172656483</v>
      </c>
      <c r="G1086">
        <v>13714.368172656483</v>
      </c>
      <c r="H1086">
        <v>16011.970171050019</v>
      </c>
      <c r="I1086">
        <v>13714.368172656483</v>
      </c>
      <c r="J1086">
        <v>13714.368172656483</v>
      </c>
      <c r="K1086">
        <v>4875</v>
      </c>
      <c r="L1086">
        <v>23153.135964694739</v>
      </c>
      <c r="M1086">
        <v>23153.135964694739</v>
      </c>
      <c r="N1086">
        <v>23153.135964694739</v>
      </c>
      <c r="O1086">
        <v>23153.135964694739</v>
      </c>
      <c r="P1086">
        <v>23153.135964694739</v>
      </c>
      <c r="Q1086">
        <v>23153.135964694739</v>
      </c>
      <c r="R1086">
        <v>23153.135964694739</v>
      </c>
      <c r="S1086">
        <v>20949.293561400027</v>
      </c>
      <c r="T1086">
        <v>23153.135964694739</v>
      </c>
      <c r="U1086">
        <v>23153.135964694739</v>
      </c>
      <c r="V1086">
        <f t="shared" si="68"/>
        <v>344548.29844903504</v>
      </c>
      <c r="W1086">
        <f t="shared" si="69"/>
        <v>5.0000000000000001E-4</v>
      </c>
    </row>
    <row r="1087" spans="1:23" x14ac:dyDescent="0.3">
      <c r="A1087">
        <v>1053</v>
      </c>
      <c r="B1087">
        <v>13714.368172656483</v>
      </c>
      <c r="C1087">
        <v>4875</v>
      </c>
      <c r="D1087">
        <v>16625.060636955182</v>
      </c>
      <c r="E1087">
        <v>4875</v>
      </c>
      <c r="F1087">
        <v>16011.970171050019</v>
      </c>
      <c r="G1087">
        <v>13714.368172656483</v>
      </c>
      <c r="H1087">
        <v>13714.368172656483</v>
      </c>
      <c r="I1087">
        <v>4875</v>
      </c>
      <c r="J1087">
        <v>13714.368172656483</v>
      </c>
      <c r="K1087">
        <v>4875</v>
      </c>
      <c r="L1087">
        <v>23153.135964694739</v>
      </c>
      <c r="M1087">
        <v>23153.135964694739</v>
      </c>
      <c r="N1087">
        <v>23153.135964694739</v>
      </c>
      <c r="O1087">
        <v>23153.135964694739</v>
      </c>
      <c r="P1087">
        <v>23153.135964694739</v>
      </c>
      <c r="Q1087">
        <v>23153.135964694739</v>
      </c>
      <c r="R1087">
        <v>23153.135964694739</v>
      </c>
      <c r="S1087">
        <v>23263.325620480769</v>
      </c>
      <c r="T1087">
        <v>23153.135964694739</v>
      </c>
      <c r="U1087">
        <v>23153.135964694739</v>
      </c>
      <c r="V1087">
        <f t="shared" si="68"/>
        <v>338636.05280136445</v>
      </c>
      <c r="W1087">
        <f t="shared" si="69"/>
        <v>5.0000000000000001E-4</v>
      </c>
    </row>
    <row r="1088" spans="1:23" x14ac:dyDescent="0.3">
      <c r="A1088">
        <v>1054</v>
      </c>
      <c r="B1088">
        <v>13714.368172656483</v>
      </c>
      <c r="C1088">
        <v>4875</v>
      </c>
      <c r="D1088">
        <v>13714.368172656483</v>
      </c>
      <c r="E1088">
        <v>13714.368172656483</v>
      </c>
      <c r="F1088">
        <v>17489.93741728201</v>
      </c>
      <c r="G1088">
        <v>4875</v>
      </c>
      <c r="H1088">
        <v>13714.368172656483</v>
      </c>
      <c r="I1088">
        <v>16011.970171050019</v>
      </c>
      <c r="J1088">
        <v>4875</v>
      </c>
      <c r="K1088">
        <v>4875</v>
      </c>
      <c r="L1088">
        <v>23263.325620480769</v>
      </c>
      <c r="M1088">
        <v>22919.916556376011</v>
      </c>
      <c r="N1088">
        <v>23153.135964694739</v>
      </c>
      <c r="O1088">
        <v>23153.135964694739</v>
      </c>
      <c r="P1088">
        <v>17885.824230208644</v>
      </c>
      <c r="Q1088">
        <v>23153.135964694739</v>
      </c>
      <c r="R1088">
        <v>23153.135964694739</v>
      </c>
      <c r="S1088">
        <v>23153.135964694739</v>
      </c>
      <c r="T1088">
        <v>23153.135964694739</v>
      </c>
      <c r="U1088">
        <v>23153.135964694739</v>
      </c>
      <c r="V1088">
        <f t="shared" si="68"/>
        <v>334000.39843888645</v>
      </c>
      <c r="W1088">
        <f t="shared" si="69"/>
        <v>5.0000000000000001E-4</v>
      </c>
    </row>
    <row r="1089" spans="1:23" x14ac:dyDescent="0.3">
      <c r="A1089">
        <v>1055</v>
      </c>
      <c r="B1089">
        <v>13714.368172656483</v>
      </c>
      <c r="C1089">
        <v>16011.970171050019</v>
      </c>
      <c r="D1089">
        <v>13714.368172656483</v>
      </c>
      <c r="E1089">
        <v>16011.970171050019</v>
      </c>
      <c r="F1089">
        <v>13714.368172656483</v>
      </c>
      <c r="G1089">
        <v>16011.970171050019</v>
      </c>
      <c r="H1089">
        <v>13714.368172656483</v>
      </c>
      <c r="I1089">
        <v>13714.368172656483</v>
      </c>
      <c r="J1089">
        <v>4875</v>
      </c>
      <c r="K1089">
        <v>13714.368172656483</v>
      </c>
      <c r="L1089">
        <v>23153.135964694739</v>
      </c>
      <c r="M1089">
        <v>23153.135964694739</v>
      </c>
      <c r="N1089">
        <v>22919.916556376011</v>
      </c>
      <c r="O1089">
        <v>23153.135964694739</v>
      </c>
      <c r="P1089">
        <v>23153.135964694739</v>
      </c>
      <c r="Q1089">
        <v>23153.135964694739</v>
      </c>
      <c r="R1089">
        <v>22919.916556376011</v>
      </c>
      <c r="S1089">
        <v>23153.135964694739</v>
      </c>
      <c r="T1089">
        <v>23153.135964694739</v>
      </c>
      <c r="U1089">
        <v>23153.135964694739</v>
      </c>
      <c r="V1089">
        <f t="shared" si="68"/>
        <v>366262.04037939885</v>
      </c>
      <c r="W1089">
        <f t="shared" si="69"/>
        <v>5.0000000000000001E-4</v>
      </c>
    </row>
    <row r="1090" spans="1:23" x14ac:dyDescent="0.3">
      <c r="A1090">
        <v>1056</v>
      </c>
      <c r="B1090">
        <v>4875</v>
      </c>
      <c r="C1090">
        <v>13714.368172656483</v>
      </c>
      <c r="D1090">
        <v>16011.970171050019</v>
      </c>
      <c r="E1090">
        <v>13714.368172656483</v>
      </c>
      <c r="F1090">
        <v>4875</v>
      </c>
      <c r="G1090">
        <v>16625.060636955182</v>
      </c>
      <c r="H1090">
        <v>13714.368172656483</v>
      </c>
      <c r="I1090">
        <v>4875</v>
      </c>
      <c r="J1090">
        <v>13714.368172656483</v>
      </c>
      <c r="K1090">
        <v>13714.368172656483</v>
      </c>
      <c r="L1090">
        <v>23153.135964694739</v>
      </c>
      <c r="M1090">
        <v>23153.135964694739</v>
      </c>
      <c r="N1090">
        <v>23153.135964694739</v>
      </c>
      <c r="O1090">
        <v>23153.135964694739</v>
      </c>
      <c r="P1090">
        <v>23153.135964694739</v>
      </c>
      <c r="Q1090">
        <v>23153.135964694739</v>
      </c>
      <c r="R1090">
        <v>23153.135964694739</v>
      </c>
      <c r="S1090">
        <v>23153.135964694739</v>
      </c>
      <c r="T1090">
        <v>23153.135964694739</v>
      </c>
      <c r="U1090">
        <v>23153.135964694739</v>
      </c>
      <c r="V1090">
        <f t="shared" si="68"/>
        <v>347365.23131823487</v>
      </c>
      <c r="W1090">
        <f t="shared" si="69"/>
        <v>5.0000000000000001E-4</v>
      </c>
    </row>
    <row r="1091" spans="1:23" x14ac:dyDescent="0.3">
      <c r="A1091">
        <v>1057</v>
      </c>
      <c r="B1091">
        <v>13714.368172656483</v>
      </c>
      <c r="C1091">
        <v>4875</v>
      </c>
      <c r="D1091">
        <v>4875</v>
      </c>
      <c r="E1091">
        <v>13714.368172656483</v>
      </c>
      <c r="F1091">
        <v>13714.368172656483</v>
      </c>
      <c r="G1091">
        <v>4875</v>
      </c>
      <c r="H1091">
        <v>13714.368172656483</v>
      </c>
      <c r="I1091">
        <v>4875</v>
      </c>
      <c r="J1091">
        <v>13714.368172656483</v>
      </c>
      <c r="K1091">
        <v>13714.368172656483</v>
      </c>
      <c r="L1091">
        <v>23153.135964694739</v>
      </c>
      <c r="M1091">
        <v>23153.135964694739</v>
      </c>
      <c r="N1091">
        <v>23153.135964694739</v>
      </c>
      <c r="O1091">
        <v>23153.135964694739</v>
      </c>
      <c r="P1091">
        <v>23153.135964694739</v>
      </c>
      <c r="Q1091">
        <v>23153.135964694739</v>
      </c>
      <c r="R1091">
        <v>23153.135964694739</v>
      </c>
      <c r="S1091">
        <v>23153.135964694739</v>
      </c>
      <c r="T1091">
        <v>23153.135964694739</v>
      </c>
      <c r="U1091">
        <v>23153.135964694739</v>
      </c>
      <c r="V1091">
        <f t="shared" si="68"/>
        <v>333317.56868288619</v>
      </c>
      <c r="W1091">
        <f t="shared" si="69"/>
        <v>5.0000000000000001E-4</v>
      </c>
    </row>
    <row r="1092" spans="1:23" x14ac:dyDescent="0.3">
      <c r="A1092">
        <v>1058</v>
      </c>
      <c r="B1092">
        <v>13714.368172656483</v>
      </c>
      <c r="C1092">
        <v>13714.368172656483</v>
      </c>
      <c r="D1092">
        <v>17489.93741728201</v>
      </c>
      <c r="E1092">
        <v>16011.970171050019</v>
      </c>
      <c r="F1092">
        <v>13714.368172656483</v>
      </c>
      <c r="G1092">
        <v>13714.368172656483</v>
      </c>
      <c r="H1092">
        <v>13714.368172656483</v>
      </c>
      <c r="I1092">
        <v>13714.368172656483</v>
      </c>
      <c r="J1092">
        <v>13714.368172656483</v>
      </c>
      <c r="K1092">
        <v>4875</v>
      </c>
      <c r="L1092">
        <v>23153.135964694739</v>
      </c>
      <c r="M1092">
        <v>22919.916556376011</v>
      </c>
      <c r="N1092">
        <v>23153.135964694739</v>
      </c>
      <c r="O1092">
        <v>23153.135964694739</v>
      </c>
      <c r="P1092">
        <v>23153.135964694739</v>
      </c>
      <c r="Q1092">
        <v>23153.135964694739</v>
      </c>
      <c r="R1092">
        <v>23153.135964694739</v>
      </c>
      <c r="S1092">
        <v>23153.135964694739</v>
      </c>
      <c r="T1092">
        <v>23153.135964694739</v>
      </c>
      <c r="U1092">
        <v>23153.135964694739</v>
      </c>
      <c r="V1092">
        <f t="shared" si="68"/>
        <v>365675.62503555598</v>
      </c>
      <c r="W1092">
        <f t="shared" si="69"/>
        <v>5.0000000000000001E-4</v>
      </c>
    </row>
    <row r="1093" spans="1:23" x14ac:dyDescent="0.3">
      <c r="A1093">
        <v>1059</v>
      </c>
      <c r="B1093">
        <v>13714.368172656483</v>
      </c>
      <c r="C1093">
        <v>13714.368172656483</v>
      </c>
      <c r="D1093">
        <v>17489.93741728201</v>
      </c>
      <c r="E1093">
        <v>13714.368172656483</v>
      </c>
      <c r="F1093">
        <v>13714.368172656483</v>
      </c>
      <c r="G1093">
        <v>13714.368172656483</v>
      </c>
      <c r="H1093">
        <v>13714.368172656483</v>
      </c>
      <c r="I1093">
        <v>4875</v>
      </c>
      <c r="J1093">
        <v>13714.368172656483</v>
      </c>
      <c r="K1093">
        <v>13714.368172656483</v>
      </c>
      <c r="L1093">
        <v>23153.135964694739</v>
      </c>
      <c r="M1093">
        <v>23153.135964694739</v>
      </c>
      <c r="N1093">
        <v>23153.135964694739</v>
      </c>
      <c r="O1093">
        <v>23153.135964694739</v>
      </c>
      <c r="P1093">
        <v>23153.135964694739</v>
      </c>
      <c r="Q1093">
        <v>23153.135964694739</v>
      </c>
      <c r="R1093">
        <v>23153.135964694739</v>
      </c>
      <c r="S1093">
        <v>23153.135964694739</v>
      </c>
      <c r="T1093">
        <v>21766.747515940242</v>
      </c>
      <c r="U1093">
        <v>23153.135964694739</v>
      </c>
      <c r="V1093">
        <f t="shared" si="68"/>
        <v>362224.85399672663</v>
      </c>
      <c r="W1093">
        <f t="shared" si="69"/>
        <v>5.0000000000000001E-4</v>
      </c>
    </row>
    <row r="1094" spans="1:23" x14ac:dyDescent="0.3">
      <c r="A1094">
        <v>1060</v>
      </c>
      <c r="B1094">
        <v>16011.970171050019</v>
      </c>
      <c r="C1094">
        <v>17489.93741728201</v>
      </c>
      <c r="D1094">
        <v>13714.368172656483</v>
      </c>
      <c r="E1094">
        <v>4875</v>
      </c>
      <c r="F1094">
        <v>13714.368172656483</v>
      </c>
      <c r="G1094">
        <v>16011.970171050019</v>
      </c>
      <c r="H1094">
        <v>13714.368172656483</v>
      </c>
      <c r="I1094">
        <v>13714.368172656483</v>
      </c>
      <c r="J1094">
        <v>13714.368172656483</v>
      </c>
      <c r="K1094">
        <v>13714.368172656483</v>
      </c>
      <c r="L1094">
        <v>23153.135964694739</v>
      </c>
      <c r="M1094">
        <v>23153.135964694739</v>
      </c>
      <c r="N1094">
        <v>23153.135964694739</v>
      </c>
      <c r="O1094">
        <v>23153.135964694739</v>
      </c>
      <c r="P1094">
        <v>23153.135964694739</v>
      </c>
      <c r="Q1094">
        <v>23153.135964694739</v>
      </c>
      <c r="R1094">
        <v>23153.135964694739</v>
      </c>
      <c r="S1094">
        <v>23153.135964694739</v>
      </c>
      <c r="T1094">
        <v>23153.135964694739</v>
      </c>
      <c r="U1094">
        <v>23153.135964694739</v>
      </c>
      <c r="V1094">
        <f t="shared" si="68"/>
        <v>368206.44644226821</v>
      </c>
      <c r="W1094">
        <f t="shared" si="69"/>
        <v>5.0000000000000001E-4</v>
      </c>
    </row>
    <row r="1095" spans="1:23" x14ac:dyDescent="0.3">
      <c r="A1095">
        <v>1061</v>
      </c>
      <c r="B1095">
        <v>16011.970171050019</v>
      </c>
      <c r="C1095">
        <v>16625.060636955182</v>
      </c>
      <c r="D1095">
        <v>13714.368172656483</v>
      </c>
      <c r="E1095">
        <v>16011.970171050019</v>
      </c>
      <c r="F1095">
        <v>16011.970171050019</v>
      </c>
      <c r="G1095">
        <v>13714.368172656483</v>
      </c>
      <c r="H1095">
        <v>13714.368172656483</v>
      </c>
      <c r="I1095">
        <v>16625.060636955182</v>
      </c>
      <c r="J1095">
        <v>13714.368172656483</v>
      </c>
      <c r="K1095">
        <v>16011.970171050019</v>
      </c>
      <c r="L1095">
        <v>23153.135964694739</v>
      </c>
      <c r="M1095">
        <v>23153.135964694739</v>
      </c>
      <c r="N1095">
        <v>23153.135964694739</v>
      </c>
      <c r="O1095">
        <v>23153.135964694739</v>
      </c>
      <c r="P1095">
        <v>23153.135964694739</v>
      </c>
      <c r="Q1095">
        <v>23153.135964694739</v>
      </c>
      <c r="R1095">
        <v>23153.135964694739</v>
      </c>
      <c r="S1095">
        <v>23153.135964694739</v>
      </c>
      <c r="T1095">
        <v>23153.135964694739</v>
      </c>
      <c r="U1095">
        <v>23153.135964694739</v>
      </c>
      <c r="V1095">
        <f t="shared" si="68"/>
        <v>383686.83429568366</v>
      </c>
      <c r="W1095">
        <f t="shared" si="69"/>
        <v>5.0000000000000001E-4</v>
      </c>
    </row>
    <row r="1096" spans="1:23" x14ac:dyDescent="0.3">
      <c r="A1096">
        <v>1062</v>
      </c>
      <c r="B1096">
        <v>4875</v>
      </c>
      <c r="C1096">
        <v>13714.368172656483</v>
      </c>
      <c r="D1096">
        <v>16011.970171050019</v>
      </c>
      <c r="E1096">
        <v>4875</v>
      </c>
      <c r="F1096">
        <v>13714.368172656483</v>
      </c>
      <c r="G1096">
        <v>13714.368172656483</v>
      </c>
      <c r="H1096">
        <v>13714.368172656483</v>
      </c>
      <c r="I1096">
        <v>16625.060636955182</v>
      </c>
      <c r="J1096">
        <v>13714.368172656483</v>
      </c>
      <c r="K1096">
        <v>13714.368172656483</v>
      </c>
      <c r="L1096">
        <v>23153.135964694739</v>
      </c>
      <c r="M1096">
        <v>23153.135964694739</v>
      </c>
      <c r="N1096">
        <v>23153.135964694739</v>
      </c>
      <c r="O1096">
        <v>23153.135964694739</v>
      </c>
      <c r="P1096">
        <v>23153.135964694739</v>
      </c>
      <c r="Q1096">
        <v>23153.135964694739</v>
      </c>
      <c r="R1096">
        <v>23153.135964694739</v>
      </c>
      <c r="S1096">
        <v>23153.135964694739</v>
      </c>
      <c r="T1096">
        <v>23153.135964694739</v>
      </c>
      <c r="U1096">
        <v>23153.135964694739</v>
      </c>
      <c r="V1096">
        <f t="shared" si="68"/>
        <v>356204.59949089139</v>
      </c>
      <c r="W1096">
        <f t="shared" si="69"/>
        <v>5.0000000000000001E-4</v>
      </c>
    </row>
    <row r="1097" spans="1:23" x14ac:dyDescent="0.3">
      <c r="A1097">
        <v>1063</v>
      </c>
      <c r="B1097">
        <v>13714.368172656483</v>
      </c>
      <c r="C1097">
        <v>16011.970171050019</v>
      </c>
      <c r="D1097">
        <v>13714.368172656483</v>
      </c>
      <c r="E1097">
        <v>13714.368172656483</v>
      </c>
      <c r="F1097">
        <v>16625.060636955182</v>
      </c>
      <c r="G1097">
        <v>4875</v>
      </c>
      <c r="H1097">
        <v>16625.060636955182</v>
      </c>
      <c r="I1097">
        <v>13714.368172656483</v>
      </c>
      <c r="J1097">
        <v>13714.368172656483</v>
      </c>
      <c r="K1097">
        <v>4875</v>
      </c>
      <c r="L1097">
        <v>23153.135964694739</v>
      </c>
      <c r="M1097">
        <v>23153.135964694739</v>
      </c>
      <c r="N1097">
        <v>23153.135964694739</v>
      </c>
      <c r="O1097">
        <v>23153.135964694739</v>
      </c>
      <c r="P1097">
        <v>23153.135964694739</v>
      </c>
      <c r="Q1097">
        <v>23153.135964694739</v>
      </c>
      <c r="R1097">
        <v>23263.325620480769</v>
      </c>
      <c r="S1097">
        <v>23153.135964694739</v>
      </c>
      <c r="T1097">
        <v>23153.135964694739</v>
      </c>
      <c r="U1097">
        <v>23153.135964694739</v>
      </c>
      <c r="V1097">
        <f t="shared" si="68"/>
        <v>359225.4816109761</v>
      </c>
      <c r="W1097">
        <f t="shared" si="69"/>
        <v>5.0000000000000001E-4</v>
      </c>
    </row>
    <row r="1098" spans="1:23" x14ac:dyDescent="0.3">
      <c r="A1098">
        <v>1064</v>
      </c>
      <c r="B1098">
        <v>16011.970171050019</v>
      </c>
      <c r="C1098">
        <v>13714.368172656483</v>
      </c>
      <c r="D1098">
        <v>13714.368172656483</v>
      </c>
      <c r="E1098">
        <v>13714.368172656483</v>
      </c>
      <c r="F1098">
        <v>13714.368172656483</v>
      </c>
      <c r="G1098">
        <v>13714.368172656483</v>
      </c>
      <c r="H1098">
        <v>4875</v>
      </c>
      <c r="I1098">
        <v>13714.368172656483</v>
      </c>
      <c r="J1098">
        <v>13714.368172656483</v>
      </c>
      <c r="K1098">
        <v>17489.93741728201</v>
      </c>
      <c r="L1098">
        <v>22919.916556376011</v>
      </c>
      <c r="M1098">
        <v>23153.135964694739</v>
      </c>
      <c r="N1098">
        <v>23153.135964694739</v>
      </c>
      <c r="O1098">
        <v>23153.135964694739</v>
      </c>
      <c r="P1098">
        <v>23153.135964694739</v>
      </c>
      <c r="Q1098">
        <v>23153.135964694739</v>
      </c>
      <c r="R1098">
        <v>23153.135964694739</v>
      </c>
      <c r="S1098">
        <v>23153.135964694739</v>
      </c>
      <c r="T1098">
        <v>23153.135964694739</v>
      </c>
      <c r="U1098">
        <v>23153.135964694739</v>
      </c>
      <c r="V1098">
        <f t="shared" si="68"/>
        <v>365675.62503555598</v>
      </c>
      <c r="W1098">
        <f t="shared" si="69"/>
        <v>5.0000000000000001E-4</v>
      </c>
    </row>
    <row r="1099" spans="1:23" x14ac:dyDescent="0.3">
      <c r="A1099">
        <v>1065</v>
      </c>
      <c r="B1099">
        <v>13714.368172656483</v>
      </c>
      <c r="C1099">
        <v>13714.368172656483</v>
      </c>
      <c r="D1099">
        <v>13714.368172656483</v>
      </c>
      <c r="E1099">
        <v>16011.970171050019</v>
      </c>
      <c r="F1099">
        <v>13714.368172656483</v>
      </c>
      <c r="G1099">
        <v>13714.368172656483</v>
      </c>
      <c r="H1099">
        <v>13714.368172656483</v>
      </c>
      <c r="I1099">
        <v>13714.368172656483</v>
      </c>
      <c r="J1099">
        <v>13714.368172656483</v>
      </c>
      <c r="K1099">
        <v>13714.368172656483</v>
      </c>
      <c r="L1099">
        <v>23153.135964694739</v>
      </c>
      <c r="M1099">
        <v>23153.135964694739</v>
      </c>
      <c r="N1099">
        <v>23153.135964694739</v>
      </c>
      <c r="O1099">
        <v>23153.135964694739</v>
      </c>
      <c r="P1099">
        <v>23153.135964694739</v>
      </c>
      <c r="Q1099">
        <v>23153.135964694739</v>
      </c>
      <c r="R1099">
        <v>23153.135964694739</v>
      </c>
      <c r="S1099">
        <v>23153.135964694739</v>
      </c>
      <c r="T1099">
        <v>23153.135964694739</v>
      </c>
      <c r="U1099">
        <v>23153.135964694739</v>
      </c>
      <c r="V1099">
        <f t="shared" si="68"/>
        <v>370972.64337190561</v>
      </c>
      <c r="W1099">
        <f t="shared" si="69"/>
        <v>5.0000000000000001E-4</v>
      </c>
    </row>
    <row r="1100" spans="1:23" x14ac:dyDescent="0.3">
      <c r="A1100">
        <v>1066</v>
      </c>
      <c r="B1100">
        <v>4875</v>
      </c>
      <c r="C1100">
        <v>4875</v>
      </c>
      <c r="D1100">
        <v>16011.970171050019</v>
      </c>
      <c r="E1100">
        <v>4875</v>
      </c>
      <c r="F1100">
        <v>4875</v>
      </c>
      <c r="G1100">
        <v>4875</v>
      </c>
      <c r="H1100">
        <v>13714.368172656483</v>
      </c>
      <c r="I1100">
        <v>13714.368172656483</v>
      </c>
      <c r="J1100">
        <v>4875</v>
      </c>
      <c r="K1100">
        <v>13714.368172656483</v>
      </c>
      <c r="L1100">
        <v>23153.135964694739</v>
      </c>
      <c r="M1100">
        <v>23153.135964694739</v>
      </c>
      <c r="N1100">
        <v>23153.135964694739</v>
      </c>
      <c r="O1100">
        <v>23153.135964694739</v>
      </c>
      <c r="P1100">
        <v>23153.135964694739</v>
      </c>
      <c r="Q1100">
        <v>22919.916556376011</v>
      </c>
      <c r="R1100">
        <v>22919.916556376011</v>
      </c>
      <c r="S1100">
        <v>23153.135964694739</v>
      </c>
      <c r="T1100">
        <v>23153.135964694739</v>
      </c>
      <c r="U1100">
        <v>23153.135964694739</v>
      </c>
      <c r="V1100">
        <f t="shared" si="68"/>
        <v>317469.99551932933</v>
      </c>
      <c r="W1100">
        <f t="shared" si="69"/>
        <v>5.0000000000000001E-4</v>
      </c>
    </row>
    <row r="1101" spans="1:23" x14ac:dyDescent="0.3">
      <c r="A1101">
        <v>1067</v>
      </c>
      <c r="B1101">
        <v>16011.970171050019</v>
      </c>
      <c r="C1101">
        <v>13714.368172656483</v>
      </c>
      <c r="D1101">
        <v>4875</v>
      </c>
      <c r="E1101">
        <v>4875</v>
      </c>
      <c r="F1101">
        <v>13714.368172656483</v>
      </c>
      <c r="G1101">
        <v>4875</v>
      </c>
      <c r="H1101">
        <v>16011.970171050019</v>
      </c>
      <c r="I1101">
        <v>16011.970171050019</v>
      </c>
      <c r="J1101">
        <v>13714.368172656483</v>
      </c>
      <c r="K1101">
        <v>13714.368172656483</v>
      </c>
      <c r="L1101">
        <v>23153.135964694739</v>
      </c>
      <c r="M1101">
        <v>23153.135964694739</v>
      </c>
      <c r="N1101">
        <v>23153.135964694739</v>
      </c>
      <c r="O1101">
        <v>23153.135964694739</v>
      </c>
      <c r="P1101">
        <v>23153.135964694739</v>
      </c>
      <c r="Q1101">
        <v>23153.135964694739</v>
      </c>
      <c r="R1101">
        <v>23153.135964694739</v>
      </c>
      <c r="S1101">
        <v>23153.135964694739</v>
      </c>
      <c r="T1101">
        <v>23153.135964694739</v>
      </c>
      <c r="U1101">
        <v>23153.135964694739</v>
      </c>
      <c r="V1101">
        <f t="shared" si="68"/>
        <v>349049.74285072327</v>
      </c>
      <c r="W1101">
        <f t="shared" si="69"/>
        <v>5.0000000000000001E-4</v>
      </c>
    </row>
    <row r="1102" spans="1:23" x14ac:dyDescent="0.3">
      <c r="A1102">
        <v>1068</v>
      </c>
      <c r="B1102">
        <v>13714.368172656483</v>
      </c>
      <c r="C1102">
        <v>4875</v>
      </c>
      <c r="D1102">
        <v>13714.368172656483</v>
      </c>
      <c r="E1102">
        <v>13714.368172656483</v>
      </c>
      <c r="F1102">
        <v>13714.368172656483</v>
      </c>
      <c r="G1102">
        <v>16011.970171050019</v>
      </c>
      <c r="H1102">
        <v>16011.970171050019</v>
      </c>
      <c r="I1102">
        <v>4875</v>
      </c>
      <c r="J1102">
        <v>16011.970171050019</v>
      </c>
      <c r="K1102">
        <v>13714.368172656483</v>
      </c>
      <c r="L1102">
        <v>23153.135964694739</v>
      </c>
      <c r="M1102">
        <v>23153.135964694739</v>
      </c>
      <c r="N1102">
        <v>23153.135964694739</v>
      </c>
      <c r="O1102">
        <v>23153.135964694739</v>
      </c>
      <c r="P1102">
        <v>23153.135964694739</v>
      </c>
      <c r="Q1102">
        <v>23153.135964694739</v>
      </c>
      <c r="R1102">
        <v>23153.135964694739</v>
      </c>
      <c r="S1102">
        <v>23153.135964694739</v>
      </c>
      <c r="T1102">
        <v>23153.135964694739</v>
      </c>
      <c r="U1102">
        <v>23153.135964694739</v>
      </c>
      <c r="V1102">
        <f t="shared" si="68"/>
        <v>357889.11102337972</v>
      </c>
      <c r="W1102">
        <f t="shared" si="69"/>
        <v>5.0000000000000001E-4</v>
      </c>
    </row>
    <row r="1103" spans="1:23" x14ac:dyDescent="0.3">
      <c r="A1103">
        <v>1069</v>
      </c>
      <c r="B1103">
        <v>13714.368172656483</v>
      </c>
      <c r="C1103">
        <v>13714.368172656483</v>
      </c>
      <c r="D1103">
        <v>13714.368172656483</v>
      </c>
      <c r="E1103">
        <v>13714.368172656483</v>
      </c>
      <c r="F1103">
        <v>16625.060636955182</v>
      </c>
      <c r="G1103">
        <v>13714.368172656483</v>
      </c>
      <c r="H1103">
        <v>13714.368172656483</v>
      </c>
      <c r="I1103">
        <v>13714.368172656483</v>
      </c>
      <c r="J1103">
        <v>13714.368172656483</v>
      </c>
      <c r="K1103">
        <v>4875</v>
      </c>
      <c r="L1103">
        <v>23153.135964694739</v>
      </c>
      <c r="M1103">
        <v>23153.135964694739</v>
      </c>
      <c r="N1103">
        <v>23153.135964694739</v>
      </c>
      <c r="O1103">
        <v>22919.916556376011</v>
      </c>
      <c r="P1103">
        <v>23153.135964694739</v>
      </c>
      <c r="Q1103">
        <v>23153.135964694739</v>
      </c>
      <c r="R1103">
        <v>23153.135964694739</v>
      </c>
      <c r="S1103">
        <v>23153.135964694739</v>
      </c>
      <c r="T1103">
        <v>23153.135964694739</v>
      </c>
      <c r="U1103">
        <v>23153.135964694739</v>
      </c>
      <c r="V1103">
        <f t="shared" si="68"/>
        <v>362513.14625683561</v>
      </c>
      <c r="W1103">
        <f t="shared" si="69"/>
        <v>5.0000000000000001E-4</v>
      </c>
    </row>
    <row r="1104" spans="1:23" x14ac:dyDescent="0.3">
      <c r="A1104">
        <v>1070</v>
      </c>
      <c r="B1104">
        <v>13714.368172656483</v>
      </c>
      <c r="C1104">
        <v>13714.368172656483</v>
      </c>
      <c r="D1104">
        <v>4875</v>
      </c>
      <c r="E1104">
        <v>13714.368172656483</v>
      </c>
      <c r="F1104">
        <v>4875</v>
      </c>
      <c r="G1104">
        <v>13714.368172656483</v>
      </c>
      <c r="H1104">
        <v>13714.368172656483</v>
      </c>
      <c r="I1104">
        <v>13714.368172656483</v>
      </c>
      <c r="J1104">
        <v>4875</v>
      </c>
      <c r="K1104">
        <v>13714.368172656483</v>
      </c>
      <c r="L1104">
        <v>23153.135964694739</v>
      </c>
      <c r="M1104">
        <v>23153.135964694739</v>
      </c>
      <c r="N1104">
        <v>23153.135964694739</v>
      </c>
      <c r="O1104">
        <v>23153.135964694739</v>
      </c>
      <c r="P1104">
        <v>23153.135964694739</v>
      </c>
      <c r="Q1104">
        <v>23153.135964694739</v>
      </c>
      <c r="R1104">
        <v>23153.135964694739</v>
      </c>
      <c r="S1104">
        <v>23153.135964694739</v>
      </c>
      <c r="T1104">
        <v>23153.135964694739</v>
      </c>
      <c r="U1104">
        <v>23153.135964694739</v>
      </c>
      <c r="V1104">
        <f t="shared" si="68"/>
        <v>342156.93685554265</v>
      </c>
      <c r="W1104">
        <f t="shared" si="69"/>
        <v>5.0000000000000001E-4</v>
      </c>
    </row>
    <row r="1105" spans="1:23" x14ac:dyDescent="0.3">
      <c r="A1105">
        <v>1071</v>
      </c>
      <c r="B1105">
        <v>13714.368172656483</v>
      </c>
      <c r="C1105">
        <v>13714.368172656483</v>
      </c>
      <c r="D1105">
        <v>13714.368172656483</v>
      </c>
      <c r="E1105">
        <v>13714.368172656483</v>
      </c>
      <c r="F1105">
        <v>13714.368172656483</v>
      </c>
      <c r="G1105">
        <v>16011.970171050019</v>
      </c>
      <c r="H1105">
        <v>13714.368172656483</v>
      </c>
      <c r="I1105">
        <v>13714.368172656483</v>
      </c>
      <c r="J1105">
        <v>13714.368172656483</v>
      </c>
      <c r="K1105">
        <v>13714.368172656483</v>
      </c>
      <c r="L1105">
        <v>23153.135964694739</v>
      </c>
      <c r="M1105">
        <v>23153.135964694739</v>
      </c>
      <c r="N1105">
        <v>23153.135964694739</v>
      </c>
      <c r="O1105">
        <v>23153.135964694739</v>
      </c>
      <c r="P1105">
        <v>23153.135964694739</v>
      </c>
      <c r="Q1105">
        <v>23153.135964694739</v>
      </c>
      <c r="R1105">
        <v>23153.135964694739</v>
      </c>
      <c r="S1105">
        <v>23153.135964694739</v>
      </c>
      <c r="T1105">
        <v>23153.135964694739</v>
      </c>
      <c r="U1105">
        <v>23153.135964694739</v>
      </c>
      <c r="V1105">
        <f t="shared" si="68"/>
        <v>370972.64337190561</v>
      </c>
      <c r="W1105">
        <f t="shared" si="69"/>
        <v>5.0000000000000001E-4</v>
      </c>
    </row>
    <row r="1106" spans="1:23" x14ac:dyDescent="0.3">
      <c r="A1106">
        <v>1072</v>
      </c>
      <c r="B1106">
        <v>4875</v>
      </c>
      <c r="C1106">
        <v>4875</v>
      </c>
      <c r="D1106">
        <v>13714.368172656483</v>
      </c>
      <c r="E1106">
        <v>13714.368172656483</v>
      </c>
      <c r="F1106">
        <v>13714.368172656483</v>
      </c>
      <c r="G1106">
        <v>13714.368172656483</v>
      </c>
      <c r="H1106">
        <v>13714.368172656483</v>
      </c>
      <c r="I1106">
        <v>13714.368172656483</v>
      </c>
      <c r="J1106">
        <v>16011.970171050019</v>
      </c>
      <c r="K1106">
        <v>13714.368172656483</v>
      </c>
      <c r="L1106">
        <v>23153.135964694739</v>
      </c>
      <c r="M1106">
        <v>23153.135964694739</v>
      </c>
      <c r="N1106">
        <v>23153.135964694739</v>
      </c>
      <c r="O1106">
        <v>23263.325620480769</v>
      </c>
      <c r="P1106">
        <v>23153.135964694739</v>
      </c>
      <c r="Q1106">
        <v>23153.135964694739</v>
      </c>
      <c r="R1106">
        <v>23153.135964694739</v>
      </c>
      <c r="S1106">
        <v>23153.135964694739</v>
      </c>
      <c r="T1106">
        <v>23153.135964694739</v>
      </c>
      <c r="U1106">
        <v>23153.135964694739</v>
      </c>
      <c r="V1106">
        <f t="shared" si="68"/>
        <v>353404.09668237867</v>
      </c>
      <c r="W1106">
        <f t="shared" si="69"/>
        <v>5.0000000000000001E-4</v>
      </c>
    </row>
    <row r="1107" spans="1:23" x14ac:dyDescent="0.3">
      <c r="A1107">
        <v>1073</v>
      </c>
      <c r="B1107">
        <v>17489.93741728201</v>
      </c>
      <c r="C1107">
        <v>13714.368172656483</v>
      </c>
      <c r="D1107">
        <v>13714.368172656483</v>
      </c>
      <c r="E1107">
        <v>13714.368172656483</v>
      </c>
      <c r="F1107">
        <v>13714.368172656483</v>
      </c>
      <c r="G1107">
        <v>13714.368172656483</v>
      </c>
      <c r="H1107">
        <v>4875</v>
      </c>
      <c r="I1107">
        <v>13714.368172656483</v>
      </c>
      <c r="J1107">
        <v>13714.368172656483</v>
      </c>
      <c r="K1107">
        <v>4875</v>
      </c>
      <c r="L1107">
        <v>23153.135964694739</v>
      </c>
      <c r="M1107">
        <v>23153.135964694739</v>
      </c>
      <c r="N1107">
        <v>23153.135964694739</v>
      </c>
      <c r="O1107">
        <v>23153.135964694739</v>
      </c>
      <c r="P1107">
        <v>23153.135964694739</v>
      </c>
      <c r="Q1107">
        <v>23153.135964694739</v>
      </c>
      <c r="R1107">
        <v>23153.135964694739</v>
      </c>
      <c r="S1107">
        <v>23153.135964694739</v>
      </c>
      <c r="T1107">
        <v>23153.135964694739</v>
      </c>
      <c r="U1107">
        <v>23153.135964694739</v>
      </c>
      <c r="V1107">
        <f t="shared" si="68"/>
        <v>354771.87427282467</v>
      </c>
      <c r="W1107">
        <f t="shared" si="69"/>
        <v>5.0000000000000001E-4</v>
      </c>
    </row>
    <row r="1108" spans="1:23" x14ac:dyDescent="0.3">
      <c r="A1108">
        <v>1074</v>
      </c>
      <c r="B1108">
        <v>4875</v>
      </c>
      <c r="C1108">
        <v>13714.368172656483</v>
      </c>
      <c r="D1108">
        <v>4875</v>
      </c>
      <c r="E1108">
        <v>13714.368172656483</v>
      </c>
      <c r="F1108">
        <v>4875</v>
      </c>
      <c r="G1108">
        <v>13714.368172656483</v>
      </c>
      <c r="H1108">
        <v>13714.368172656483</v>
      </c>
      <c r="I1108">
        <v>4875</v>
      </c>
      <c r="J1108">
        <v>13714.368172656483</v>
      </c>
      <c r="K1108">
        <v>4875</v>
      </c>
      <c r="L1108">
        <v>23153.135964694739</v>
      </c>
      <c r="M1108">
        <v>23153.135964694739</v>
      </c>
      <c r="N1108">
        <v>23153.135964694739</v>
      </c>
      <c r="O1108">
        <v>23153.135964694739</v>
      </c>
      <c r="P1108">
        <v>23153.135964694739</v>
      </c>
      <c r="Q1108">
        <v>23153.135964694739</v>
      </c>
      <c r="R1108">
        <v>23153.135964694739</v>
      </c>
      <c r="S1108">
        <v>23153.135964694739</v>
      </c>
      <c r="T1108">
        <v>23153.135964694739</v>
      </c>
      <c r="U1108">
        <v>23153.135964694739</v>
      </c>
      <c r="V1108">
        <f t="shared" si="68"/>
        <v>324478.20051022968</v>
      </c>
      <c r="W1108">
        <f t="shared" si="69"/>
        <v>5.0000000000000001E-4</v>
      </c>
    </row>
    <row r="1109" spans="1:23" x14ac:dyDescent="0.3">
      <c r="A1109">
        <v>1075</v>
      </c>
      <c r="B1109">
        <v>13714.368172656483</v>
      </c>
      <c r="C1109">
        <v>13714.368172656483</v>
      </c>
      <c r="D1109">
        <v>4875</v>
      </c>
      <c r="E1109">
        <v>16011.970171050019</v>
      </c>
      <c r="F1109">
        <v>16625.060636955182</v>
      </c>
      <c r="G1109">
        <v>4875</v>
      </c>
      <c r="H1109">
        <v>16011.970171050019</v>
      </c>
      <c r="I1109">
        <v>13714.368172656483</v>
      </c>
      <c r="J1109">
        <v>13714.368172656483</v>
      </c>
      <c r="K1109">
        <v>13714.368172656483</v>
      </c>
      <c r="L1109">
        <v>23153.135964694739</v>
      </c>
      <c r="M1109">
        <v>23153.135964694739</v>
      </c>
      <c r="N1109">
        <v>23153.135964694739</v>
      </c>
      <c r="O1109">
        <v>23153.135964694739</v>
      </c>
      <c r="P1109">
        <v>23153.135964694739</v>
      </c>
      <c r="Q1109">
        <v>23153.135964694739</v>
      </c>
      <c r="R1109">
        <v>23153.135964694739</v>
      </c>
      <c r="S1109">
        <v>23153.135964694739</v>
      </c>
      <c r="T1109">
        <v>23153.135964694739</v>
      </c>
      <c r="U1109">
        <v>23153.135964694739</v>
      </c>
      <c r="V1109">
        <f t="shared" si="68"/>
        <v>358502.20148928493</v>
      </c>
      <c r="W1109">
        <f t="shared" si="69"/>
        <v>5.0000000000000001E-4</v>
      </c>
    </row>
    <row r="1110" spans="1:23" x14ac:dyDescent="0.3">
      <c r="A1110">
        <v>1076</v>
      </c>
      <c r="B1110">
        <v>13714.368172656483</v>
      </c>
      <c r="C1110">
        <v>17489.93741728201</v>
      </c>
      <c r="D1110">
        <v>13714.368172656483</v>
      </c>
      <c r="E1110">
        <v>16625.060636955182</v>
      </c>
      <c r="F1110">
        <v>13714.368172656483</v>
      </c>
      <c r="G1110">
        <v>4875</v>
      </c>
      <c r="H1110">
        <v>4875</v>
      </c>
      <c r="I1110">
        <v>16011.970171050019</v>
      </c>
      <c r="J1110">
        <v>13714.368172656483</v>
      </c>
      <c r="K1110">
        <v>16011.970171050019</v>
      </c>
      <c r="L1110">
        <v>23153.135964694739</v>
      </c>
      <c r="M1110">
        <v>23153.135964694739</v>
      </c>
      <c r="N1110">
        <v>23153.135964694739</v>
      </c>
      <c r="O1110">
        <v>23153.135964694739</v>
      </c>
      <c r="P1110">
        <v>23153.135964694739</v>
      </c>
      <c r="Q1110">
        <v>23153.135964694739</v>
      </c>
      <c r="R1110">
        <v>23153.135964694739</v>
      </c>
      <c r="S1110">
        <v>23153.135964694739</v>
      </c>
      <c r="T1110">
        <v>23153.135964694739</v>
      </c>
      <c r="U1110">
        <v>23153.135964694739</v>
      </c>
      <c r="V1110">
        <f t="shared" si="68"/>
        <v>362277.77073391044</v>
      </c>
      <c r="W1110">
        <f t="shared" si="69"/>
        <v>5.0000000000000001E-4</v>
      </c>
    </row>
    <row r="1111" spans="1:23" x14ac:dyDescent="0.3">
      <c r="A1111">
        <v>1077</v>
      </c>
      <c r="B1111">
        <v>4875</v>
      </c>
      <c r="C1111">
        <v>16011.970171050019</v>
      </c>
      <c r="D1111">
        <v>4875</v>
      </c>
      <c r="E1111">
        <v>4875</v>
      </c>
      <c r="F1111">
        <v>4875</v>
      </c>
      <c r="G1111">
        <v>13714.368172656483</v>
      </c>
      <c r="H1111">
        <v>16011.970171050019</v>
      </c>
      <c r="I1111">
        <v>13714.368172656483</v>
      </c>
      <c r="J1111">
        <v>4875</v>
      </c>
      <c r="K1111">
        <v>13714.368172656483</v>
      </c>
      <c r="L1111">
        <v>23153.135964694739</v>
      </c>
      <c r="M1111">
        <v>23153.135964694739</v>
      </c>
      <c r="N1111">
        <v>23153.135964694739</v>
      </c>
      <c r="O1111">
        <v>23153.135964694739</v>
      </c>
      <c r="P1111">
        <v>23153.135964694739</v>
      </c>
      <c r="Q1111">
        <v>23153.135964694739</v>
      </c>
      <c r="R1111">
        <v>23153.135964694739</v>
      </c>
      <c r="S1111">
        <v>23153.135964694739</v>
      </c>
      <c r="T1111">
        <v>23153.135964694739</v>
      </c>
      <c r="U1111">
        <v>23301.09366496445</v>
      </c>
      <c r="V1111">
        <f t="shared" si="68"/>
        <v>329221.36220728647</v>
      </c>
      <c r="W1111">
        <f t="shared" si="69"/>
        <v>5.0000000000000001E-4</v>
      </c>
    </row>
    <row r="1112" spans="1:23" x14ac:dyDescent="0.3">
      <c r="A1112">
        <v>1078</v>
      </c>
      <c r="B1112">
        <v>13714.368172656483</v>
      </c>
      <c r="C1112">
        <v>13714.368172656483</v>
      </c>
      <c r="D1112">
        <v>13714.368172656483</v>
      </c>
      <c r="E1112">
        <v>13714.368172656483</v>
      </c>
      <c r="F1112">
        <v>4875</v>
      </c>
      <c r="G1112">
        <v>13714.368172656483</v>
      </c>
      <c r="H1112">
        <v>13714.368172656483</v>
      </c>
      <c r="I1112">
        <v>16625.060636955182</v>
      </c>
      <c r="J1112">
        <v>13714.368172656483</v>
      </c>
      <c r="K1112">
        <v>13714.368172656483</v>
      </c>
      <c r="L1112">
        <v>23153.135964694739</v>
      </c>
      <c r="M1112">
        <v>22919.916556376011</v>
      </c>
      <c r="N1112">
        <v>23153.135964694739</v>
      </c>
      <c r="O1112">
        <v>23153.135964694739</v>
      </c>
      <c r="P1112">
        <v>23153.135964694739</v>
      </c>
      <c r="Q1112">
        <v>23153.135964694739</v>
      </c>
      <c r="R1112">
        <v>23153.135964694739</v>
      </c>
      <c r="S1112">
        <v>23153.135964694739</v>
      </c>
      <c r="T1112">
        <v>23263.325620480769</v>
      </c>
      <c r="U1112">
        <v>23153.135964694739</v>
      </c>
      <c r="V1112">
        <f t="shared" si="68"/>
        <v>362623.33591262164</v>
      </c>
      <c r="W1112">
        <f t="shared" si="69"/>
        <v>5.0000000000000001E-4</v>
      </c>
    </row>
    <row r="1113" spans="1:23" x14ac:dyDescent="0.3">
      <c r="A1113">
        <v>1079</v>
      </c>
      <c r="B1113">
        <v>13714.368172656483</v>
      </c>
      <c r="C1113">
        <v>4875</v>
      </c>
      <c r="D1113">
        <v>13714.368172656483</v>
      </c>
      <c r="E1113">
        <v>13714.368172656483</v>
      </c>
      <c r="F1113">
        <v>13714.368172656483</v>
      </c>
      <c r="G1113">
        <v>16625.060636955182</v>
      </c>
      <c r="H1113">
        <v>4875</v>
      </c>
      <c r="I1113">
        <v>16011.970171050019</v>
      </c>
      <c r="J1113">
        <v>13714.368172656483</v>
      </c>
      <c r="K1113">
        <v>13714.368172656483</v>
      </c>
      <c r="L1113">
        <v>23153.135964694739</v>
      </c>
      <c r="M1113">
        <v>23153.135964694739</v>
      </c>
      <c r="N1113">
        <v>23153.135964694739</v>
      </c>
      <c r="O1113">
        <v>23153.135964694739</v>
      </c>
      <c r="P1113">
        <v>23153.135964694739</v>
      </c>
      <c r="Q1113">
        <v>23153.135964694739</v>
      </c>
      <c r="R1113">
        <v>23153.135964694739</v>
      </c>
      <c r="S1113">
        <v>23153.135964694739</v>
      </c>
      <c r="T1113">
        <v>23153.135964694739</v>
      </c>
      <c r="U1113">
        <v>23153.135964694739</v>
      </c>
      <c r="V1113">
        <f t="shared" si="68"/>
        <v>356204.59949089139</v>
      </c>
      <c r="W1113">
        <f t="shared" si="69"/>
        <v>5.0000000000000001E-4</v>
      </c>
    </row>
    <row r="1114" spans="1:23" x14ac:dyDescent="0.3">
      <c r="A1114">
        <v>1080</v>
      </c>
      <c r="B1114">
        <v>13714.368172656483</v>
      </c>
      <c r="C1114">
        <v>13714.368172656483</v>
      </c>
      <c r="D1114">
        <v>13714.368172656483</v>
      </c>
      <c r="E1114">
        <v>13714.368172656483</v>
      </c>
      <c r="F1114">
        <v>13714.368172656483</v>
      </c>
      <c r="G1114">
        <v>4875</v>
      </c>
      <c r="H1114">
        <v>4875</v>
      </c>
      <c r="I1114">
        <v>13714.368172656483</v>
      </c>
      <c r="J1114">
        <v>13714.368172656483</v>
      </c>
      <c r="K1114">
        <v>4875</v>
      </c>
      <c r="L1114">
        <v>23263.325620480769</v>
      </c>
      <c r="M1114">
        <v>23153.135964694739</v>
      </c>
      <c r="N1114">
        <v>23153.135964694739</v>
      </c>
      <c r="O1114">
        <v>23153.135964694739</v>
      </c>
      <c r="P1114">
        <v>23153.135964694739</v>
      </c>
      <c r="Q1114">
        <v>23153.135964694739</v>
      </c>
      <c r="R1114">
        <v>23153.135964694739</v>
      </c>
      <c r="S1114">
        <v>23153.135964694739</v>
      </c>
      <c r="T1114">
        <v>23153.135964694739</v>
      </c>
      <c r="U1114">
        <v>23153.135964694739</v>
      </c>
      <c r="V1114">
        <f t="shared" si="68"/>
        <v>342267.12651132868</v>
      </c>
      <c r="W1114">
        <f t="shared" si="69"/>
        <v>5.0000000000000001E-4</v>
      </c>
    </row>
    <row r="1115" spans="1:23" x14ac:dyDescent="0.3">
      <c r="A1115">
        <v>1081</v>
      </c>
      <c r="B1115">
        <v>4875</v>
      </c>
      <c r="C1115">
        <v>4875</v>
      </c>
      <c r="D1115">
        <v>16011.970171050019</v>
      </c>
      <c r="E1115">
        <v>4875</v>
      </c>
      <c r="F1115">
        <v>13714.368172656483</v>
      </c>
      <c r="G1115">
        <v>13714.368172656483</v>
      </c>
      <c r="H1115">
        <v>13714.368172656483</v>
      </c>
      <c r="I1115">
        <v>13714.368172656483</v>
      </c>
      <c r="J1115">
        <v>13714.368172656483</v>
      </c>
      <c r="K1115">
        <v>4875</v>
      </c>
      <c r="L1115">
        <v>23153.135964694739</v>
      </c>
      <c r="M1115">
        <v>23153.135964694739</v>
      </c>
      <c r="N1115">
        <v>23153.135964694739</v>
      </c>
      <c r="O1115">
        <v>23153.135964694739</v>
      </c>
      <c r="P1115">
        <v>23153.135964694739</v>
      </c>
      <c r="Q1115">
        <v>23153.135964694739</v>
      </c>
      <c r="R1115">
        <v>22919.916556376011</v>
      </c>
      <c r="S1115">
        <v>23153.135964694739</v>
      </c>
      <c r="T1115">
        <v>23153.135964694739</v>
      </c>
      <c r="U1115">
        <v>23153.135964694739</v>
      </c>
      <c r="V1115">
        <f t="shared" si="68"/>
        <v>335381.95127296104</v>
      </c>
      <c r="W1115">
        <f t="shared" si="69"/>
        <v>5.0000000000000001E-4</v>
      </c>
    </row>
    <row r="1116" spans="1:23" x14ac:dyDescent="0.3">
      <c r="A1116">
        <v>1082</v>
      </c>
      <c r="B1116">
        <v>13714.368172656483</v>
      </c>
      <c r="C1116">
        <v>13714.368172656483</v>
      </c>
      <c r="D1116">
        <v>13714.368172656483</v>
      </c>
      <c r="E1116">
        <v>4875</v>
      </c>
      <c r="F1116">
        <v>13714.368172656483</v>
      </c>
      <c r="G1116">
        <v>4875</v>
      </c>
      <c r="H1116">
        <v>4875</v>
      </c>
      <c r="I1116">
        <v>13714.368172656483</v>
      </c>
      <c r="J1116">
        <v>13714.368172656483</v>
      </c>
      <c r="K1116">
        <v>13714.368172656483</v>
      </c>
      <c r="L1116">
        <v>23153.135964694739</v>
      </c>
      <c r="M1116">
        <v>23153.135964694739</v>
      </c>
      <c r="N1116">
        <v>23153.135964694739</v>
      </c>
      <c r="O1116">
        <v>23153.135964694739</v>
      </c>
      <c r="P1116">
        <v>23153.135964694739</v>
      </c>
      <c r="Q1116">
        <v>23153.135964694739</v>
      </c>
      <c r="R1116">
        <v>23153.135964694739</v>
      </c>
      <c r="S1116">
        <v>23153.135964694739</v>
      </c>
      <c r="T1116">
        <v>23153.135964694739</v>
      </c>
      <c r="U1116">
        <v>23153.135964694739</v>
      </c>
      <c r="V1116">
        <f t="shared" si="68"/>
        <v>342156.93685554265</v>
      </c>
      <c r="W1116">
        <f t="shared" si="69"/>
        <v>5.0000000000000001E-4</v>
      </c>
    </row>
    <row r="1117" spans="1:23" x14ac:dyDescent="0.3">
      <c r="A1117">
        <v>1083</v>
      </c>
      <c r="B1117">
        <v>13714.368172656483</v>
      </c>
      <c r="C1117">
        <v>4875</v>
      </c>
      <c r="D1117">
        <v>13714.368172656483</v>
      </c>
      <c r="E1117">
        <v>13714.368172656483</v>
      </c>
      <c r="F1117">
        <v>13714.368172656483</v>
      </c>
      <c r="G1117">
        <v>13714.368172656483</v>
      </c>
      <c r="H1117">
        <v>4875</v>
      </c>
      <c r="I1117">
        <v>13714.368172656483</v>
      </c>
      <c r="J1117">
        <v>16011.970171050019</v>
      </c>
      <c r="K1117">
        <v>13714.368172656483</v>
      </c>
      <c r="L1117">
        <v>23153.135964694739</v>
      </c>
      <c r="M1117">
        <v>23153.135964694739</v>
      </c>
      <c r="N1117">
        <v>23153.135964694739</v>
      </c>
      <c r="O1117">
        <v>23153.135964694739</v>
      </c>
      <c r="P1117">
        <v>23153.135964694739</v>
      </c>
      <c r="Q1117">
        <v>23153.135964694739</v>
      </c>
      <c r="R1117">
        <v>23153.135964694739</v>
      </c>
      <c r="S1117">
        <v>22919.916556376011</v>
      </c>
      <c r="T1117">
        <v>23153.135964694739</v>
      </c>
      <c r="U1117">
        <v>23153.135964694739</v>
      </c>
      <c r="V1117">
        <f t="shared" si="68"/>
        <v>353060.68761827395</v>
      </c>
      <c r="W1117">
        <f t="shared" si="69"/>
        <v>5.0000000000000001E-4</v>
      </c>
    </row>
    <row r="1118" spans="1:23" x14ac:dyDescent="0.3">
      <c r="A1118">
        <v>1084</v>
      </c>
      <c r="B1118">
        <v>17664.851973521054</v>
      </c>
      <c r="C1118">
        <v>13714.368172656483</v>
      </c>
      <c r="D1118">
        <v>13714.368172656483</v>
      </c>
      <c r="E1118">
        <v>13714.368172656483</v>
      </c>
      <c r="F1118">
        <v>13714.368172656483</v>
      </c>
      <c r="G1118">
        <v>13714.368172656483</v>
      </c>
      <c r="H1118">
        <v>13714.368172656483</v>
      </c>
      <c r="I1118">
        <v>13714.368172656483</v>
      </c>
      <c r="J1118">
        <v>13714.368172656483</v>
      </c>
      <c r="K1118">
        <v>13714.368172656483</v>
      </c>
      <c r="L1118">
        <v>23153.135964694739</v>
      </c>
      <c r="M1118">
        <v>23153.135964694739</v>
      </c>
      <c r="N1118">
        <v>23153.135964694739</v>
      </c>
      <c r="O1118">
        <v>23153.135964694739</v>
      </c>
      <c r="P1118">
        <v>23153.135964694739</v>
      </c>
      <c r="Q1118">
        <v>23153.135964694739</v>
      </c>
      <c r="R1118">
        <v>23153.135964694739</v>
      </c>
      <c r="S1118">
        <v>23153.135964694739</v>
      </c>
      <c r="T1118">
        <v>23153.135964694739</v>
      </c>
      <c r="U1118">
        <v>23153.135964694739</v>
      </c>
      <c r="V1118">
        <f t="shared" si="68"/>
        <v>372625.52517437667</v>
      </c>
      <c r="W1118">
        <f t="shared" si="69"/>
        <v>5.0000000000000001E-4</v>
      </c>
    </row>
    <row r="1119" spans="1:23" x14ac:dyDescent="0.3">
      <c r="A1119">
        <v>1085</v>
      </c>
      <c r="B1119">
        <v>13714.368172656483</v>
      </c>
      <c r="C1119">
        <v>4875</v>
      </c>
      <c r="D1119">
        <v>13714.368172656483</v>
      </c>
      <c r="E1119">
        <v>13714.368172656483</v>
      </c>
      <c r="F1119">
        <v>13714.368172656483</v>
      </c>
      <c r="G1119">
        <v>13714.368172656483</v>
      </c>
      <c r="H1119">
        <v>16011.970171050019</v>
      </c>
      <c r="I1119">
        <v>13714.368172656483</v>
      </c>
      <c r="J1119">
        <v>16011.970171050019</v>
      </c>
      <c r="K1119">
        <v>13714.368172656483</v>
      </c>
      <c r="L1119">
        <v>23153.135964694739</v>
      </c>
      <c r="M1119">
        <v>23153.135964694739</v>
      </c>
      <c r="N1119">
        <v>23153.135964694739</v>
      </c>
      <c r="O1119">
        <v>23153.135964694739</v>
      </c>
      <c r="P1119">
        <v>23153.135964694739</v>
      </c>
      <c r="Q1119">
        <v>23153.135964694739</v>
      </c>
      <c r="R1119">
        <v>23153.135964694739</v>
      </c>
      <c r="S1119">
        <v>23263.325620480769</v>
      </c>
      <c r="T1119">
        <v>23153.135964694739</v>
      </c>
      <c r="U1119">
        <v>23153.135964694739</v>
      </c>
      <c r="V1119">
        <f t="shared" si="68"/>
        <v>364541.06685342873</v>
      </c>
      <c r="W1119">
        <f t="shared" si="69"/>
        <v>5.0000000000000001E-4</v>
      </c>
    </row>
    <row r="1120" spans="1:23" x14ac:dyDescent="0.3">
      <c r="A1120">
        <v>1086</v>
      </c>
      <c r="B1120">
        <v>4875</v>
      </c>
      <c r="C1120">
        <v>4875</v>
      </c>
      <c r="D1120">
        <v>13714.368172656483</v>
      </c>
      <c r="E1120">
        <v>13714.368172656483</v>
      </c>
      <c r="F1120">
        <v>13714.368172656483</v>
      </c>
      <c r="G1120">
        <v>13714.368172656483</v>
      </c>
      <c r="H1120">
        <v>13714.368172656483</v>
      </c>
      <c r="I1120">
        <v>13714.368172656483</v>
      </c>
      <c r="J1120">
        <v>13714.368172656483</v>
      </c>
      <c r="K1120">
        <v>13714.368172656483</v>
      </c>
      <c r="L1120">
        <v>23153.135964694739</v>
      </c>
      <c r="M1120">
        <v>23153.135964694739</v>
      </c>
      <c r="N1120">
        <v>23153.135964694739</v>
      </c>
      <c r="O1120">
        <v>23153.135964694739</v>
      </c>
      <c r="P1120">
        <v>23153.135964694739</v>
      </c>
      <c r="Q1120">
        <v>22919.916556376011</v>
      </c>
      <c r="R1120">
        <v>23153.135964694739</v>
      </c>
      <c r="S1120">
        <v>23153.135964694739</v>
      </c>
      <c r="T1120">
        <v>23153.135964694739</v>
      </c>
      <c r="U1120">
        <v>22919.916556376011</v>
      </c>
      <c r="V1120">
        <f t="shared" si="68"/>
        <v>350529.86621156172</v>
      </c>
      <c r="W1120">
        <f t="shared" si="69"/>
        <v>5.0000000000000001E-4</v>
      </c>
    </row>
    <row r="1121" spans="1:23" x14ac:dyDescent="0.3">
      <c r="A1121">
        <v>1087</v>
      </c>
      <c r="B1121">
        <v>13714.368172656483</v>
      </c>
      <c r="C1121">
        <v>13714.368172656483</v>
      </c>
      <c r="D1121">
        <v>16011.970171050019</v>
      </c>
      <c r="E1121">
        <v>13714.368172656483</v>
      </c>
      <c r="F1121">
        <v>4875</v>
      </c>
      <c r="G1121">
        <v>13714.368172656483</v>
      </c>
      <c r="H1121">
        <v>16625.060636955182</v>
      </c>
      <c r="I1121">
        <v>4875</v>
      </c>
      <c r="J1121">
        <v>13714.368172656483</v>
      </c>
      <c r="K1121">
        <v>4875</v>
      </c>
      <c r="L1121">
        <v>23153.135964694739</v>
      </c>
      <c r="M1121">
        <v>22919.916556376011</v>
      </c>
      <c r="N1121">
        <v>23153.135964694739</v>
      </c>
      <c r="O1121">
        <v>23153.135964694739</v>
      </c>
      <c r="P1121">
        <v>23153.135964694739</v>
      </c>
      <c r="Q1121">
        <v>23153.135964694739</v>
      </c>
      <c r="R1121">
        <v>23153.135964694739</v>
      </c>
      <c r="S1121">
        <v>23153.135964694739</v>
      </c>
      <c r="T1121">
        <v>22919.916556376011</v>
      </c>
      <c r="U1121">
        <v>23153.135964694739</v>
      </c>
      <c r="V1121">
        <f t="shared" si="68"/>
        <v>346898.79250159749</v>
      </c>
      <c r="W1121">
        <f t="shared" si="69"/>
        <v>5.0000000000000001E-4</v>
      </c>
    </row>
    <row r="1122" spans="1:23" x14ac:dyDescent="0.3">
      <c r="A1122">
        <v>1088</v>
      </c>
      <c r="B1122">
        <v>13714.368172656483</v>
      </c>
      <c r="C1122">
        <v>13714.368172656483</v>
      </c>
      <c r="D1122">
        <v>17489.93741728201</v>
      </c>
      <c r="E1122">
        <v>4875</v>
      </c>
      <c r="F1122">
        <v>13714.368172656483</v>
      </c>
      <c r="G1122">
        <v>4875</v>
      </c>
      <c r="H1122">
        <v>13714.368172656483</v>
      </c>
      <c r="I1122">
        <v>13714.368172656483</v>
      </c>
      <c r="J1122">
        <v>13714.368172656483</v>
      </c>
      <c r="K1122">
        <v>4875</v>
      </c>
      <c r="L1122">
        <v>23153.135964694739</v>
      </c>
      <c r="M1122">
        <v>23153.135964694739</v>
      </c>
      <c r="N1122">
        <v>23153.135964694739</v>
      </c>
      <c r="O1122">
        <v>23153.135964694739</v>
      </c>
      <c r="P1122">
        <v>23153.135964694739</v>
      </c>
      <c r="Q1122">
        <v>22919.916556376011</v>
      </c>
      <c r="R1122">
        <v>23153.135964694739</v>
      </c>
      <c r="S1122">
        <v>23153.135964694739</v>
      </c>
      <c r="T1122">
        <v>23153.135964694739</v>
      </c>
      <c r="U1122">
        <v>22919.916556376011</v>
      </c>
      <c r="V1122">
        <f t="shared" si="68"/>
        <v>345466.06728353078</v>
      </c>
      <c r="W1122">
        <f t="shared" si="69"/>
        <v>5.0000000000000001E-4</v>
      </c>
    </row>
    <row r="1123" spans="1:23" x14ac:dyDescent="0.3">
      <c r="A1123">
        <v>1089</v>
      </c>
      <c r="B1123">
        <v>13714.368172656483</v>
      </c>
      <c r="C1123">
        <v>4875</v>
      </c>
      <c r="D1123">
        <v>13714.368172656483</v>
      </c>
      <c r="E1123">
        <v>13714.368172656483</v>
      </c>
      <c r="F1123">
        <v>13714.368172656483</v>
      </c>
      <c r="G1123">
        <v>13714.368172656483</v>
      </c>
      <c r="H1123">
        <v>13714.368172656483</v>
      </c>
      <c r="I1123">
        <v>13714.368172656483</v>
      </c>
      <c r="J1123">
        <v>4875</v>
      </c>
      <c r="K1123">
        <v>13714.368172656483</v>
      </c>
      <c r="L1123">
        <v>23153.135964694739</v>
      </c>
      <c r="M1123">
        <v>23153.135964694739</v>
      </c>
      <c r="N1123">
        <v>23153.135964694739</v>
      </c>
      <c r="O1123">
        <v>23153.135964694739</v>
      </c>
      <c r="P1123">
        <v>23153.135964694739</v>
      </c>
      <c r="Q1123">
        <v>23153.135964694739</v>
      </c>
      <c r="R1123">
        <v>23153.135964694739</v>
      </c>
      <c r="S1123">
        <v>23153.135964694739</v>
      </c>
      <c r="T1123">
        <v>23153.135964694739</v>
      </c>
      <c r="U1123">
        <v>23153.135964694739</v>
      </c>
      <c r="V1123">
        <f t="shared" si="68"/>
        <v>350996.3050281991</v>
      </c>
      <c r="W1123">
        <f t="shared" si="69"/>
        <v>5.0000000000000001E-4</v>
      </c>
    </row>
    <row r="1124" spans="1:23" x14ac:dyDescent="0.3">
      <c r="A1124">
        <v>1090</v>
      </c>
      <c r="B1124">
        <v>13714.368172656483</v>
      </c>
      <c r="C1124">
        <v>13714.368172656483</v>
      </c>
      <c r="D1124">
        <v>13714.368172656483</v>
      </c>
      <c r="E1124">
        <v>16625.060636955182</v>
      </c>
      <c r="F1124">
        <v>13714.368172656483</v>
      </c>
      <c r="G1124">
        <v>13714.368172656483</v>
      </c>
      <c r="H1124">
        <v>13714.368172656483</v>
      </c>
      <c r="I1124">
        <v>13714.368172656483</v>
      </c>
      <c r="J1124">
        <v>13714.368172656483</v>
      </c>
      <c r="K1124">
        <v>4875</v>
      </c>
      <c r="L1124">
        <v>23153.135964694739</v>
      </c>
      <c r="M1124">
        <v>23153.135964694739</v>
      </c>
      <c r="N1124">
        <v>23153.135964694739</v>
      </c>
      <c r="O1124">
        <v>23153.135964694739</v>
      </c>
      <c r="P1124">
        <v>23153.135964694739</v>
      </c>
      <c r="Q1124">
        <v>23153.135964694739</v>
      </c>
      <c r="R1124">
        <v>6598</v>
      </c>
      <c r="S1124">
        <v>23153.135964694739</v>
      </c>
      <c r="T1124">
        <v>23153.135964694739</v>
      </c>
      <c r="U1124">
        <v>23153.135964694739</v>
      </c>
      <c r="V1124">
        <f t="shared" ref="V1124:V1187" si="70">SUM(B1124:U1124)</f>
        <v>346191.22970045957</v>
      </c>
      <c r="W1124">
        <f t="shared" ref="W1124:W1187" si="71">1/2000</f>
        <v>5.0000000000000001E-4</v>
      </c>
    </row>
    <row r="1125" spans="1:23" x14ac:dyDescent="0.3">
      <c r="A1125">
        <v>1091</v>
      </c>
      <c r="B1125">
        <v>13714.368172656483</v>
      </c>
      <c r="C1125">
        <v>4875</v>
      </c>
      <c r="D1125">
        <v>13714.368172656483</v>
      </c>
      <c r="E1125">
        <v>16011.970171050019</v>
      </c>
      <c r="F1125">
        <v>13714.368172656483</v>
      </c>
      <c r="G1125">
        <v>13714.368172656483</v>
      </c>
      <c r="H1125">
        <v>13714.368172656483</v>
      </c>
      <c r="I1125">
        <v>4875</v>
      </c>
      <c r="J1125">
        <v>4875</v>
      </c>
      <c r="K1125">
        <v>13714.368172656483</v>
      </c>
      <c r="L1125">
        <v>23153.135964694739</v>
      </c>
      <c r="M1125">
        <v>23153.135964694739</v>
      </c>
      <c r="N1125">
        <v>23153.135964694739</v>
      </c>
      <c r="O1125">
        <v>23153.135964694739</v>
      </c>
      <c r="P1125">
        <v>23153.135964694739</v>
      </c>
      <c r="Q1125">
        <v>23153.135964694739</v>
      </c>
      <c r="R1125">
        <v>22919.916556376011</v>
      </c>
      <c r="S1125">
        <v>23153.135964694739</v>
      </c>
      <c r="T1125">
        <v>23153.135964694739</v>
      </c>
      <c r="U1125">
        <v>23153.135964694739</v>
      </c>
      <c r="V1125">
        <f t="shared" si="70"/>
        <v>344221.3194456175</v>
      </c>
      <c r="W1125">
        <f t="shared" si="71"/>
        <v>5.0000000000000001E-4</v>
      </c>
    </row>
    <row r="1126" spans="1:23" x14ac:dyDescent="0.3">
      <c r="A1126">
        <v>1092</v>
      </c>
      <c r="B1126">
        <v>4875</v>
      </c>
      <c r="C1126">
        <v>13714.368172656483</v>
      </c>
      <c r="D1126">
        <v>13714.368172656483</v>
      </c>
      <c r="E1126">
        <v>4875</v>
      </c>
      <c r="F1126">
        <v>13714.368172656483</v>
      </c>
      <c r="G1126">
        <v>13714.368172656483</v>
      </c>
      <c r="H1126">
        <v>4875</v>
      </c>
      <c r="I1126">
        <v>13714.368172656483</v>
      </c>
      <c r="J1126">
        <v>13714.368172656483</v>
      </c>
      <c r="K1126">
        <v>4875</v>
      </c>
      <c r="L1126">
        <v>23153.135964694739</v>
      </c>
      <c r="M1126">
        <v>23153.135964694739</v>
      </c>
      <c r="N1126">
        <v>23153.135964694739</v>
      </c>
      <c r="O1126">
        <v>23153.135964694739</v>
      </c>
      <c r="P1126">
        <v>23153.135964694739</v>
      </c>
      <c r="Q1126">
        <v>23153.135964694739</v>
      </c>
      <c r="R1126">
        <v>23153.135964694739</v>
      </c>
      <c r="S1126">
        <v>23153.135964694739</v>
      </c>
      <c r="T1126">
        <v>23153.135964694739</v>
      </c>
      <c r="U1126">
        <v>23153.135964694739</v>
      </c>
      <c r="V1126">
        <f t="shared" si="70"/>
        <v>333317.56868288619</v>
      </c>
      <c r="W1126">
        <f t="shared" si="71"/>
        <v>5.0000000000000001E-4</v>
      </c>
    </row>
    <row r="1127" spans="1:23" x14ac:dyDescent="0.3">
      <c r="A1127">
        <v>1093</v>
      </c>
      <c r="B1127">
        <v>16625.060636955182</v>
      </c>
      <c r="C1127">
        <v>16011.970171050019</v>
      </c>
      <c r="D1127">
        <v>13714.368172656483</v>
      </c>
      <c r="E1127">
        <v>13714.368172656483</v>
      </c>
      <c r="F1127">
        <v>16625.060636955182</v>
      </c>
      <c r="G1127">
        <v>13714.368172656483</v>
      </c>
      <c r="H1127">
        <v>13714.368172656483</v>
      </c>
      <c r="I1127">
        <v>13714.368172656483</v>
      </c>
      <c r="J1127">
        <v>4875</v>
      </c>
      <c r="K1127">
        <v>13714.368172656483</v>
      </c>
      <c r="L1127">
        <v>23153.135964694739</v>
      </c>
      <c r="M1127">
        <v>23153.135964694739</v>
      </c>
      <c r="N1127">
        <v>23153.135964694739</v>
      </c>
      <c r="O1127">
        <v>23153.135964694739</v>
      </c>
      <c r="P1127">
        <v>23153.135964694739</v>
      </c>
      <c r="Q1127">
        <v>23153.135964694739</v>
      </c>
      <c r="R1127">
        <v>23153.135964694739</v>
      </c>
      <c r="S1127">
        <v>23153.135964694739</v>
      </c>
      <c r="T1127">
        <v>22919.916556376011</v>
      </c>
      <c r="U1127">
        <v>23153.135964694739</v>
      </c>
      <c r="V1127">
        <f t="shared" si="70"/>
        <v>367721.44071952783</v>
      </c>
      <c r="W1127">
        <f t="shared" si="71"/>
        <v>5.0000000000000001E-4</v>
      </c>
    </row>
    <row r="1128" spans="1:23" x14ac:dyDescent="0.3">
      <c r="A1128">
        <v>1094</v>
      </c>
      <c r="B1128">
        <v>13714.368172656483</v>
      </c>
      <c r="C1128">
        <v>13714.368172656483</v>
      </c>
      <c r="D1128">
        <v>4875</v>
      </c>
      <c r="E1128">
        <v>13714.368172656483</v>
      </c>
      <c r="F1128">
        <v>13714.368172656483</v>
      </c>
      <c r="G1128">
        <v>4875</v>
      </c>
      <c r="H1128">
        <v>13714.368172656483</v>
      </c>
      <c r="I1128">
        <v>16011.970171050019</v>
      </c>
      <c r="J1128">
        <v>13714.368172656483</v>
      </c>
      <c r="K1128">
        <v>4875</v>
      </c>
      <c r="L1128">
        <v>23153.135964694739</v>
      </c>
      <c r="M1128">
        <v>23153.135964694739</v>
      </c>
      <c r="N1128">
        <v>23153.135964694739</v>
      </c>
      <c r="O1128">
        <v>23153.135964694739</v>
      </c>
      <c r="P1128">
        <v>23263.325620480769</v>
      </c>
      <c r="Q1128">
        <v>23153.135964694739</v>
      </c>
      <c r="R1128">
        <v>23153.135964694739</v>
      </c>
      <c r="S1128">
        <v>23153.135964694739</v>
      </c>
      <c r="T1128">
        <v>23153.135964694739</v>
      </c>
      <c r="U1128">
        <v>23153.135964694739</v>
      </c>
      <c r="V1128">
        <f t="shared" si="70"/>
        <v>344564.72850972222</v>
      </c>
      <c r="W1128">
        <f t="shared" si="71"/>
        <v>5.0000000000000001E-4</v>
      </c>
    </row>
    <row r="1129" spans="1:23" x14ac:dyDescent="0.3">
      <c r="A1129">
        <v>1095</v>
      </c>
      <c r="B1129">
        <v>13714.368172656483</v>
      </c>
      <c r="C1129">
        <v>17489.93741728201</v>
      </c>
      <c r="D1129">
        <v>13714.368172656483</v>
      </c>
      <c r="E1129">
        <v>13714.368172656483</v>
      </c>
      <c r="F1129">
        <v>13714.368172656483</v>
      </c>
      <c r="G1129">
        <v>13714.368172656483</v>
      </c>
      <c r="H1129">
        <v>13714.368172656483</v>
      </c>
      <c r="I1129">
        <v>13714.368172656483</v>
      </c>
      <c r="J1129">
        <v>4875</v>
      </c>
      <c r="K1129">
        <v>13714.368172656483</v>
      </c>
      <c r="L1129">
        <v>23153.135964694739</v>
      </c>
      <c r="M1129">
        <v>23153.135964694739</v>
      </c>
      <c r="N1129">
        <v>23153.135964694739</v>
      </c>
      <c r="O1129">
        <v>23153.135964694739</v>
      </c>
      <c r="P1129">
        <v>23153.135964694739</v>
      </c>
      <c r="Q1129">
        <v>23153.135964694739</v>
      </c>
      <c r="R1129">
        <v>23153.135964694739</v>
      </c>
      <c r="S1129">
        <v>23153.135964694739</v>
      </c>
      <c r="T1129">
        <v>23153.135964694739</v>
      </c>
      <c r="U1129">
        <v>23153.135964694739</v>
      </c>
      <c r="V1129">
        <f t="shared" si="70"/>
        <v>363611.24244548113</v>
      </c>
      <c r="W1129">
        <f t="shared" si="71"/>
        <v>5.0000000000000001E-4</v>
      </c>
    </row>
    <row r="1130" spans="1:23" x14ac:dyDescent="0.3">
      <c r="A1130">
        <v>1096</v>
      </c>
      <c r="B1130">
        <v>13714.368172656483</v>
      </c>
      <c r="C1130">
        <v>13714.368172656483</v>
      </c>
      <c r="D1130">
        <v>16011.970171050019</v>
      </c>
      <c r="E1130">
        <v>13714.368172656483</v>
      </c>
      <c r="F1130">
        <v>4875</v>
      </c>
      <c r="G1130">
        <v>13714.368172656483</v>
      </c>
      <c r="H1130">
        <v>13714.368172656483</v>
      </c>
      <c r="I1130">
        <v>13714.368172656483</v>
      </c>
      <c r="J1130">
        <v>13714.368172656483</v>
      </c>
      <c r="K1130">
        <v>13714.368172656483</v>
      </c>
      <c r="L1130">
        <v>23153.135964694739</v>
      </c>
      <c r="M1130">
        <v>23153.135964694739</v>
      </c>
      <c r="N1130">
        <v>22919.916556376011</v>
      </c>
      <c r="O1130">
        <v>23153.135964694739</v>
      </c>
      <c r="P1130">
        <v>23153.135964694739</v>
      </c>
      <c r="Q1130">
        <v>23153.135964694739</v>
      </c>
      <c r="R1130">
        <v>23153.135964694739</v>
      </c>
      <c r="S1130">
        <v>23153.135964694739</v>
      </c>
      <c r="T1130">
        <v>23153.135964694739</v>
      </c>
      <c r="U1130">
        <v>23153.135964694739</v>
      </c>
      <c r="V1130">
        <f t="shared" si="70"/>
        <v>361900.05579093046</v>
      </c>
      <c r="W1130">
        <f t="shared" si="71"/>
        <v>5.0000000000000001E-4</v>
      </c>
    </row>
    <row r="1131" spans="1:23" x14ac:dyDescent="0.3">
      <c r="A1131">
        <v>1097</v>
      </c>
      <c r="B1131">
        <v>13714.368172656483</v>
      </c>
      <c r="C1131">
        <v>13714.368172656483</v>
      </c>
      <c r="D1131">
        <v>13714.368172656483</v>
      </c>
      <c r="E1131">
        <v>16011.970171050019</v>
      </c>
      <c r="F1131">
        <v>13714.368172656483</v>
      </c>
      <c r="G1131">
        <v>4875</v>
      </c>
      <c r="H1131">
        <v>13714.368172656483</v>
      </c>
      <c r="I1131">
        <v>13714.368172656483</v>
      </c>
      <c r="J1131">
        <v>13714.368172656483</v>
      </c>
      <c r="K1131">
        <v>16011.970171050019</v>
      </c>
      <c r="L1131">
        <v>23153.135964694739</v>
      </c>
      <c r="M1131">
        <v>23153.135964694739</v>
      </c>
      <c r="N1131">
        <v>23153.135964694739</v>
      </c>
      <c r="O1131">
        <v>23153.135964694739</v>
      </c>
      <c r="P1131">
        <v>22919.916556376011</v>
      </c>
      <c r="Q1131">
        <v>23153.135964694739</v>
      </c>
      <c r="R1131">
        <v>23153.135964694739</v>
      </c>
      <c r="S1131">
        <v>23153.135964694739</v>
      </c>
      <c r="T1131">
        <v>23153.135964694739</v>
      </c>
      <c r="U1131">
        <v>23153.135964694739</v>
      </c>
      <c r="V1131">
        <f t="shared" si="70"/>
        <v>364197.657789324</v>
      </c>
      <c r="W1131">
        <f t="shared" si="71"/>
        <v>5.0000000000000001E-4</v>
      </c>
    </row>
    <row r="1132" spans="1:23" x14ac:dyDescent="0.3">
      <c r="A1132">
        <v>1098</v>
      </c>
      <c r="B1132">
        <v>13714.368172656483</v>
      </c>
      <c r="C1132">
        <v>13714.368172656483</v>
      </c>
      <c r="D1132">
        <v>4875</v>
      </c>
      <c r="E1132">
        <v>13714.368172656483</v>
      </c>
      <c r="F1132">
        <v>13714.368172656483</v>
      </c>
      <c r="G1132">
        <v>13714.368172656483</v>
      </c>
      <c r="H1132">
        <v>13714.368172656483</v>
      </c>
      <c r="I1132">
        <v>16011.970171050019</v>
      </c>
      <c r="J1132">
        <v>4875</v>
      </c>
      <c r="K1132">
        <v>13714.368172656483</v>
      </c>
      <c r="L1132">
        <v>23153.135964694739</v>
      </c>
      <c r="M1132">
        <v>23153.135964694739</v>
      </c>
      <c r="N1132">
        <v>23153.135964694739</v>
      </c>
      <c r="O1132">
        <v>23153.135964694739</v>
      </c>
      <c r="P1132">
        <v>23153.135964694739</v>
      </c>
      <c r="Q1132">
        <v>23153.135964694739</v>
      </c>
      <c r="R1132">
        <v>23153.135964694739</v>
      </c>
      <c r="S1132">
        <v>23153.135964694739</v>
      </c>
      <c r="T1132">
        <v>23153.135964694739</v>
      </c>
      <c r="U1132">
        <v>23153.135964694739</v>
      </c>
      <c r="V1132">
        <f t="shared" si="70"/>
        <v>353293.90702659264</v>
      </c>
      <c r="W1132">
        <f t="shared" si="71"/>
        <v>5.0000000000000001E-4</v>
      </c>
    </row>
    <row r="1133" spans="1:23" x14ac:dyDescent="0.3">
      <c r="A1133">
        <v>1099</v>
      </c>
      <c r="B1133">
        <v>13714.368172656483</v>
      </c>
      <c r="C1133">
        <v>13714.368172656483</v>
      </c>
      <c r="D1133">
        <v>13714.368172656483</v>
      </c>
      <c r="E1133">
        <v>13714.368172656483</v>
      </c>
      <c r="F1133">
        <v>13714.368172656483</v>
      </c>
      <c r="G1133">
        <v>4875</v>
      </c>
      <c r="H1133">
        <v>13714.368172656483</v>
      </c>
      <c r="I1133">
        <v>16011.970171050019</v>
      </c>
      <c r="J1133">
        <v>4875</v>
      </c>
      <c r="K1133">
        <v>4875</v>
      </c>
      <c r="L1133">
        <v>23153.135964694739</v>
      </c>
      <c r="M1133">
        <v>23153.135964694739</v>
      </c>
      <c r="N1133">
        <v>23153.135964694739</v>
      </c>
      <c r="O1133">
        <v>23153.135964694739</v>
      </c>
      <c r="P1133">
        <v>23153.135964694739</v>
      </c>
      <c r="Q1133">
        <v>23153.135964694739</v>
      </c>
      <c r="R1133">
        <v>23153.135964694739</v>
      </c>
      <c r="S1133">
        <v>23153.135964694739</v>
      </c>
      <c r="T1133">
        <v>23153.135964694739</v>
      </c>
      <c r="U1133">
        <v>23153.135964694739</v>
      </c>
      <c r="V1133">
        <f t="shared" si="70"/>
        <v>344454.53885393619</v>
      </c>
      <c r="W1133">
        <f t="shared" si="71"/>
        <v>5.0000000000000001E-4</v>
      </c>
    </row>
    <row r="1134" spans="1:23" x14ac:dyDescent="0.3">
      <c r="A1134">
        <v>1100</v>
      </c>
      <c r="B1134">
        <v>13714.368172656483</v>
      </c>
      <c r="C1134">
        <v>13714.368172656483</v>
      </c>
      <c r="D1134">
        <v>4875</v>
      </c>
      <c r="E1134">
        <v>13714.368172656483</v>
      </c>
      <c r="F1134">
        <v>13714.368172656483</v>
      </c>
      <c r="G1134">
        <v>4875</v>
      </c>
      <c r="H1134">
        <v>13714.368172656483</v>
      </c>
      <c r="I1134">
        <v>13714.368172656483</v>
      </c>
      <c r="J1134">
        <v>4875</v>
      </c>
      <c r="K1134">
        <v>13714.368172656483</v>
      </c>
      <c r="L1134">
        <v>23153.135964694739</v>
      </c>
      <c r="M1134">
        <v>23153.135964694739</v>
      </c>
      <c r="N1134">
        <v>23153.135964694739</v>
      </c>
      <c r="O1134">
        <v>23153.135964694739</v>
      </c>
      <c r="P1134">
        <v>23153.135964694739</v>
      </c>
      <c r="Q1134">
        <v>23153.135964694739</v>
      </c>
      <c r="R1134">
        <v>23153.135964694739</v>
      </c>
      <c r="S1134">
        <v>23153.135964694739</v>
      </c>
      <c r="T1134">
        <v>23153.135964694739</v>
      </c>
      <c r="U1134">
        <v>23153.135964694739</v>
      </c>
      <c r="V1134">
        <f t="shared" si="70"/>
        <v>342156.93685554265</v>
      </c>
      <c r="W1134">
        <f t="shared" si="71"/>
        <v>5.0000000000000001E-4</v>
      </c>
    </row>
    <row r="1135" spans="1:23" x14ac:dyDescent="0.3">
      <c r="A1135">
        <v>1101</v>
      </c>
      <c r="B1135">
        <v>16011.970171050019</v>
      </c>
      <c r="C1135">
        <v>16011.970171050019</v>
      </c>
      <c r="D1135">
        <v>13714.368172656483</v>
      </c>
      <c r="E1135">
        <v>16011.970171050019</v>
      </c>
      <c r="F1135">
        <v>13714.368172656483</v>
      </c>
      <c r="G1135">
        <v>4875</v>
      </c>
      <c r="H1135">
        <v>13714.368172656483</v>
      </c>
      <c r="I1135">
        <v>4875</v>
      </c>
      <c r="J1135">
        <v>13714.368172656483</v>
      </c>
      <c r="K1135">
        <v>13714.368172656483</v>
      </c>
      <c r="L1135">
        <v>23153.135964694739</v>
      </c>
      <c r="M1135">
        <v>23153.135964694739</v>
      </c>
      <c r="N1135">
        <v>23153.135964694739</v>
      </c>
      <c r="O1135">
        <v>23153.135964694739</v>
      </c>
      <c r="P1135">
        <v>23153.135964694739</v>
      </c>
      <c r="Q1135">
        <v>23153.135964694739</v>
      </c>
      <c r="R1135">
        <v>23153.135964694739</v>
      </c>
      <c r="S1135">
        <v>23153.135964694739</v>
      </c>
      <c r="T1135">
        <v>23153.135964694739</v>
      </c>
      <c r="U1135">
        <v>23153.135964694739</v>
      </c>
      <c r="V1135">
        <f t="shared" si="70"/>
        <v>357889.11102337972</v>
      </c>
      <c r="W1135">
        <f t="shared" si="71"/>
        <v>5.0000000000000001E-4</v>
      </c>
    </row>
    <row r="1136" spans="1:23" x14ac:dyDescent="0.3">
      <c r="A1136">
        <v>1102</v>
      </c>
      <c r="B1136">
        <v>13714.368172656483</v>
      </c>
      <c r="C1136">
        <v>17489.93741728201</v>
      </c>
      <c r="D1136">
        <v>13714.368172656483</v>
      </c>
      <c r="E1136">
        <v>4875</v>
      </c>
      <c r="F1136">
        <v>13714.368172656483</v>
      </c>
      <c r="G1136">
        <v>13714.368172656483</v>
      </c>
      <c r="H1136">
        <v>13714.368172656483</v>
      </c>
      <c r="I1136">
        <v>13714.368172656483</v>
      </c>
      <c r="J1136">
        <v>13714.368172656483</v>
      </c>
      <c r="K1136">
        <v>16011.970171050019</v>
      </c>
      <c r="L1136">
        <v>23153.135964694739</v>
      </c>
      <c r="M1136">
        <v>23153.135964694739</v>
      </c>
      <c r="N1136">
        <v>23153.135964694739</v>
      </c>
      <c r="O1136">
        <v>23263.325620480769</v>
      </c>
      <c r="P1136">
        <v>23153.135964694739</v>
      </c>
      <c r="Q1136">
        <v>23153.135964694739</v>
      </c>
      <c r="R1136">
        <v>23301.09366496445</v>
      </c>
      <c r="S1136">
        <v>23153.135964694739</v>
      </c>
      <c r="T1136">
        <v>23153.135964694739</v>
      </c>
      <c r="U1136">
        <v>23153.135964694739</v>
      </c>
      <c r="V1136">
        <f t="shared" si="70"/>
        <v>366166.9917999304</v>
      </c>
      <c r="W1136">
        <f t="shared" si="71"/>
        <v>5.0000000000000001E-4</v>
      </c>
    </row>
    <row r="1137" spans="1:23" x14ac:dyDescent="0.3">
      <c r="A1137">
        <v>1103</v>
      </c>
      <c r="B1137">
        <v>13714.368172656483</v>
      </c>
      <c r="C1137">
        <v>4875</v>
      </c>
      <c r="D1137">
        <v>16625.060636955182</v>
      </c>
      <c r="E1137">
        <v>13714.368172656483</v>
      </c>
      <c r="F1137">
        <v>13714.368172656483</v>
      </c>
      <c r="G1137">
        <v>13714.368172656483</v>
      </c>
      <c r="H1137">
        <v>13714.368172656483</v>
      </c>
      <c r="I1137">
        <v>13714.368172656483</v>
      </c>
      <c r="J1137">
        <v>13714.368172656483</v>
      </c>
      <c r="K1137">
        <v>4875</v>
      </c>
      <c r="L1137">
        <v>23153.135964694739</v>
      </c>
      <c r="M1137">
        <v>23153.135964694739</v>
      </c>
      <c r="N1137">
        <v>23153.135964694739</v>
      </c>
      <c r="O1137">
        <v>23153.135964694739</v>
      </c>
      <c r="P1137">
        <v>23153.135964694739</v>
      </c>
      <c r="Q1137">
        <v>23153.135964694739</v>
      </c>
      <c r="R1137">
        <v>23153.135964694739</v>
      </c>
      <c r="S1137">
        <v>23153.135964694739</v>
      </c>
      <c r="T1137">
        <v>23153.135964694739</v>
      </c>
      <c r="U1137">
        <v>23153.135964694739</v>
      </c>
      <c r="V1137">
        <f t="shared" si="70"/>
        <v>353906.99749249785</v>
      </c>
      <c r="W1137">
        <f t="shared" si="71"/>
        <v>5.0000000000000001E-4</v>
      </c>
    </row>
    <row r="1138" spans="1:23" x14ac:dyDescent="0.3">
      <c r="A1138">
        <v>1104</v>
      </c>
      <c r="B1138">
        <v>13714.368172656483</v>
      </c>
      <c r="C1138">
        <v>4875</v>
      </c>
      <c r="D1138">
        <v>13714.368172656483</v>
      </c>
      <c r="E1138">
        <v>13714.368172656483</v>
      </c>
      <c r="F1138">
        <v>13714.368172656483</v>
      </c>
      <c r="G1138">
        <v>13714.368172656483</v>
      </c>
      <c r="H1138">
        <v>13714.368172656483</v>
      </c>
      <c r="I1138">
        <v>13714.368172656483</v>
      </c>
      <c r="J1138">
        <v>13714.368172656483</v>
      </c>
      <c r="K1138">
        <v>13714.368172656483</v>
      </c>
      <c r="L1138">
        <v>23153.135964694739</v>
      </c>
      <c r="M1138">
        <v>23153.135964694739</v>
      </c>
      <c r="N1138">
        <v>23153.135964694739</v>
      </c>
      <c r="O1138">
        <v>23153.135964694739</v>
      </c>
      <c r="P1138">
        <v>23153.135964694739</v>
      </c>
      <c r="Q1138">
        <v>23153.135964694739</v>
      </c>
      <c r="R1138">
        <v>23153.135964694739</v>
      </c>
      <c r="S1138">
        <v>23301.09366496445</v>
      </c>
      <c r="T1138">
        <v>23153.135964694739</v>
      </c>
      <c r="U1138">
        <v>22919.916556376011</v>
      </c>
      <c r="V1138">
        <f t="shared" si="70"/>
        <v>359750.41149280663</v>
      </c>
      <c r="W1138">
        <f t="shared" si="71"/>
        <v>5.0000000000000001E-4</v>
      </c>
    </row>
    <row r="1139" spans="1:23" x14ac:dyDescent="0.3">
      <c r="A1139">
        <v>1105</v>
      </c>
      <c r="B1139">
        <v>4875</v>
      </c>
      <c r="C1139">
        <v>4875</v>
      </c>
      <c r="D1139">
        <v>4875</v>
      </c>
      <c r="E1139">
        <v>13714.368172656483</v>
      </c>
      <c r="F1139">
        <v>13714.368172656483</v>
      </c>
      <c r="G1139">
        <v>13714.368172656483</v>
      </c>
      <c r="H1139">
        <v>13714.368172656483</v>
      </c>
      <c r="I1139">
        <v>16011.970171050019</v>
      </c>
      <c r="J1139">
        <v>13714.368172656483</v>
      </c>
      <c r="K1139">
        <v>13714.368172656483</v>
      </c>
      <c r="L1139">
        <v>23153.135964694739</v>
      </c>
      <c r="M1139">
        <v>23153.135964694739</v>
      </c>
      <c r="N1139">
        <v>23153.135964694739</v>
      </c>
      <c r="O1139">
        <v>22919.916556376011</v>
      </c>
      <c r="P1139">
        <v>23153.135964694739</v>
      </c>
      <c r="Q1139">
        <v>23153.135964694739</v>
      </c>
      <c r="R1139">
        <v>23153.135964694739</v>
      </c>
      <c r="S1139">
        <v>23153.135964694739</v>
      </c>
      <c r="T1139">
        <v>23153.135964694739</v>
      </c>
      <c r="U1139">
        <v>23153.135964694739</v>
      </c>
      <c r="V1139">
        <f t="shared" si="70"/>
        <v>344221.3194456175</v>
      </c>
      <c r="W1139">
        <f t="shared" si="71"/>
        <v>5.0000000000000001E-4</v>
      </c>
    </row>
    <row r="1140" spans="1:23" x14ac:dyDescent="0.3">
      <c r="A1140">
        <v>1106</v>
      </c>
      <c r="B1140">
        <v>13714.368172656483</v>
      </c>
      <c r="C1140">
        <v>13714.368172656483</v>
      </c>
      <c r="D1140">
        <v>16011.970171050019</v>
      </c>
      <c r="E1140">
        <v>13714.368172656483</v>
      </c>
      <c r="F1140">
        <v>16011.970171050019</v>
      </c>
      <c r="G1140">
        <v>16011.970171050019</v>
      </c>
      <c r="H1140">
        <v>13714.368172656483</v>
      </c>
      <c r="I1140">
        <v>13714.368172656483</v>
      </c>
      <c r="J1140">
        <v>13714.368172656483</v>
      </c>
      <c r="K1140">
        <v>13714.368172656483</v>
      </c>
      <c r="L1140">
        <v>23153.135964694739</v>
      </c>
      <c r="M1140">
        <v>23153.135964694739</v>
      </c>
      <c r="N1140">
        <v>23153.135964694739</v>
      </c>
      <c r="O1140">
        <v>23153.135964694739</v>
      </c>
      <c r="P1140">
        <v>23153.135964694739</v>
      </c>
      <c r="Q1140">
        <v>23153.135964694739</v>
      </c>
      <c r="R1140">
        <v>23153.135964694739</v>
      </c>
      <c r="S1140">
        <v>23153.135964694739</v>
      </c>
      <c r="T1140">
        <v>23301.09366496445</v>
      </c>
      <c r="U1140">
        <v>23153.135964694739</v>
      </c>
      <c r="V1140">
        <f t="shared" si="70"/>
        <v>375715.80506896239</v>
      </c>
      <c r="W1140">
        <f t="shared" si="71"/>
        <v>5.0000000000000001E-4</v>
      </c>
    </row>
    <row r="1141" spans="1:23" x14ac:dyDescent="0.3">
      <c r="A1141">
        <v>1107</v>
      </c>
      <c r="B1141">
        <v>13714.368172656483</v>
      </c>
      <c r="C1141">
        <v>16011.970171050019</v>
      </c>
      <c r="D1141">
        <v>13714.368172656483</v>
      </c>
      <c r="E1141">
        <v>13714.368172656483</v>
      </c>
      <c r="F1141">
        <v>4875</v>
      </c>
      <c r="G1141">
        <v>13714.368172656483</v>
      </c>
      <c r="H1141">
        <v>4875</v>
      </c>
      <c r="I1141">
        <v>13714.368172656483</v>
      </c>
      <c r="J1141">
        <v>13714.368172656483</v>
      </c>
      <c r="K1141">
        <v>16011.970171050019</v>
      </c>
      <c r="L1141">
        <v>23153.135964694739</v>
      </c>
      <c r="M1141">
        <v>23263.325620480769</v>
      </c>
      <c r="N1141">
        <v>23153.135964694739</v>
      </c>
      <c r="O1141">
        <v>22919.916556376011</v>
      </c>
      <c r="P1141">
        <v>23153.135964694739</v>
      </c>
      <c r="Q1141">
        <v>23153.135964694739</v>
      </c>
      <c r="R1141">
        <v>23153.135964694739</v>
      </c>
      <c r="S1141">
        <v>23153.135964694739</v>
      </c>
      <c r="T1141">
        <v>23153.135964694739</v>
      </c>
      <c r="U1141">
        <v>23153.135964694739</v>
      </c>
      <c r="V1141">
        <f t="shared" si="70"/>
        <v>355468.47927245352</v>
      </c>
      <c r="W1141">
        <f t="shared" si="71"/>
        <v>5.0000000000000001E-4</v>
      </c>
    </row>
    <row r="1142" spans="1:23" x14ac:dyDescent="0.3">
      <c r="A1142">
        <v>1108</v>
      </c>
      <c r="B1142">
        <v>16011.970171050019</v>
      </c>
      <c r="C1142">
        <v>13714.368172656483</v>
      </c>
      <c r="D1142">
        <v>13714.368172656483</v>
      </c>
      <c r="E1142">
        <v>4875</v>
      </c>
      <c r="F1142">
        <v>13714.368172656483</v>
      </c>
      <c r="G1142">
        <v>13714.368172656483</v>
      </c>
      <c r="H1142">
        <v>13714.368172656483</v>
      </c>
      <c r="I1142">
        <v>13714.368172656483</v>
      </c>
      <c r="J1142">
        <v>13714.368172656483</v>
      </c>
      <c r="K1142">
        <v>13714.368172656483</v>
      </c>
      <c r="L1142">
        <v>23263.325620480769</v>
      </c>
      <c r="M1142">
        <v>23153.135964694739</v>
      </c>
      <c r="N1142">
        <v>23153.135964694739</v>
      </c>
      <c r="O1142">
        <v>22919.916556376011</v>
      </c>
      <c r="P1142">
        <v>23153.135964694739</v>
      </c>
      <c r="Q1142">
        <v>23153.135964694739</v>
      </c>
      <c r="R1142">
        <v>23153.135964694739</v>
      </c>
      <c r="S1142">
        <v>23153.135964694739</v>
      </c>
      <c r="T1142">
        <v>23153.135964694739</v>
      </c>
      <c r="U1142">
        <v>23153.135964694739</v>
      </c>
      <c r="V1142">
        <f t="shared" si="70"/>
        <v>362010.24544671649</v>
      </c>
      <c r="W1142">
        <f t="shared" si="71"/>
        <v>5.0000000000000001E-4</v>
      </c>
    </row>
    <row r="1143" spans="1:23" x14ac:dyDescent="0.3">
      <c r="A1143">
        <v>1109</v>
      </c>
      <c r="B1143">
        <v>4875</v>
      </c>
      <c r="C1143">
        <v>13714.368172656483</v>
      </c>
      <c r="D1143">
        <v>17489.93741728201</v>
      </c>
      <c r="E1143">
        <v>13714.368172656483</v>
      </c>
      <c r="F1143">
        <v>16011.970171050019</v>
      </c>
      <c r="G1143">
        <v>13714.368172656483</v>
      </c>
      <c r="H1143">
        <v>13714.368172656483</v>
      </c>
      <c r="I1143">
        <v>13714.368172656483</v>
      </c>
      <c r="J1143">
        <v>13714.368172656483</v>
      </c>
      <c r="K1143">
        <v>13714.368172656483</v>
      </c>
      <c r="L1143">
        <v>23153.135964694739</v>
      </c>
      <c r="M1143">
        <v>23153.135964694739</v>
      </c>
      <c r="N1143">
        <v>23153.135964694739</v>
      </c>
      <c r="O1143">
        <v>23153.135964694739</v>
      </c>
      <c r="P1143">
        <v>23153.135964694739</v>
      </c>
      <c r="Q1143">
        <v>23153.135964694739</v>
      </c>
      <c r="R1143">
        <v>23153.135964694739</v>
      </c>
      <c r="S1143">
        <v>23153.135964694739</v>
      </c>
      <c r="T1143">
        <v>23153.135964694739</v>
      </c>
      <c r="U1143">
        <v>22919.916556376011</v>
      </c>
      <c r="V1143">
        <f t="shared" si="70"/>
        <v>365675.62503555598</v>
      </c>
      <c r="W1143">
        <f t="shared" si="71"/>
        <v>5.0000000000000001E-4</v>
      </c>
    </row>
    <row r="1144" spans="1:23" x14ac:dyDescent="0.3">
      <c r="A1144">
        <v>1110</v>
      </c>
      <c r="B1144">
        <v>13714.368172656483</v>
      </c>
      <c r="C1144">
        <v>13714.368172656483</v>
      </c>
      <c r="D1144">
        <v>17489.93741728201</v>
      </c>
      <c r="E1144">
        <v>13714.368172656483</v>
      </c>
      <c r="F1144">
        <v>13714.368172656483</v>
      </c>
      <c r="G1144">
        <v>13714.368172656483</v>
      </c>
      <c r="H1144">
        <v>13714.368172656483</v>
      </c>
      <c r="I1144">
        <v>13714.368172656483</v>
      </c>
      <c r="J1144">
        <v>13714.368172656483</v>
      </c>
      <c r="K1144">
        <v>13714.368172656483</v>
      </c>
      <c r="L1144">
        <v>23153.135964694739</v>
      </c>
      <c r="M1144">
        <v>23153.135964694739</v>
      </c>
      <c r="N1144">
        <v>23153.135964694739</v>
      </c>
      <c r="O1144">
        <v>23153.135964694739</v>
      </c>
      <c r="P1144">
        <v>23153.135964694739</v>
      </c>
      <c r="Q1144">
        <v>23153.135964694739</v>
      </c>
      <c r="R1144">
        <v>23153.135964694739</v>
      </c>
      <c r="S1144">
        <v>23153.135964694739</v>
      </c>
      <c r="T1144">
        <v>23153.135964694739</v>
      </c>
      <c r="U1144">
        <v>23153.135964694739</v>
      </c>
      <c r="V1144">
        <f t="shared" si="70"/>
        <v>372450.61061813758</v>
      </c>
      <c r="W1144">
        <f t="shared" si="71"/>
        <v>5.0000000000000001E-4</v>
      </c>
    </row>
    <row r="1145" spans="1:23" x14ac:dyDescent="0.3">
      <c r="A1145">
        <v>1111</v>
      </c>
      <c r="B1145">
        <v>13714.368172656483</v>
      </c>
      <c r="C1145">
        <v>13714.368172656483</v>
      </c>
      <c r="D1145">
        <v>13714.368172656483</v>
      </c>
      <c r="E1145">
        <v>16011.970171050019</v>
      </c>
      <c r="F1145">
        <v>4875</v>
      </c>
      <c r="G1145">
        <v>13714.368172656483</v>
      </c>
      <c r="H1145">
        <v>13714.368172656483</v>
      </c>
      <c r="I1145">
        <v>13714.368172656483</v>
      </c>
      <c r="J1145">
        <v>13714.368172656483</v>
      </c>
      <c r="K1145">
        <v>13714.368172656483</v>
      </c>
      <c r="L1145">
        <v>23153.135964694739</v>
      </c>
      <c r="M1145">
        <v>23153.135964694739</v>
      </c>
      <c r="N1145">
        <v>23153.135964694739</v>
      </c>
      <c r="O1145">
        <v>23153.135964694739</v>
      </c>
      <c r="P1145">
        <v>23153.135964694739</v>
      </c>
      <c r="Q1145">
        <v>23153.135964694739</v>
      </c>
      <c r="R1145">
        <v>23153.135964694739</v>
      </c>
      <c r="S1145">
        <v>23153.135964694739</v>
      </c>
      <c r="T1145">
        <v>23153.135964694739</v>
      </c>
      <c r="U1145">
        <v>22919.916556376011</v>
      </c>
      <c r="V1145">
        <f t="shared" si="70"/>
        <v>361900.05579093046</v>
      </c>
      <c r="W1145">
        <f t="shared" si="71"/>
        <v>5.0000000000000001E-4</v>
      </c>
    </row>
    <row r="1146" spans="1:23" x14ac:dyDescent="0.3">
      <c r="A1146">
        <v>1112</v>
      </c>
      <c r="B1146">
        <v>13714.368172656483</v>
      </c>
      <c r="C1146">
        <v>13714.368172656483</v>
      </c>
      <c r="D1146">
        <v>4875</v>
      </c>
      <c r="E1146">
        <v>13714.368172656483</v>
      </c>
      <c r="F1146">
        <v>13714.368172656483</v>
      </c>
      <c r="G1146">
        <v>4875</v>
      </c>
      <c r="H1146">
        <v>4875</v>
      </c>
      <c r="I1146">
        <v>13714.368172656483</v>
      </c>
      <c r="J1146">
        <v>16011.970171050019</v>
      </c>
      <c r="K1146">
        <v>13714.368172656483</v>
      </c>
      <c r="L1146">
        <v>23153.135964694739</v>
      </c>
      <c r="M1146">
        <v>23153.135964694739</v>
      </c>
      <c r="N1146">
        <v>23153.135964694739</v>
      </c>
      <c r="O1146">
        <v>23153.135964694739</v>
      </c>
      <c r="P1146">
        <v>23153.135964694739</v>
      </c>
      <c r="Q1146">
        <v>23153.135964694739</v>
      </c>
      <c r="R1146">
        <v>23153.135964694739</v>
      </c>
      <c r="S1146">
        <v>23153.135964694739</v>
      </c>
      <c r="T1146">
        <v>23153.135964694739</v>
      </c>
      <c r="U1146">
        <v>22919.916556376011</v>
      </c>
      <c r="V1146">
        <f t="shared" si="70"/>
        <v>344221.3194456175</v>
      </c>
      <c r="W1146">
        <f t="shared" si="71"/>
        <v>5.0000000000000001E-4</v>
      </c>
    </row>
    <row r="1147" spans="1:23" x14ac:dyDescent="0.3">
      <c r="A1147">
        <v>1113</v>
      </c>
      <c r="B1147">
        <v>13714.368172656483</v>
      </c>
      <c r="C1147">
        <v>13714.368172656483</v>
      </c>
      <c r="D1147">
        <v>4875</v>
      </c>
      <c r="E1147">
        <v>13714.368172656483</v>
      </c>
      <c r="F1147">
        <v>16011.970171050019</v>
      </c>
      <c r="G1147">
        <v>13714.368172656483</v>
      </c>
      <c r="H1147">
        <v>13714.368172656483</v>
      </c>
      <c r="I1147">
        <v>4875</v>
      </c>
      <c r="J1147">
        <v>16625.060636955182</v>
      </c>
      <c r="K1147">
        <v>4875</v>
      </c>
      <c r="L1147">
        <v>23153.135964694739</v>
      </c>
      <c r="M1147">
        <v>23153.135964694739</v>
      </c>
      <c r="N1147">
        <v>23153.135964694739</v>
      </c>
      <c r="O1147">
        <v>23153.135964694739</v>
      </c>
      <c r="P1147">
        <v>23153.135964694739</v>
      </c>
      <c r="Q1147">
        <v>23153.135964694739</v>
      </c>
      <c r="R1147">
        <v>23153.135964694739</v>
      </c>
      <c r="S1147">
        <v>23153.135964694739</v>
      </c>
      <c r="T1147">
        <v>23153.135964694739</v>
      </c>
      <c r="U1147">
        <v>23153.135964694739</v>
      </c>
      <c r="V1147">
        <f t="shared" si="70"/>
        <v>347365.23131823487</v>
      </c>
      <c r="W1147">
        <f t="shared" si="71"/>
        <v>5.0000000000000001E-4</v>
      </c>
    </row>
    <row r="1148" spans="1:23" x14ac:dyDescent="0.3">
      <c r="A1148">
        <v>1114</v>
      </c>
      <c r="B1148">
        <v>13714.368172656483</v>
      </c>
      <c r="C1148">
        <v>13714.368172656483</v>
      </c>
      <c r="D1148">
        <v>16011.970171050019</v>
      </c>
      <c r="E1148">
        <v>13714.368172656483</v>
      </c>
      <c r="F1148">
        <v>16011.970171050019</v>
      </c>
      <c r="G1148">
        <v>13714.368172656483</v>
      </c>
      <c r="H1148">
        <v>13714.368172656483</v>
      </c>
      <c r="I1148">
        <v>17489.93741728201</v>
      </c>
      <c r="J1148">
        <v>4875</v>
      </c>
      <c r="K1148">
        <v>16011.970171050019</v>
      </c>
      <c r="L1148">
        <v>23153.135964694739</v>
      </c>
      <c r="M1148">
        <v>23153.135964694739</v>
      </c>
      <c r="N1148">
        <v>23153.135964694739</v>
      </c>
      <c r="O1148">
        <v>23153.135964694739</v>
      </c>
      <c r="P1148">
        <v>23153.135964694739</v>
      </c>
      <c r="Q1148">
        <v>23153.135964694739</v>
      </c>
      <c r="R1148">
        <v>23153.135964694739</v>
      </c>
      <c r="S1148">
        <v>23153.135964694739</v>
      </c>
      <c r="T1148">
        <v>23153.135964694739</v>
      </c>
      <c r="U1148">
        <v>22919.916556376011</v>
      </c>
      <c r="V1148">
        <f t="shared" si="70"/>
        <v>370270.82903234306</v>
      </c>
      <c r="W1148">
        <f t="shared" si="71"/>
        <v>5.0000000000000001E-4</v>
      </c>
    </row>
    <row r="1149" spans="1:23" x14ac:dyDescent="0.3">
      <c r="A1149">
        <v>1115</v>
      </c>
      <c r="B1149">
        <v>13714.368172656483</v>
      </c>
      <c r="C1149">
        <v>13714.368172656483</v>
      </c>
      <c r="D1149">
        <v>13714.368172656483</v>
      </c>
      <c r="E1149">
        <v>16011.970171050019</v>
      </c>
      <c r="F1149">
        <v>17489.93741728201</v>
      </c>
      <c r="G1149">
        <v>13714.368172656483</v>
      </c>
      <c r="H1149">
        <v>13714.368172656483</v>
      </c>
      <c r="I1149">
        <v>4875</v>
      </c>
      <c r="J1149">
        <v>13714.368172656483</v>
      </c>
      <c r="K1149">
        <v>13714.368172656483</v>
      </c>
      <c r="L1149">
        <v>23153.135964694739</v>
      </c>
      <c r="M1149">
        <v>23153.135964694739</v>
      </c>
      <c r="N1149">
        <v>23153.135964694739</v>
      </c>
      <c r="O1149">
        <v>23153.135964694739</v>
      </c>
      <c r="P1149">
        <v>23153.135964694739</v>
      </c>
      <c r="Q1149">
        <v>23153.135964694739</v>
      </c>
      <c r="R1149">
        <v>23153.135964694739</v>
      </c>
      <c r="S1149">
        <v>23153.135964694739</v>
      </c>
      <c r="T1149">
        <v>23153.135964694739</v>
      </c>
      <c r="U1149">
        <v>23153.135964694739</v>
      </c>
      <c r="V1149">
        <f t="shared" si="70"/>
        <v>365908.84444387467</v>
      </c>
      <c r="W1149">
        <f t="shared" si="71"/>
        <v>5.0000000000000001E-4</v>
      </c>
    </row>
    <row r="1150" spans="1:23" x14ac:dyDescent="0.3">
      <c r="A1150">
        <v>1116</v>
      </c>
      <c r="B1150">
        <v>13714.368172656483</v>
      </c>
      <c r="C1150">
        <v>13714.368172656483</v>
      </c>
      <c r="D1150">
        <v>13714.368172656483</v>
      </c>
      <c r="E1150">
        <v>13714.368172656483</v>
      </c>
      <c r="F1150">
        <v>13714.368172656483</v>
      </c>
      <c r="G1150">
        <v>13714.368172656483</v>
      </c>
      <c r="H1150">
        <v>13714.368172656483</v>
      </c>
      <c r="I1150">
        <v>13714.368172656483</v>
      </c>
      <c r="J1150">
        <v>16011.970171050019</v>
      </c>
      <c r="K1150">
        <v>13714.368172656483</v>
      </c>
      <c r="L1150">
        <v>23153.135964694739</v>
      </c>
      <c r="M1150">
        <v>23153.135964694739</v>
      </c>
      <c r="N1150">
        <v>23153.135964694739</v>
      </c>
      <c r="O1150">
        <v>23153.135964694739</v>
      </c>
      <c r="P1150">
        <v>23153.135964694739</v>
      </c>
      <c r="Q1150">
        <v>23153.135964694739</v>
      </c>
      <c r="R1150">
        <v>23153.135964694739</v>
      </c>
      <c r="S1150">
        <v>23153.135964694739</v>
      </c>
      <c r="T1150">
        <v>23153.135964694739</v>
      </c>
      <c r="U1150">
        <v>23153.135964694739</v>
      </c>
      <c r="V1150">
        <f t="shared" si="70"/>
        <v>370972.64337190561</v>
      </c>
      <c r="W1150">
        <f t="shared" si="71"/>
        <v>5.0000000000000001E-4</v>
      </c>
    </row>
    <row r="1151" spans="1:23" x14ac:dyDescent="0.3">
      <c r="A1151">
        <v>1117</v>
      </c>
      <c r="B1151">
        <v>13714.368172656483</v>
      </c>
      <c r="C1151">
        <v>13714.368172656483</v>
      </c>
      <c r="D1151">
        <v>13714.368172656483</v>
      </c>
      <c r="E1151">
        <v>13714.368172656483</v>
      </c>
      <c r="F1151">
        <v>4875</v>
      </c>
      <c r="G1151">
        <v>13714.368172656483</v>
      </c>
      <c r="H1151">
        <v>13714.368172656483</v>
      </c>
      <c r="I1151">
        <v>4875</v>
      </c>
      <c r="J1151">
        <v>4875</v>
      </c>
      <c r="K1151">
        <v>13714.368172656483</v>
      </c>
      <c r="L1151">
        <v>23153.135964694739</v>
      </c>
      <c r="M1151">
        <v>23153.135964694739</v>
      </c>
      <c r="N1151">
        <v>23153.135964694739</v>
      </c>
      <c r="O1151">
        <v>23153.135964694739</v>
      </c>
      <c r="P1151">
        <v>23153.135964694739</v>
      </c>
      <c r="Q1151">
        <v>23153.135964694739</v>
      </c>
      <c r="R1151">
        <v>23153.135964694739</v>
      </c>
      <c r="S1151">
        <v>23153.135964694739</v>
      </c>
      <c r="T1151">
        <v>23153.135964694739</v>
      </c>
      <c r="U1151">
        <v>23263.325620480769</v>
      </c>
      <c r="V1151">
        <f t="shared" si="70"/>
        <v>342267.12651132868</v>
      </c>
      <c r="W1151">
        <f t="shared" si="71"/>
        <v>5.0000000000000001E-4</v>
      </c>
    </row>
    <row r="1152" spans="1:23" x14ac:dyDescent="0.3">
      <c r="A1152">
        <v>1118</v>
      </c>
      <c r="B1152">
        <v>13714.368172656483</v>
      </c>
      <c r="C1152">
        <v>13714.368172656483</v>
      </c>
      <c r="D1152">
        <v>13714.368172656483</v>
      </c>
      <c r="E1152">
        <v>16011.970171050019</v>
      </c>
      <c r="F1152">
        <v>13714.368172656483</v>
      </c>
      <c r="G1152">
        <v>13714.368172656483</v>
      </c>
      <c r="H1152">
        <v>13714.368172656483</v>
      </c>
      <c r="I1152">
        <v>4875</v>
      </c>
      <c r="J1152">
        <v>13714.368172656483</v>
      </c>
      <c r="K1152">
        <v>13714.368172656483</v>
      </c>
      <c r="L1152">
        <v>23153.135964694739</v>
      </c>
      <c r="M1152">
        <v>23153.135964694739</v>
      </c>
      <c r="N1152">
        <v>23153.135964694739</v>
      </c>
      <c r="O1152">
        <v>23153.135964694739</v>
      </c>
      <c r="P1152">
        <v>23153.135964694739</v>
      </c>
      <c r="Q1152">
        <v>23153.135964694739</v>
      </c>
      <c r="R1152">
        <v>23153.135964694739</v>
      </c>
      <c r="S1152">
        <v>23153.135964694739</v>
      </c>
      <c r="T1152">
        <v>23153.135964694739</v>
      </c>
      <c r="U1152">
        <v>23153.135964694739</v>
      </c>
      <c r="V1152">
        <f t="shared" si="70"/>
        <v>362133.27519924915</v>
      </c>
      <c r="W1152">
        <f t="shared" si="71"/>
        <v>5.0000000000000001E-4</v>
      </c>
    </row>
    <row r="1153" spans="1:23" x14ac:dyDescent="0.3">
      <c r="A1153">
        <v>1119</v>
      </c>
      <c r="B1153">
        <v>13714.368172656483</v>
      </c>
      <c r="C1153">
        <v>13714.368172656483</v>
      </c>
      <c r="D1153">
        <v>16011.970171050019</v>
      </c>
      <c r="E1153">
        <v>13714.368172656483</v>
      </c>
      <c r="F1153">
        <v>13714.368172656483</v>
      </c>
      <c r="G1153">
        <v>4875</v>
      </c>
      <c r="H1153">
        <v>13714.368172656483</v>
      </c>
      <c r="I1153">
        <v>13714.368172656483</v>
      </c>
      <c r="J1153">
        <v>4875</v>
      </c>
      <c r="K1153">
        <v>13714.368172656483</v>
      </c>
      <c r="L1153">
        <v>23153.135964694739</v>
      </c>
      <c r="M1153">
        <v>23153.135964694739</v>
      </c>
      <c r="N1153">
        <v>23153.135964694739</v>
      </c>
      <c r="O1153">
        <v>23153.135964694739</v>
      </c>
      <c r="P1153">
        <v>23153.135964694739</v>
      </c>
      <c r="Q1153">
        <v>23301.09366496445</v>
      </c>
      <c r="R1153">
        <v>23153.135964694739</v>
      </c>
      <c r="S1153">
        <v>21766.747515940242</v>
      </c>
      <c r="T1153">
        <v>23153.135964694739</v>
      </c>
      <c r="U1153">
        <v>23153.135964694739</v>
      </c>
      <c r="V1153">
        <f t="shared" si="70"/>
        <v>352055.4762781079</v>
      </c>
      <c r="W1153">
        <f t="shared" si="71"/>
        <v>5.0000000000000001E-4</v>
      </c>
    </row>
    <row r="1154" spans="1:23" x14ac:dyDescent="0.3">
      <c r="A1154">
        <v>1120</v>
      </c>
      <c r="B1154">
        <v>13714.368172656483</v>
      </c>
      <c r="C1154">
        <v>13714.368172656483</v>
      </c>
      <c r="D1154">
        <v>13714.368172656483</v>
      </c>
      <c r="E1154">
        <v>13714.368172656483</v>
      </c>
      <c r="F1154">
        <v>16011.970171050019</v>
      </c>
      <c r="G1154">
        <v>13714.368172656483</v>
      </c>
      <c r="H1154">
        <v>13714.368172656483</v>
      </c>
      <c r="I1154">
        <v>13714.368172656483</v>
      </c>
      <c r="J1154">
        <v>4875</v>
      </c>
      <c r="K1154">
        <v>13714.368172656483</v>
      </c>
      <c r="L1154">
        <v>23153.135964694739</v>
      </c>
      <c r="M1154">
        <v>23153.135964694739</v>
      </c>
      <c r="N1154">
        <v>23153.135964694739</v>
      </c>
      <c r="O1154">
        <v>23153.135964694739</v>
      </c>
      <c r="P1154">
        <v>23153.135964694739</v>
      </c>
      <c r="Q1154">
        <v>23153.135964694739</v>
      </c>
      <c r="R1154">
        <v>23153.135964694739</v>
      </c>
      <c r="S1154">
        <v>23153.135964694739</v>
      </c>
      <c r="T1154">
        <v>23153.135964694739</v>
      </c>
      <c r="U1154">
        <v>23153.135964694739</v>
      </c>
      <c r="V1154">
        <f t="shared" si="70"/>
        <v>362133.27519924915</v>
      </c>
      <c r="W1154">
        <f t="shared" si="71"/>
        <v>5.0000000000000001E-4</v>
      </c>
    </row>
    <row r="1155" spans="1:23" x14ac:dyDescent="0.3">
      <c r="A1155">
        <v>1121</v>
      </c>
      <c r="B1155">
        <v>13714.368172656483</v>
      </c>
      <c r="C1155">
        <v>4875</v>
      </c>
      <c r="D1155">
        <v>16011.970171050019</v>
      </c>
      <c r="E1155">
        <v>13714.368172656483</v>
      </c>
      <c r="F1155">
        <v>13714.368172656483</v>
      </c>
      <c r="G1155">
        <v>4875</v>
      </c>
      <c r="H1155">
        <v>16625.060636955182</v>
      </c>
      <c r="I1155">
        <v>4875</v>
      </c>
      <c r="J1155">
        <v>13714.368172656483</v>
      </c>
      <c r="K1155">
        <v>13714.368172656483</v>
      </c>
      <c r="L1155">
        <v>23153.135964694739</v>
      </c>
      <c r="M1155">
        <v>23153.135964694739</v>
      </c>
      <c r="N1155">
        <v>23153.135964694739</v>
      </c>
      <c r="O1155">
        <v>23153.135964694739</v>
      </c>
      <c r="P1155">
        <v>23153.135964694739</v>
      </c>
      <c r="Q1155">
        <v>23153.135964694739</v>
      </c>
      <c r="R1155">
        <v>22919.916556376011</v>
      </c>
      <c r="S1155">
        <v>23153.135964694739</v>
      </c>
      <c r="T1155">
        <v>23153.135964694739</v>
      </c>
      <c r="U1155">
        <v>23153.135964694739</v>
      </c>
      <c r="V1155">
        <f t="shared" si="70"/>
        <v>347132.01190991618</v>
      </c>
      <c r="W1155">
        <f t="shared" si="71"/>
        <v>5.0000000000000001E-4</v>
      </c>
    </row>
    <row r="1156" spans="1:23" x14ac:dyDescent="0.3">
      <c r="A1156">
        <v>1122</v>
      </c>
      <c r="B1156">
        <v>13714.368172656483</v>
      </c>
      <c r="C1156">
        <v>4875</v>
      </c>
      <c r="D1156">
        <v>16011.970171050019</v>
      </c>
      <c r="E1156">
        <v>13714.368172656483</v>
      </c>
      <c r="F1156">
        <v>16011.970171050019</v>
      </c>
      <c r="G1156">
        <v>13714.368172656483</v>
      </c>
      <c r="H1156">
        <v>13714.368172656483</v>
      </c>
      <c r="I1156">
        <v>16011.970171050019</v>
      </c>
      <c r="J1156">
        <v>17775.820248723336</v>
      </c>
      <c r="K1156">
        <v>13714.368172656483</v>
      </c>
      <c r="L1156">
        <v>23153.135964694739</v>
      </c>
      <c r="M1156">
        <v>23153.135964694739</v>
      </c>
      <c r="N1156">
        <v>23153.135964694739</v>
      </c>
      <c r="O1156">
        <v>23153.135964694739</v>
      </c>
      <c r="P1156">
        <v>23153.135964694739</v>
      </c>
      <c r="Q1156">
        <v>23153.135964694739</v>
      </c>
      <c r="R1156">
        <v>23153.135964694739</v>
      </c>
      <c r="S1156">
        <v>23153.135964694739</v>
      </c>
      <c r="T1156">
        <v>23153.135964694739</v>
      </c>
      <c r="U1156">
        <v>23153.135964694739</v>
      </c>
      <c r="V1156">
        <f t="shared" si="70"/>
        <v>370789.93127210304</v>
      </c>
      <c r="W1156">
        <f t="shared" si="71"/>
        <v>5.0000000000000001E-4</v>
      </c>
    </row>
    <row r="1157" spans="1:23" x14ac:dyDescent="0.3">
      <c r="A1157">
        <v>1123</v>
      </c>
      <c r="B1157">
        <v>13714.368172656483</v>
      </c>
      <c r="C1157">
        <v>13714.368172656483</v>
      </c>
      <c r="D1157">
        <v>13714.368172656483</v>
      </c>
      <c r="E1157">
        <v>17489.93741728201</v>
      </c>
      <c r="F1157">
        <v>13714.368172656483</v>
      </c>
      <c r="G1157">
        <v>4875</v>
      </c>
      <c r="H1157">
        <v>13714.368172656483</v>
      </c>
      <c r="I1157">
        <v>13714.368172656483</v>
      </c>
      <c r="J1157">
        <v>13714.368172656483</v>
      </c>
      <c r="K1157">
        <v>13714.368172656483</v>
      </c>
      <c r="L1157">
        <v>23153.135964694739</v>
      </c>
      <c r="M1157">
        <v>23153.135964694739</v>
      </c>
      <c r="N1157">
        <v>23153.135964694739</v>
      </c>
      <c r="O1157">
        <v>23153.135964694739</v>
      </c>
      <c r="P1157">
        <v>23153.135964694739</v>
      </c>
      <c r="Q1157">
        <v>23153.135964694739</v>
      </c>
      <c r="R1157">
        <v>23153.135964694739</v>
      </c>
      <c r="S1157">
        <v>23153.135964694739</v>
      </c>
      <c r="T1157">
        <v>23153.135964694739</v>
      </c>
      <c r="U1157">
        <v>23153.135964694739</v>
      </c>
      <c r="V1157">
        <f t="shared" si="70"/>
        <v>363611.24244548113</v>
      </c>
      <c r="W1157">
        <f t="shared" si="71"/>
        <v>5.0000000000000001E-4</v>
      </c>
    </row>
    <row r="1158" spans="1:23" x14ac:dyDescent="0.3">
      <c r="A1158">
        <v>1124</v>
      </c>
      <c r="B1158">
        <v>13714.368172656483</v>
      </c>
      <c r="C1158">
        <v>4875</v>
      </c>
      <c r="D1158">
        <v>13714.368172656483</v>
      </c>
      <c r="E1158">
        <v>4875</v>
      </c>
      <c r="F1158">
        <v>4875</v>
      </c>
      <c r="G1158">
        <v>13714.368172656483</v>
      </c>
      <c r="H1158">
        <v>4875</v>
      </c>
      <c r="I1158">
        <v>13714.368172656483</v>
      </c>
      <c r="J1158">
        <v>16011.970171050019</v>
      </c>
      <c r="K1158">
        <v>16011.970171050019</v>
      </c>
      <c r="L1158">
        <v>23153.135964694739</v>
      </c>
      <c r="M1158">
        <v>22919.916556376011</v>
      </c>
      <c r="N1158">
        <v>23153.135964694739</v>
      </c>
      <c r="O1158">
        <v>23263.325620480769</v>
      </c>
      <c r="P1158">
        <v>23153.135964694739</v>
      </c>
      <c r="Q1158">
        <v>23153.135964694739</v>
      </c>
      <c r="R1158">
        <v>23153.135964694739</v>
      </c>
      <c r="S1158">
        <v>23153.135964694739</v>
      </c>
      <c r="T1158">
        <v>23153.135964694739</v>
      </c>
      <c r="U1158">
        <v>23153.135964694739</v>
      </c>
      <c r="V1158">
        <f t="shared" si="70"/>
        <v>337789.74292714056</v>
      </c>
      <c r="W1158">
        <f t="shared" si="71"/>
        <v>5.0000000000000001E-4</v>
      </c>
    </row>
    <row r="1159" spans="1:23" x14ac:dyDescent="0.3">
      <c r="A1159">
        <v>1125</v>
      </c>
      <c r="B1159">
        <v>4875</v>
      </c>
      <c r="C1159">
        <v>4875</v>
      </c>
      <c r="D1159">
        <v>13714.368172656483</v>
      </c>
      <c r="E1159">
        <v>4875</v>
      </c>
      <c r="F1159">
        <v>16011.970171050019</v>
      </c>
      <c r="G1159">
        <v>13714.368172656483</v>
      </c>
      <c r="H1159">
        <v>13714.368172656483</v>
      </c>
      <c r="I1159">
        <v>13714.368172656483</v>
      </c>
      <c r="J1159">
        <v>13714.368172656483</v>
      </c>
      <c r="K1159">
        <v>4875</v>
      </c>
      <c r="L1159">
        <v>23153.135964694739</v>
      </c>
      <c r="M1159">
        <v>23153.135964694739</v>
      </c>
      <c r="N1159">
        <v>23153.135964694739</v>
      </c>
      <c r="O1159">
        <v>23153.135964694739</v>
      </c>
      <c r="P1159">
        <v>23153.135964694739</v>
      </c>
      <c r="Q1159">
        <v>23153.135964694739</v>
      </c>
      <c r="R1159">
        <v>23153.135964694739</v>
      </c>
      <c r="S1159">
        <v>23153.135964694739</v>
      </c>
      <c r="T1159">
        <v>23153.135964694739</v>
      </c>
      <c r="U1159">
        <v>23153.135964694739</v>
      </c>
      <c r="V1159">
        <f t="shared" si="70"/>
        <v>335615.17068127973</v>
      </c>
      <c r="W1159">
        <f t="shared" si="71"/>
        <v>5.0000000000000001E-4</v>
      </c>
    </row>
    <row r="1160" spans="1:23" x14ac:dyDescent="0.3">
      <c r="A1160">
        <v>1126</v>
      </c>
      <c r="B1160">
        <v>13714.368172656483</v>
      </c>
      <c r="C1160">
        <v>13714.368172656483</v>
      </c>
      <c r="D1160">
        <v>13714.368172656483</v>
      </c>
      <c r="E1160">
        <v>16011.970171050019</v>
      </c>
      <c r="F1160">
        <v>13714.368172656483</v>
      </c>
      <c r="G1160">
        <v>16625.060636955182</v>
      </c>
      <c r="H1160">
        <v>13714.368172656483</v>
      </c>
      <c r="I1160">
        <v>13714.368172656483</v>
      </c>
      <c r="J1160">
        <v>13714.368172656483</v>
      </c>
      <c r="K1160">
        <v>13714.368172656483</v>
      </c>
      <c r="L1160">
        <v>22919.916556376011</v>
      </c>
      <c r="M1160">
        <v>23153.135964694739</v>
      </c>
      <c r="N1160">
        <v>23153.135964694739</v>
      </c>
      <c r="O1160">
        <v>23153.135964694739</v>
      </c>
      <c r="P1160">
        <v>23263.325620480769</v>
      </c>
      <c r="Q1160">
        <v>23153.135964694739</v>
      </c>
      <c r="R1160">
        <v>23153.135964694739</v>
      </c>
      <c r="S1160">
        <v>23153.135964694739</v>
      </c>
      <c r="T1160">
        <v>23153.135964694739</v>
      </c>
      <c r="U1160">
        <v>23153.135964694739</v>
      </c>
      <c r="V1160">
        <f t="shared" si="70"/>
        <v>373760.30608367163</v>
      </c>
      <c r="W1160">
        <f t="shared" si="71"/>
        <v>5.0000000000000001E-4</v>
      </c>
    </row>
    <row r="1161" spans="1:23" x14ac:dyDescent="0.3">
      <c r="A1161">
        <v>1127</v>
      </c>
      <c r="B1161">
        <v>13714.368172656483</v>
      </c>
      <c r="C1161">
        <v>13714.368172656483</v>
      </c>
      <c r="D1161">
        <v>13714.368172656483</v>
      </c>
      <c r="E1161">
        <v>16011.970171050019</v>
      </c>
      <c r="F1161">
        <v>4875</v>
      </c>
      <c r="G1161">
        <v>13714.368172656483</v>
      </c>
      <c r="H1161">
        <v>13714.368172656483</v>
      </c>
      <c r="I1161">
        <v>13714.368172656483</v>
      </c>
      <c r="J1161">
        <v>13714.368172656483</v>
      </c>
      <c r="K1161">
        <v>16011.970171050019</v>
      </c>
      <c r="L1161">
        <v>23153.135964694739</v>
      </c>
      <c r="M1161">
        <v>23153.135964694739</v>
      </c>
      <c r="N1161">
        <v>23153.135964694739</v>
      </c>
      <c r="O1161">
        <v>23153.135964694739</v>
      </c>
      <c r="P1161">
        <v>23153.135964694739</v>
      </c>
      <c r="Q1161">
        <v>23153.135964694739</v>
      </c>
      <c r="R1161">
        <v>23153.135964694739</v>
      </c>
      <c r="S1161">
        <v>23153.135964694739</v>
      </c>
      <c r="T1161">
        <v>22919.916556376011</v>
      </c>
      <c r="U1161">
        <v>23153.135964694739</v>
      </c>
      <c r="V1161">
        <f t="shared" si="70"/>
        <v>364197.657789324</v>
      </c>
      <c r="W1161">
        <f t="shared" si="71"/>
        <v>5.0000000000000001E-4</v>
      </c>
    </row>
    <row r="1162" spans="1:23" x14ac:dyDescent="0.3">
      <c r="A1162">
        <v>1128</v>
      </c>
      <c r="B1162">
        <v>4875</v>
      </c>
      <c r="C1162">
        <v>13714.368172656483</v>
      </c>
      <c r="D1162">
        <v>13714.368172656483</v>
      </c>
      <c r="E1162">
        <v>13714.368172656483</v>
      </c>
      <c r="F1162">
        <v>13714.368172656483</v>
      </c>
      <c r="G1162">
        <v>4875</v>
      </c>
      <c r="H1162">
        <v>13714.368172656483</v>
      </c>
      <c r="I1162">
        <v>4875</v>
      </c>
      <c r="J1162">
        <v>13714.368172656483</v>
      </c>
      <c r="K1162">
        <v>4875</v>
      </c>
      <c r="L1162">
        <v>23153.135964694739</v>
      </c>
      <c r="M1162">
        <v>23153.135964694739</v>
      </c>
      <c r="N1162">
        <v>23153.135964694739</v>
      </c>
      <c r="O1162">
        <v>23153.135964694739</v>
      </c>
      <c r="P1162">
        <v>23153.135964694739</v>
      </c>
      <c r="Q1162">
        <v>23153.135964694739</v>
      </c>
      <c r="R1162">
        <v>23153.135964694739</v>
      </c>
      <c r="S1162">
        <v>23153.135964694739</v>
      </c>
      <c r="T1162">
        <v>23153.135964694739</v>
      </c>
      <c r="U1162">
        <v>23153.135964694739</v>
      </c>
      <c r="V1162">
        <f t="shared" si="70"/>
        <v>333317.56868288619</v>
      </c>
      <c r="W1162">
        <f t="shared" si="71"/>
        <v>5.0000000000000001E-4</v>
      </c>
    </row>
    <row r="1163" spans="1:23" x14ac:dyDescent="0.3">
      <c r="A1163">
        <v>1129</v>
      </c>
      <c r="B1163">
        <v>13714.368172656483</v>
      </c>
      <c r="C1163">
        <v>13714.368172656483</v>
      </c>
      <c r="D1163">
        <v>4875</v>
      </c>
      <c r="E1163">
        <v>13714.368172656483</v>
      </c>
      <c r="F1163">
        <v>16011.970171050019</v>
      </c>
      <c r="G1163">
        <v>4875</v>
      </c>
      <c r="H1163">
        <v>13714.368172656483</v>
      </c>
      <c r="I1163">
        <v>16625.060636955182</v>
      </c>
      <c r="J1163">
        <v>13714.368172656483</v>
      </c>
      <c r="K1163">
        <v>16625.060636955182</v>
      </c>
      <c r="L1163">
        <v>22919.916556376011</v>
      </c>
      <c r="M1163">
        <v>23153.135964694739</v>
      </c>
      <c r="N1163">
        <v>23153.135964694739</v>
      </c>
      <c r="O1163">
        <v>23153.135964694739</v>
      </c>
      <c r="P1163">
        <v>22919.916556376011</v>
      </c>
      <c r="Q1163">
        <v>23153.135964694739</v>
      </c>
      <c r="R1163">
        <v>23153.135964694739</v>
      </c>
      <c r="S1163">
        <v>23153.135964694739</v>
      </c>
      <c r="T1163">
        <v>23153.135964694739</v>
      </c>
      <c r="U1163">
        <v>23153.135964694739</v>
      </c>
      <c r="V1163">
        <f t="shared" si="70"/>
        <v>358648.85313855263</v>
      </c>
      <c r="W1163">
        <f t="shared" si="71"/>
        <v>5.0000000000000001E-4</v>
      </c>
    </row>
    <row r="1164" spans="1:23" x14ac:dyDescent="0.3">
      <c r="A1164">
        <v>1130</v>
      </c>
      <c r="B1164">
        <v>13714.368172656483</v>
      </c>
      <c r="C1164">
        <v>13714.368172656483</v>
      </c>
      <c r="D1164">
        <v>16011.970171050019</v>
      </c>
      <c r="E1164">
        <v>13714.368172656483</v>
      </c>
      <c r="F1164">
        <v>4875</v>
      </c>
      <c r="G1164">
        <v>4875</v>
      </c>
      <c r="H1164">
        <v>13714.368172656483</v>
      </c>
      <c r="I1164">
        <v>13714.368172656483</v>
      </c>
      <c r="J1164">
        <v>13714.368172656483</v>
      </c>
      <c r="K1164">
        <v>13714.368172656483</v>
      </c>
      <c r="L1164">
        <v>23153.135964694739</v>
      </c>
      <c r="M1164">
        <v>23153.135964694739</v>
      </c>
      <c r="N1164">
        <v>23153.135964694739</v>
      </c>
      <c r="O1164">
        <v>23153.135964694739</v>
      </c>
      <c r="P1164">
        <v>22919.916556376011</v>
      </c>
      <c r="Q1164">
        <v>23153.135964694739</v>
      </c>
      <c r="R1164">
        <v>23153.135964694739</v>
      </c>
      <c r="S1164">
        <v>23153.135964694739</v>
      </c>
      <c r="T1164">
        <v>23153.135964694739</v>
      </c>
      <c r="U1164">
        <v>23153.135964694739</v>
      </c>
      <c r="V1164">
        <f t="shared" si="70"/>
        <v>353060.68761827395</v>
      </c>
      <c r="W1164">
        <f t="shared" si="71"/>
        <v>5.0000000000000001E-4</v>
      </c>
    </row>
    <row r="1165" spans="1:23" x14ac:dyDescent="0.3">
      <c r="A1165">
        <v>1131</v>
      </c>
      <c r="B1165">
        <v>4875</v>
      </c>
      <c r="C1165">
        <v>16011.970171050019</v>
      </c>
      <c r="D1165">
        <v>13714.368172656483</v>
      </c>
      <c r="E1165">
        <v>13714.368172656483</v>
      </c>
      <c r="F1165">
        <v>13714.368172656483</v>
      </c>
      <c r="G1165">
        <v>13714.368172656483</v>
      </c>
      <c r="H1165">
        <v>13714.368172656483</v>
      </c>
      <c r="I1165">
        <v>13714.368172656483</v>
      </c>
      <c r="J1165">
        <v>4875</v>
      </c>
      <c r="K1165">
        <v>13714.368172656483</v>
      </c>
      <c r="L1165">
        <v>23153.135964694739</v>
      </c>
      <c r="M1165">
        <v>23153.135964694739</v>
      </c>
      <c r="N1165">
        <v>23153.135964694739</v>
      </c>
      <c r="O1165">
        <v>23263.325620480769</v>
      </c>
      <c r="P1165">
        <v>23153.135964694739</v>
      </c>
      <c r="Q1165">
        <v>23153.135964694739</v>
      </c>
      <c r="R1165">
        <v>23153.135964694739</v>
      </c>
      <c r="S1165">
        <v>23153.135964694739</v>
      </c>
      <c r="T1165">
        <v>23153.135964694739</v>
      </c>
      <c r="U1165">
        <v>23153.135964694739</v>
      </c>
      <c r="V1165">
        <f t="shared" si="70"/>
        <v>353404.09668237867</v>
      </c>
      <c r="W1165">
        <f t="shared" si="71"/>
        <v>5.0000000000000001E-4</v>
      </c>
    </row>
    <row r="1166" spans="1:23" x14ac:dyDescent="0.3">
      <c r="A1166">
        <v>1132</v>
      </c>
      <c r="B1166">
        <v>13714.368172656483</v>
      </c>
      <c r="C1166">
        <v>17489.93741728201</v>
      </c>
      <c r="D1166">
        <v>13714.368172656483</v>
      </c>
      <c r="E1166">
        <v>4875</v>
      </c>
      <c r="F1166">
        <v>13714.368172656483</v>
      </c>
      <c r="G1166">
        <v>16011.970171050019</v>
      </c>
      <c r="H1166">
        <v>4875</v>
      </c>
      <c r="I1166">
        <v>13714.368172656483</v>
      </c>
      <c r="J1166">
        <v>13714.368172656483</v>
      </c>
      <c r="K1166">
        <v>13714.368172656483</v>
      </c>
      <c r="L1166">
        <v>23153.135964694739</v>
      </c>
      <c r="M1166">
        <v>23153.135964694739</v>
      </c>
      <c r="N1166">
        <v>23153.135964694739</v>
      </c>
      <c r="O1166">
        <v>23153.135964694739</v>
      </c>
      <c r="P1166">
        <v>23153.135964694739</v>
      </c>
      <c r="Q1166">
        <v>23153.135964694739</v>
      </c>
      <c r="R1166">
        <v>23153.135964694739</v>
      </c>
      <c r="S1166">
        <v>23153.135964694739</v>
      </c>
      <c r="T1166">
        <v>23153.135964694739</v>
      </c>
      <c r="U1166">
        <v>23153.135964694739</v>
      </c>
      <c r="V1166">
        <f t="shared" si="70"/>
        <v>357069.47627121821</v>
      </c>
      <c r="W1166">
        <f t="shared" si="71"/>
        <v>5.0000000000000001E-4</v>
      </c>
    </row>
    <row r="1167" spans="1:23" x14ac:dyDescent="0.3">
      <c r="A1167">
        <v>1133</v>
      </c>
      <c r="B1167">
        <v>13714.368172656483</v>
      </c>
      <c r="C1167">
        <v>13714.368172656483</v>
      </c>
      <c r="D1167">
        <v>13714.368172656483</v>
      </c>
      <c r="E1167">
        <v>13714.368172656483</v>
      </c>
      <c r="F1167">
        <v>13714.368172656483</v>
      </c>
      <c r="G1167">
        <v>13714.368172656483</v>
      </c>
      <c r="H1167">
        <v>13714.368172656483</v>
      </c>
      <c r="I1167">
        <v>16011.970171050019</v>
      </c>
      <c r="J1167">
        <v>16011.970171050019</v>
      </c>
      <c r="K1167">
        <v>13714.368172656483</v>
      </c>
      <c r="L1167">
        <v>23153.135964694739</v>
      </c>
      <c r="M1167">
        <v>23153.135964694739</v>
      </c>
      <c r="N1167">
        <v>23153.135964694739</v>
      </c>
      <c r="O1167">
        <v>23153.135964694739</v>
      </c>
      <c r="P1167">
        <v>23153.135964694739</v>
      </c>
      <c r="Q1167">
        <v>23153.135964694739</v>
      </c>
      <c r="R1167">
        <v>23153.135964694739</v>
      </c>
      <c r="S1167">
        <v>22919.916556376011</v>
      </c>
      <c r="T1167">
        <v>23153.135964694739</v>
      </c>
      <c r="U1167">
        <v>21766.747515940242</v>
      </c>
      <c r="V1167">
        <f t="shared" si="70"/>
        <v>371650.63751322596</v>
      </c>
      <c r="W1167">
        <f t="shared" si="71"/>
        <v>5.0000000000000001E-4</v>
      </c>
    </row>
    <row r="1168" spans="1:23" x14ac:dyDescent="0.3">
      <c r="A1168">
        <v>1134</v>
      </c>
      <c r="B1168">
        <v>13714.368172656483</v>
      </c>
      <c r="C1168">
        <v>13714.368172656483</v>
      </c>
      <c r="D1168">
        <v>16011.970171050019</v>
      </c>
      <c r="E1168">
        <v>13714.368172656483</v>
      </c>
      <c r="F1168">
        <v>13714.368172656483</v>
      </c>
      <c r="G1168">
        <v>16011.970171050019</v>
      </c>
      <c r="H1168">
        <v>13714.368172656483</v>
      </c>
      <c r="I1168">
        <v>4875</v>
      </c>
      <c r="J1168">
        <v>13714.368172656483</v>
      </c>
      <c r="K1168">
        <v>4875</v>
      </c>
      <c r="L1168">
        <v>23153.135964694739</v>
      </c>
      <c r="M1168">
        <v>23153.135964694739</v>
      </c>
      <c r="N1168">
        <v>23153.135964694739</v>
      </c>
      <c r="O1168">
        <v>23263.325620480769</v>
      </c>
      <c r="P1168">
        <v>23153.135964694739</v>
      </c>
      <c r="Q1168">
        <v>23153.135964694739</v>
      </c>
      <c r="R1168">
        <v>23153.135964694739</v>
      </c>
      <c r="S1168">
        <v>23153.135964694739</v>
      </c>
      <c r="T1168">
        <v>23153.135964694739</v>
      </c>
      <c r="U1168">
        <v>23153.135964694739</v>
      </c>
      <c r="V1168">
        <f t="shared" si="70"/>
        <v>355701.69868077221</v>
      </c>
      <c r="W1168">
        <f t="shared" si="71"/>
        <v>5.0000000000000001E-4</v>
      </c>
    </row>
    <row r="1169" spans="1:23" x14ac:dyDescent="0.3">
      <c r="A1169">
        <v>1135</v>
      </c>
      <c r="B1169">
        <v>13714.368172656483</v>
      </c>
      <c r="C1169">
        <v>4875</v>
      </c>
      <c r="D1169">
        <v>16011.970171050019</v>
      </c>
      <c r="E1169">
        <v>13714.368172656483</v>
      </c>
      <c r="F1169">
        <v>4875</v>
      </c>
      <c r="G1169">
        <v>13714.368172656483</v>
      </c>
      <c r="H1169">
        <v>13714.368172656483</v>
      </c>
      <c r="I1169">
        <v>13714.368172656483</v>
      </c>
      <c r="J1169">
        <v>16011.970171050019</v>
      </c>
      <c r="K1169">
        <v>16011.970171050019</v>
      </c>
      <c r="L1169">
        <v>23153.135964694739</v>
      </c>
      <c r="M1169">
        <v>23153.135964694739</v>
      </c>
      <c r="N1169">
        <v>23153.135964694739</v>
      </c>
      <c r="O1169">
        <v>23153.135964694739</v>
      </c>
      <c r="P1169">
        <v>23153.135964694739</v>
      </c>
      <c r="Q1169">
        <v>23153.135964694739</v>
      </c>
      <c r="R1169">
        <v>23153.135964694739</v>
      </c>
      <c r="S1169">
        <v>23153.135964694739</v>
      </c>
      <c r="T1169">
        <v>23153.135964694739</v>
      </c>
      <c r="U1169">
        <v>23153.135964694739</v>
      </c>
      <c r="V1169">
        <f t="shared" si="70"/>
        <v>357889.11102337972</v>
      </c>
      <c r="W1169">
        <f t="shared" si="71"/>
        <v>5.0000000000000001E-4</v>
      </c>
    </row>
    <row r="1170" spans="1:23" x14ac:dyDescent="0.3">
      <c r="A1170">
        <v>1136</v>
      </c>
      <c r="B1170">
        <v>16625.060636955182</v>
      </c>
      <c r="C1170">
        <v>13714.368172656483</v>
      </c>
      <c r="D1170">
        <v>13714.368172656483</v>
      </c>
      <c r="E1170">
        <v>4875</v>
      </c>
      <c r="F1170">
        <v>4875</v>
      </c>
      <c r="G1170">
        <v>4875</v>
      </c>
      <c r="H1170">
        <v>4875</v>
      </c>
      <c r="I1170">
        <v>13714.368172656483</v>
      </c>
      <c r="J1170">
        <v>13714.368172656483</v>
      </c>
      <c r="K1170">
        <v>16011.970171050019</v>
      </c>
      <c r="L1170">
        <v>23153.135964694739</v>
      </c>
      <c r="M1170">
        <v>23153.135964694739</v>
      </c>
      <c r="N1170">
        <v>23153.135964694739</v>
      </c>
      <c r="O1170">
        <v>23153.135964694739</v>
      </c>
      <c r="P1170">
        <v>23263.325620480769</v>
      </c>
      <c r="Q1170">
        <v>23153.135964694739</v>
      </c>
      <c r="R1170">
        <v>23153.135964694739</v>
      </c>
      <c r="S1170">
        <v>23153.135964694739</v>
      </c>
      <c r="T1170">
        <v>23263.325620480769</v>
      </c>
      <c r="U1170">
        <v>23153.135964694739</v>
      </c>
      <c r="V1170">
        <f t="shared" si="70"/>
        <v>338746.24245715048</v>
      </c>
      <c r="W1170">
        <f t="shared" si="71"/>
        <v>5.0000000000000001E-4</v>
      </c>
    </row>
    <row r="1171" spans="1:23" x14ac:dyDescent="0.3">
      <c r="A1171">
        <v>1137</v>
      </c>
      <c r="B1171">
        <v>13714.368172656483</v>
      </c>
      <c r="C1171">
        <v>4875</v>
      </c>
      <c r="D1171">
        <v>13714.368172656483</v>
      </c>
      <c r="E1171">
        <v>4875</v>
      </c>
      <c r="F1171">
        <v>4875</v>
      </c>
      <c r="G1171">
        <v>13714.368172656483</v>
      </c>
      <c r="H1171">
        <v>4875</v>
      </c>
      <c r="I1171">
        <v>13714.368172656483</v>
      </c>
      <c r="J1171">
        <v>13714.368172656483</v>
      </c>
      <c r="K1171">
        <v>13714.368172656483</v>
      </c>
      <c r="L1171">
        <v>23153.135964694739</v>
      </c>
      <c r="M1171">
        <v>23153.135964694739</v>
      </c>
      <c r="N1171">
        <v>23153.135964694739</v>
      </c>
      <c r="O1171">
        <v>23153.135964694739</v>
      </c>
      <c r="P1171">
        <v>23153.135964694739</v>
      </c>
      <c r="Q1171">
        <v>23153.135964694739</v>
      </c>
      <c r="R1171">
        <v>23153.135964694739</v>
      </c>
      <c r="S1171">
        <v>23153.135964694739</v>
      </c>
      <c r="T1171">
        <v>23153.135964694739</v>
      </c>
      <c r="U1171">
        <v>23153.135964694739</v>
      </c>
      <c r="V1171">
        <f t="shared" si="70"/>
        <v>333317.56868288619</v>
      </c>
      <c r="W1171">
        <f t="shared" si="71"/>
        <v>5.0000000000000001E-4</v>
      </c>
    </row>
    <row r="1172" spans="1:23" x14ac:dyDescent="0.3">
      <c r="A1172">
        <v>1138</v>
      </c>
      <c r="B1172">
        <v>13714.368172656483</v>
      </c>
      <c r="C1172">
        <v>16625.060636955182</v>
      </c>
      <c r="D1172">
        <v>16625.060636955182</v>
      </c>
      <c r="E1172">
        <v>16011.970171050019</v>
      </c>
      <c r="F1172">
        <v>13714.368172656483</v>
      </c>
      <c r="G1172">
        <v>13714.368172656483</v>
      </c>
      <c r="H1172">
        <v>13714.368172656483</v>
      </c>
      <c r="I1172">
        <v>13714.368172656483</v>
      </c>
      <c r="J1172">
        <v>16011.970171050019</v>
      </c>
      <c r="K1172">
        <v>13714.368172656483</v>
      </c>
      <c r="L1172">
        <v>23153.135964694739</v>
      </c>
      <c r="M1172">
        <v>23263.325620480769</v>
      </c>
      <c r="N1172">
        <v>23153.135964694739</v>
      </c>
      <c r="O1172">
        <v>23153.135964694739</v>
      </c>
      <c r="P1172">
        <v>23153.135964694739</v>
      </c>
      <c r="Q1172">
        <v>23153.135964694739</v>
      </c>
      <c r="R1172">
        <v>23153.135964694739</v>
      </c>
      <c r="S1172">
        <v>23153.135964694739</v>
      </c>
      <c r="T1172">
        <v>23153.135964694739</v>
      </c>
      <c r="U1172">
        <v>23153.135964694739</v>
      </c>
      <c r="V1172">
        <f t="shared" si="70"/>
        <v>379201.81995468261</v>
      </c>
      <c r="W1172">
        <f t="shared" si="71"/>
        <v>5.0000000000000001E-4</v>
      </c>
    </row>
    <row r="1173" spans="1:23" x14ac:dyDescent="0.3">
      <c r="A1173">
        <v>1139</v>
      </c>
      <c r="B1173">
        <v>4875</v>
      </c>
      <c r="C1173">
        <v>13714.368172656483</v>
      </c>
      <c r="D1173">
        <v>13714.368172656483</v>
      </c>
      <c r="E1173">
        <v>13714.368172656483</v>
      </c>
      <c r="F1173">
        <v>13714.368172656483</v>
      </c>
      <c r="G1173">
        <v>13714.368172656483</v>
      </c>
      <c r="H1173">
        <v>13714.368172656483</v>
      </c>
      <c r="I1173">
        <v>13714.368172656483</v>
      </c>
      <c r="J1173">
        <v>13714.368172656483</v>
      </c>
      <c r="K1173">
        <v>13714.368172656483</v>
      </c>
      <c r="L1173">
        <v>23153.135964694739</v>
      </c>
      <c r="M1173">
        <v>23153.135964694739</v>
      </c>
      <c r="N1173">
        <v>23153.135964694739</v>
      </c>
      <c r="O1173">
        <v>23153.135964694739</v>
      </c>
      <c r="P1173">
        <v>23263.325620480769</v>
      </c>
      <c r="Q1173">
        <v>23153.135964694739</v>
      </c>
      <c r="R1173">
        <v>23153.135964694739</v>
      </c>
      <c r="S1173">
        <v>23153.135964694739</v>
      </c>
      <c r="T1173">
        <v>23153.135964694739</v>
      </c>
      <c r="U1173">
        <v>23153.135964694739</v>
      </c>
      <c r="V1173">
        <f t="shared" si="70"/>
        <v>359945.86285664164</v>
      </c>
      <c r="W1173">
        <f t="shared" si="71"/>
        <v>5.0000000000000001E-4</v>
      </c>
    </row>
    <row r="1174" spans="1:23" x14ac:dyDescent="0.3">
      <c r="A1174">
        <v>1140</v>
      </c>
      <c r="B1174">
        <v>13714.368172656483</v>
      </c>
      <c r="C1174">
        <v>13714.368172656483</v>
      </c>
      <c r="D1174">
        <v>13714.368172656483</v>
      </c>
      <c r="E1174">
        <v>16011.970171050019</v>
      </c>
      <c r="F1174">
        <v>13714.368172656483</v>
      </c>
      <c r="G1174">
        <v>4875</v>
      </c>
      <c r="H1174">
        <v>16625.060636955182</v>
      </c>
      <c r="I1174">
        <v>16625.060636955182</v>
      </c>
      <c r="J1174">
        <v>13714.368172656483</v>
      </c>
      <c r="K1174">
        <v>13714.368172656483</v>
      </c>
      <c r="L1174">
        <v>23153.135964694739</v>
      </c>
      <c r="M1174">
        <v>23153.135964694739</v>
      </c>
      <c r="N1174">
        <v>23153.135964694739</v>
      </c>
      <c r="O1174">
        <v>23153.135964694739</v>
      </c>
      <c r="P1174">
        <v>23153.135964694739</v>
      </c>
      <c r="Q1174">
        <v>23153.135964694739</v>
      </c>
      <c r="R1174">
        <v>23153.135964694739</v>
      </c>
      <c r="S1174">
        <v>23153.135964694739</v>
      </c>
      <c r="T1174">
        <v>23153.135964694739</v>
      </c>
      <c r="U1174">
        <v>23153.135964694739</v>
      </c>
      <c r="V1174">
        <f t="shared" si="70"/>
        <v>367954.66012784652</v>
      </c>
      <c r="W1174">
        <f t="shared" si="71"/>
        <v>5.0000000000000001E-4</v>
      </c>
    </row>
    <row r="1175" spans="1:23" x14ac:dyDescent="0.3">
      <c r="A1175">
        <v>1141</v>
      </c>
      <c r="B1175">
        <v>13714.368172656483</v>
      </c>
      <c r="C1175">
        <v>13714.368172656483</v>
      </c>
      <c r="D1175">
        <v>16011.970171050019</v>
      </c>
      <c r="E1175">
        <v>13714.368172656483</v>
      </c>
      <c r="F1175">
        <v>13714.368172656483</v>
      </c>
      <c r="G1175">
        <v>13714.368172656483</v>
      </c>
      <c r="H1175">
        <v>13714.368172656483</v>
      </c>
      <c r="I1175">
        <v>13714.368172656483</v>
      </c>
      <c r="J1175">
        <v>4875</v>
      </c>
      <c r="K1175">
        <v>13714.368172656483</v>
      </c>
      <c r="L1175">
        <v>23153.135964694739</v>
      </c>
      <c r="M1175">
        <v>23153.135964694739</v>
      </c>
      <c r="N1175">
        <v>23153.135964694739</v>
      </c>
      <c r="O1175">
        <v>23153.135964694739</v>
      </c>
      <c r="P1175">
        <v>23153.135964694739</v>
      </c>
      <c r="Q1175">
        <v>23153.135964694739</v>
      </c>
      <c r="R1175">
        <v>23153.135964694739</v>
      </c>
      <c r="S1175">
        <v>23153.135964694739</v>
      </c>
      <c r="T1175">
        <v>23153.135964694739</v>
      </c>
      <c r="U1175">
        <v>23153.135964694739</v>
      </c>
      <c r="V1175">
        <f t="shared" si="70"/>
        <v>362133.27519924915</v>
      </c>
      <c r="W1175">
        <f t="shared" si="71"/>
        <v>5.0000000000000001E-4</v>
      </c>
    </row>
    <row r="1176" spans="1:23" x14ac:dyDescent="0.3">
      <c r="A1176">
        <v>1142</v>
      </c>
      <c r="B1176">
        <v>16011.970171050019</v>
      </c>
      <c r="C1176">
        <v>13714.368172656483</v>
      </c>
      <c r="D1176">
        <v>13714.368172656483</v>
      </c>
      <c r="E1176">
        <v>16625.060636955182</v>
      </c>
      <c r="F1176">
        <v>13714.368172656483</v>
      </c>
      <c r="G1176">
        <v>13714.368172656483</v>
      </c>
      <c r="H1176">
        <v>13714.368172656483</v>
      </c>
      <c r="I1176">
        <v>4875</v>
      </c>
      <c r="J1176">
        <v>4875</v>
      </c>
      <c r="K1176">
        <v>13714.368172656483</v>
      </c>
      <c r="L1176">
        <v>23153.135964694739</v>
      </c>
      <c r="M1176">
        <v>23153.135964694739</v>
      </c>
      <c r="N1176">
        <v>23153.135964694739</v>
      </c>
      <c r="O1176">
        <v>23153.135964694739</v>
      </c>
      <c r="P1176">
        <v>23153.135964694739</v>
      </c>
      <c r="Q1176">
        <v>23153.135964694739</v>
      </c>
      <c r="R1176">
        <v>23153.135964694739</v>
      </c>
      <c r="S1176">
        <v>23153.135964694739</v>
      </c>
      <c r="T1176">
        <v>23153.135964694739</v>
      </c>
      <c r="U1176">
        <v>23153.135964694739</v>
      </c>
      <c r="V1176">
        <f t="shared" si="70"/>
        <v>356204.59949089139</v>
      </c>
      <c r="W1176">
        <f t="shared" si="71"/>
        <v>5.0000000000000001E-4</v>
      </c>
    </row>
    <row r="1177" spans="1:23" x14ac:dyDescent="0.3">
      <c r="A1177">
        <v>1143</v>
      </c>
      <c r="B1177">
        <v>13714.368172656483</v>
      </c>
      <c r="C1177">
        <v>4875</v>
      </c>
      <c r="D1177">
        <v>13714.368172656483</v>
      </c>
      <c r="E1177">
        <v>13714.368172656483</v>
      </c>
      <c r="F1177">
        <v>4875</v>
      </c>
      <c r="G1177">
        <v>13714.368172656483</v>
      </c>
      <c r="H1177">
        <v>13714.368172656483</v>
      </c>
      <c r="I1177">
        <v>13714.368172656483</v>
      </c>
      <c r="J1177">
        <v>13714.368172656483</v>
      </c>
      <c r="K1177">
        <v>13714.368172656483</v>
      </c>
      <c r="L1177">
        <v>23153.135964694739</v>
      </c>
      <c r="M1177">
        <v>23153.135964694739</v>
      </c>
      <c r="N1177">
        <v>23153.135964694739</v>
      </c>
      <c r="O1177">
        <v>23153.135964694739</v>
      </c>
      <c r="P1177">
        <v>23153.135964694739</v>
      </c>
      <c r="Q1177">
        <v>23153.135964694739</v>
      </c>
      <c r="R1177">
        <v>23153.135964694739</v>
      </c>
      <c r="S1177">
        <v>23153.135964694739</v>
      </c>
      <c r="T1177">
        <v>23153.135964694739</v>
      </c>
      <c r="U1177">
        <v>23153.135964694739</v>
      </c>
      <c r="V1177">
        <f t="shared" si="70"/>
        <v>350996.3050281991</v>
      </c>
      <c r="W1177">
        <f t="shared" si="71"/>
        <v>5.0000000000000001E-4</v>
      </c>
    </row>
    <row r="1178" spans="1:23" x14ac:dyDescent="0.3">
      <c r="A1178">
        <v>1144</v>
      </c>
      <c r="B1178">
        <v>13714.368172656483</v>
      </c>
      <c r="C1178">
        <v>13714.368172656483</v>
      </c>
      <c r="D1178">
        <v>13714.368172656483</v>
      </c>
      <c r="E1178">
        <v>13714.368172656483</v>
      </c>
      <c r="F1178">
        <v>4875</v>
      </c>
      <c r="G1178">
        <v>4875</v>
      </c>
      <c r="H1178">
        <v>13714.368172656483</v>
      </c>
      <c r="I1178">
        <v>16011.970171050019</v>
      </c>
      <c r="J1178">
        <v>13714.368172656483</v>
      </c>
      <c r="K1178">
        <v>13714.368172656483</v>
      </c>
      <c r="L1178">
        <v>23153.135964694739</v>
      </c>
      <c r="M1178">
        <v>23153.135964694739</v>
      </c>
      <c r="N1178">
        <v>22919.916556376011</v>
      </c>
      <c r="O1178">
        <v>23153.135964694739</v>
      </c>
      <c r="P1178">
        <v>23153.135964694739</v>
      </c>
      <c r="Q1178">
        <v>23153.135964694739</v>
      </c>
      <c r="R1178">
        <v>23153.135964694739</v>
      </c>
      <c r="S1178">
        <v>23153.135964694739</v>
      </c>
      <c r="T1178">
        <v>22919.916556376011</v>
      </c>
      <c r="U1178">
        <v>23263.325620480769</v>
      </c>
      <c r="V1178">
        <f t="shared" si="70"/>
        <v>352937.65786574129</v>
      </c>
      <c r="W1178">
        <f t="shared" si="71"/>
        <v>5.0000000000000001E-4</v>
      </c>
    </row>
    <row r="1179" spans="1:23" x14ac:dyDescent="0.3">
      <c r="A1179">
        <v>1145</v>
      </c>
      <c r="B1179">
        <v>13714.368172656483</v>
      </c>
      <c r="C1179">
        <v>13714.368172656483</v>
      </c>
      <c r="D1179">
        <v>16011.970171050019</v>
      </c>
      <c r="E1179">
        <v>4875</v>
      </c>
      <c r="F1179">
        <v>13714.368172656483</v>
      </c>
      <c r="G1179">
        <v>17489.93741728201</v>
      </c>
      <c r="H1179">
        <v>16625.060636955182</v>
      </c>
      <c r="I1179">
        <v>13714.368172656483</v>
      </c>
      <c r="J1179">
        <v>13714.368172656483</v>
      </c>
      <c r="K1179">
        <v>16011.970171050019</v>
      </c>
      <c r="L1179">
        <v>23153.135964694739</v>
      </c>
      <c r="M1179">
        <v>23153.135964694739</v>
      </c>
      <c r="N1179">
        <v>23153.135964694739</v>
      </c>
      <c r="O1179">
        <v>23153.135964694739</v>
      </c>
      <c r="P1179">
        <v>23153.135964694739</v>
      </c>
      <c r="Q1179">
        <v>23153.135964694739</v>
      </c>
      <c r="R1179">
        <v>23153.135964694739</v>
      </c>
      <c r="S1179">
        <v>23153.135964694739</v>
      </c>
      <c r="T1179">
        <v>23153.135964694739</v>
      </c>
      <c r="U1179">
        <v>23153.135964694739</v>
      </c>
      <c r="V1179">
        <f t="shared" si="70"/>
        <v>371117.13890656689</v>
      </c>
      <c r="W1179">
        <f t="shared" si="71"/>
        <v>5.0000000000000001E-4</v>
      </c>
    </row>
    <row r="1180" spans="1:23" x14ac:dyDescent="0.3">
      <c r="A1180">
        <v>1146</v>
      </c>
      <c r="B1180">
        <v>16011.970171050019</v>
      </c>
      <c r="C1180">
        <v>13714.368172656483</v>
      </c>
      <c r="D1180">
        <v>13714.368172656483</v>
      </c>
      <c r="E1180">
        <v>4875</v>
      </c>
      <c r="F1180">
        <v>4875</v>
      </c>
      <c r="G1180">
        <v>13714.368172656483</v>
      </c>
      <c r="H1180">
        <v>16011.970171050019</v>
      </c>
      <c r="I1180">
        <v>13714.368172656483</v>
      </c>
      <c r="J1180">
        <v>4875</v>
      </c>
      <c r="K1180">
        <v>13714.368172656483</v>
      </c>
      <c r="L1180">
        <v>23153.135964694739</v>
      </c>
      <c r="M1180">
        <v>23153.135964694739</v>
      </c>
      <c r="N1180">
        <v>23153.135964694739</v>
      </c>
      <c r="O1180">
        <v>23153.135964694739</v>
      </c>
      <c r="P1180">
        <v>23153.135964694739</v>
      </c>
      <c r="Q1180">
        <v>23153.135964694739</v>
      </c>
      <c r="R1180">
        <v>23263.325620480769</v>
      </c>
      <c r="S1180">
        <v>23153.135964694739</v>
      </c>
      <c r="T1180">
        <v>23153.135964694739</v>
      </c>
      <c r="U1180">
        <v>23153.135964694739</v>
      </c>
      <c r="V1180">
        <f t="shared" si="70"/>
        <v>346862.33050811576</v>
      </c>
      <c r="W1180">
        <f t="shared" si="71"/>
        <v>5.0000000000000001E-4</v>
      </c>
    </row>
    <row r="1181" spans="1:23" x14ac:dyDescent="0.3">
      <c r="A1181">
        <v>1147</v>
      </c>
      <c r="B1181">
        <v>13714.368172656483</v>
      </c>
      <c r="C1181">
        <v>13714.368172656483</v>
      </c>
      <c r="D1181">
        <v>13714.368172656483</v>
      </c>
      <c r="E1181">
        <v>13714.368172656483</v>
      </c>
      <c r="F1181">
        <v>13714.368172656483</v>
      </c>
      <c r="G1181">
        <v>4875</v>
      </c>
      <c r="H1181">
        <v>4875</v>
      </c>
      <c r="I1181">
        <v>4875</v>
      </c>
      <c r="J1181">
        <v>13714.368172656483</v>
      </c>
      <c r="K1181">
        <v>4875</v>
      </c>
      <c r="L1181">
        <v>23153.135964694739</v>
      </c>
      <c r="M1181">
        <v>23153.135964694739</v>
      </c>
      <c r="N1181">
        <v>23153.135964694739</v>
      </c>
      <c r="O1181">
        <v>23153.135964694739</v>
      </c>
      <c r="P1181">
        <v>22919.916556376011</v>
      </c>
      <c r="Q1181">
        <v>23153.135964694739</v>
      </c>
      <c r="R1181">
        <v>23153.135964694739</v>
      </c>
      <c r="S1181">
        <v>23153.135964694739</v>
      </c>
      <c r="T1181">
        <v>23263.325620480769</v>
      </c>
      <c r="U1181">
        <v>23153.135964694739</v>
      </c>
      <c r="V1181">
        <f t="shared" si="70"/>
        <v>333194.53893035353</v>
      </c>
      <c r="W1181">
        <f t="shared" si="71"/>
        <v>5.0000000000000001E-4</v>
      </c>
    </row>
    <row r="1182" spans="1:23" x14ac:dyDescent="0.3">
      <c r="A1182">
        <v>1148</v>
      </c>
      <c r="B1182">
        <v>4875</v>
      </c>
      <c r="C1182">
        <v>16011.970171050019</v>
      </c>
      <c r="D1182">
        <v>4875</v>
      </c>
      <c r="E1182">
        <v>13714.368172656483</v>
      </c>
      <c r="F1182">
        <v>16011.970171050019</v>
      </c>
      <c r="G1182">
        <v>16011.970171050019</v>
      </c>
      <c r="H1182">
        <v>13714.368172656483</v>
      </c>
      <c r="I1182">
        <v>13714.368172656483</v>
      </c>
      <c r="J1182">
        <v>13714.368172656483</v>
      </c>
      <c r="K1182">
        <v>4875</v>
      </c>
      <c r="L1182">
        <v>23153.135964694739</v>
      </c>
      <c r="M1182">
        <v>23153.135964694739</v>
      </c>
      <c r="N1182">
        <v>23153.135964694739</v>
      </c>
      <c r="O1182">
        <v>23153.135964694739</v>
      </c>
      <c r="P1182">
        <v>23153.135964694739</v>
      </c>
      <c r="Q1182">
        <v>23153.135964694739</v>
      </c>
      <c r="R1182">
        <v>23153.135964694739</v>
      </c>
      <c r="S1182">
        <v>23153.135964694739</v>
      </c>
      <c r="T1182">
        <v>23153.135964694739</v>
      </c>
      <c r="U1182">
        <v>23153.135964694739</v>
      </c>
      <c r="V1182">
        <f t="shared" si="70"/>
        <v>349049.74285072327</v>
      </c>
      <c r="W1182">
        <f t="shared" si="71"/>
        <v>5.0000000000000001E-4</v>
      </c>
    </row>
    <row r="1183" spans="1:23" x14ac:dyDescent="0.3">
      <c r="A1183">
        <v>1149</v>
      </c>
      <c r="B1183">
        <v>13714.368172656483</v>
      </c>
      <c r="C1183">
        <v>13714.368172656483</v>
      </c>
      <c r="D1183">
        <v>13714.368172656483</v>
      </c>
      <c r="E1183">
        <v>13714.368172656483</v>
      </c>
      <c r="F1183">
        <v>4875</v>
      </c>
      <c r="G1183">
        <v>13714.368172656483</v>
      </c>
      <c r="H1183">
        <v>13714.368172656483</v>
      </c>
      <c r="I1183">
        <v>17489.93741728201</v>
      </c>
      <c r="J1183">
        <v>13714.368172656483</v>
      </c>
      <c r="K1183">
        <v>16011.970171050019</v>
      </c>
      <c r="L1183">
        <v>23153.135964694739</v>
      </c>
      <c r="M1183">
        <v>23153.135964694739</v>
      </c>
      <c r="N1183">
        <v>23153.135964694739</v>
      </c>
      <c r="O1183">
        <v>23153.135964694739</v>
      </c>
      <c r="P1183">
        <v>23153.135964694739</v>
      </c>
      <c r="Q1183">
        <v>22919.916556376011</v>
      </c>
      <c r="R1183">
        <v>23153.135964694739</v>
      </c>
      <c r="S1183">
        <v>23153.135964694739</v>
      </c>
      <c r="T1183">
        <v>23153.135964694739</v>
      </c>
      <c r="U1183">
        <v>23153.135964694739</v>
      </c>
      <c r="V1183">
        <f t="shared" si="70"/>
        <v>365675.62503555598</v>
      </c>
      <c r="W1183">
        <f t="shared" si="71"/>
        <v>5.0000000000000001E-4</v>
      </c>
    </row>
    <row r="1184" spans="1:23" x14ac:dyDescent="0.3">
      <c r="A1184">
        <v>1150</v>
      </c>
      <c r="B1184">
        <v>13714.368172656483</v>
      </c>
      <c r="C1184">
        <v>13714.368172656483</v>
      </c>
      <c r="D1184">
        <v>16011.970171050019</v>
      </c>
      <c r="E1184">
        <v>4875</v>
      </c>
      <c r="F1184">
        <v>13714.368172656483</v>
      </c>
      <c r="G1184">
        <v>13714.368172656483</v>
      </c>
      <c r="H1184">
        <v>13714.368172656483</v>
      </c>
      <c r="I1184">
        <v>4875</v>
      </c>
      <c r="J1184">
        <v>4875</v>
      </c>
      <c r="K1184">
        <v>4875</v>
      </c>
      <c r="L1184">
        <v>23153.135964694739</v>
      </c>
      <c r="M1184">
        <v>23153.135964694739</v>
      </c>
      <c r="N1184">
        <v>23153.135964694739</v>
      </c>
      <c r="O1184">
        <v>23153.135964694739</v>
      </c>
      <c r="P1184">
        <v>23153.135964694739</v>
      </c>
      <c r="Q1184">
        <v>23153.135964694739</v>
      </c>
      <c r="R1184">
        <v>23263.325620480769</v>
      </c>
      <c r="S1184">
        <v>23153.135964694739</v>
      </c>
      <c r="T1184">
        <v>23153.135964694739</v>
      </c>
      <c r="U1184">
        <v>23153.135964694739</v>
      </c>
      <c r="V1184">
        <f t="shared" si="70"/>
        <v>335725.36033706577</v>
      </c>
      <c r="W1184">
        <f t="shared" si="71"/>
        <v>5.0000000000000001E-4</v>
      </c>
    </row>
    <row r="1185" spans="1:23" x14ac:dyDescent="0.3">
      <c r="A1185">
        <v>1151</v>
      </c>
      <c r="B1185">
        <v>13714.368172656483</v>
      </c>
      <c r="C1185">
        <v>13714.368172656483</v>
      </c>
      <c r="D1185">
        <v>13714.368172656483</v>
      </c>
      <c r="E1185">
        <v>13714.368172656483</v>
      </c>
      <c r="F1185">
        <v>13714.368172656483</v>
      </c>
      <c r="G1185">
        <v>13714.368172656483</v>
      </c>
      <c r="H1185">
        <v>13714.368172656483</v>
      </c>
      <c r="I1185">
        <v>13714.368172656483</v>
      </c>
      <c r="J1185">
        <v>13714.368172656483</v>
      </c>
      <c r="K1185">
        <v>4875</v>
      </c>
      <c r="L1185">
        <v>23153.135964694739</v>
      </c>
      <c r="M1185">
        <v>23153.135964694739</v>
      </c>
      <c r="N1185">
        <v>23153.135964694739</v>
      </c>
      <c r="O1185">
        <v>23153.135964694739</v>
      </c>
      <c r="P1185">
        <v>23153.135964694739</v>
      </c>
      <c r="Q1185">
        <v>23153.135964694739</v>
      </c>
      <c r="R1185">
        <v>23153.135964694739</v>
      </c>
      <c r="S1185">
        <v>23153.135964694739</v>
      </c>
      <c r="T1185">
        <v>23153.135964694739</v>
      </c>
      <c r="U1185">
        <v>23153.135964694739</v>
      </c>
      <c r="V1185">
        <f t="shared" si="70"/>
        <v>359835.67320085561</v>
      </c>
      <c r="W1185">
        <f t="shared" si="71"/>
        <v>5.0000000000000001E-4</v>
      </c>
    </row>
    <row r="1186" spans="1:23" x14ac:dyDescent="0.3">
      <c r="A1186">
        <v>1152</v>
      </c>
      <c r="B1186">
        <v>4875</v>
      </c>
      <c r="C1186">
        <v>4875</v>
      </c>
      <c r="D1186">
        <v>13714.368172656483</v>
      </c>
      <c r="E1186">
        <v>13714.368172656483</v>
      </c>
      <c r="F1186">
        <v>13714.368172656483</v>
      </c>
      <c r="G1186">
        <v>17489.93741728201</v>
      </c>
      <c r="H1186">
        <v>16011.970171050019</v>
      </c>
      <c r="I1186">
        <v>13714.368172656483</v>
      </c>
      <c r="J1186">
        <v>16011.970171050019</v>
      </c>
      <c r="K1186">
        <v>4875</v>
      </c>
      <c r="L1186">
        <v>23153.135964694739</v>
      </c>
      <c r="M1186">
        <v>23153.135964694739</v>
      </c>
      <c r="N1186">
        <v>23153.135964694739</v>
      </c>
      <c r="O1186">
        <v>23153.135964694739</v>
      </c>
      <c r="P1186">
        <v>23153.135964694739</v>
      </c>
      <c r="Q1186">
        <v>23153.135964694739</v>
      </c>
      <c r="R1186">
        <v>23153.135964694739</v>
      </c>
      <c r="S1186">
        <v>23153.135964694739</v>
      </c>
      <c r="T1186">
        <v>23153.135964694739</v>
      </c>
      <c r="U1186">
        <v>23153.135964694739</v>
      </c>
      <c r="V1186">
        <f t="shared" si="70"/>
        <v>350527.71009695524</v>
      </c>
      <c r="W1186">
        <f t="shared" si="71"/>
        <v>5.0000000000000001E-4</v>
      </c>
    </row>
    <row r="1187" spans="1:23" x14ac:dyDescent="0.3">
      <c r="A1187">
        <v>1153</v>
      </c>
      <c r="B1187">
        <v>13714.368172656483</v>
      </c>
      <c r="C1187">
        <v>16011.970171050019</v>
      </c>
      <c r="D1187">
        <v>13714.368172656483</v>
      </c>
      <c r="E1187">
        <v>13714.368172656483</v>
      </c>
      <c r="F1187">
        <v>13714.368172656483</v>
      </c>
      <c r="G1187">
        <v>13714.368172656483</v>
      </c>
      <c r="H1187">
        <v>4875</v>
      </c>
      <c r="I1187">
        <v>16011.970171050019</v>
      </c>
      <c r="J1187">
        <v>13714.368172656483</v>
      </c>
      <c r="K1187">
        <v>13714.368172656483</v>
      </c>
      <c r="L1187">
        <v>23153.135964694739</v>
      </c>
      <c r="M1187">
        <v>23153.135964694739</v>
      </c>
      <c r="N1187">
        <v>23153.135964694739</v>
      </c>
      <c r="O1187">
        <v>23153.135964694739</v>
      </c>
      <c r="P1187">
        <v>23153.135964694739</v>
      </c>
      <c r="Q1187">
        <v>23153.135964694739</v>
      </c>
      <c r="R1187">
        <v>23153.135964694739</v>
      </c>
      <c r="S1187">
        <v>23153.135964694739</v>
      </c>
      <c r="T1187">
        <v>23153.135964694739</v>
      </c>
      <c r="U1187">
        <v>23153.135964694739</v>
      </c>
      <c r="V1187">
        <f t="shared" si="70"/>
        <v>364430.87719764269</v>
      </c>
      <c r="W1187">
        <f t="shared" si="71"/>
        <v>5.0000000000000001E-4</v>
      </c>
    </row>
    <row r="1188" spans="1:23" x14ac:dyDescent="0.3">
      <c r="A1188">
        <v>1154</v>
      </c>
      <c r="B1188">
        <v>13714.368172656483</v>
      </c>
      <c r="C1188">
        <v>13714.368172656483</v>
      </c>
      <c r="D1188">
        <v>4875</v>
      </c>
      <c r="E1188">
        <v>4875</v>
      </c>
      <c r="F1188">
        <v>13714.368172656483</v>
      </c>
      <c r="G1188">
        <v>13714.368172656483</v>
      </c>
      <c r="H1188">
        <v>13714.368172656483</v>
      </c>
      <c r="I1188">
        <v>13714.368172656483</v>
      </c>
      <c r="J1188">
        <v>13714.368172656483</v>
      </c>
      <c r="K1188">
        <v>16011.970171050019</v>
      </c>
      <c r="L1188">
        <v>23153.135964694739</v>
      </c>
      <c r="M1188">
        <v>23153.135964694739</v>
      </c>
      <c r="N1188">
        <v>23153.135964694739</v>
      </c>
      <c r="O1188">
        <v>23153.135964694739</v>
      </c>
      <c r="P1188">
        <v>23153.135964694739</v>
      </c>
      <c r="Q1188">
        <v>23153.135964694739</v>
      </c>
      <c r="R1188">
        <v>23153.135964694739</v>
      </c>
      <c r="S1188">
        <v>23153.135964694739</v>
      </c>
      <c r="T1188">
        <v>23153.135964694739</v>
      </c>
      <c r="U1188">
        <v>23153.135964694739</v>
      </c>
      <c r="V1188">
        <f t="shared" ref="V1188:V1251" si="72">SUM(B1188:U1188)</f>
        <v>353293.90702659264</v>
      </c>
      <c r="W1188">
        <f t="shared" ref="W1188:W1251" si="73">1/2000</f>
        <v>5.0000000000000001E-4</v>
      </c>
    </row>
    <row r="1189" spans="1:23" x14ac:dyDescent="0.3">
      <c r="A1189">
        <v>1155</v>
      </c>
      <c r="B1189">
        <v>13714.368172656483</v>
      </c>
      <c r="C1189">
        <v>4875</v>
      </c>
      <c r="D1189">
        <v>13714.368172656483</v>
      </c>
      <c r="E1189">
        <v>4875</v>
      </c>
      <c r="F1189">
        <v>13714.368172656483</v>
      </c>
      <c r="G1189">
        <v>16011.970171050019</v>
      </c>
      <c r="H1189">
        <v>13714.368172656483</v>
      </c>
      <c r="I1189">
        <v>13714.368172656483</v>
      </c>
      <c r="J1189">
        <v>13714.368172656483</v>
      </c>
      <c r="K1189">
        <v>13714.368172656483</v>
      </c>
      <c r="L1189">
        <v>23153.135964694739</v>
      </c>
      <c r="M1189">
        <v>23263.325620480769</v>
      </c>
      <c r="N1189">
        <v>23263.325620480769</v>
      </c>
      <c r="O1189">
        <v>23153.135964694739</v>
      </c>
      <c r="P1189">
        <v>23153.135964694739</v>
      </c>
      <c r="Q1189">
        <v>23153.135964694739</v>
      </c>
      <c r="R1189">
        <v>23153.135964694739</v>
      </c>
      <c r="S1189">
        <v>23153.135964694739</v>
      </c>
      <c r="T1189">
        <v>23153.135964694739</v>
      </c>
      <c r="U1189">
        <v>23153.135964694739</v>
      </c>
      <c r="V1189">
        <f t="shared" si="72"/>
        <v>353514.2863381647</v>
      </c>
      <c r="W1189">
        <f t="shared" si="73"/>
        <v>5.0000000000000001E-4</v>
      </c>
    </row>
    <row r="1190" spans="1:23" x14ac:dyDescent="0.3">
      <c r="A1190">
        <v>1156</v>
      </c>
      <c r="B1190">
        <v>13714.368172656483</v>
      </c>
      <c r="C1190">
        <v>13714.368172656483</v>
      </c>
      <c r="D1190">
        <v>13714.368172656483</v>
      </c>
      <c r="E1190">
        <v>4875</v>
      </c>
      <c r="F1190">
        <v>13714.368172656483</v>
      </c>
      <c r="G1190">
        <v>13714.368172656483</v>
      </c>
      <c r="H1190">
        <v>13714.368172656483</v>
      </c>
      <c r="I1190">
        <v>4875</v>
      </c>
      <c r="J1190">
        <v>13714.368172656483</v>
      </c>
      <c r="K1190">
        <v>13714.368172656483</v>
      </c>
      <c r="L1190">
        <v>23153.135964694739</v>
      </c>
      <c r="M1190">
        <v>23153.135964694739</v>
      </c>
      <c r="N1190">
        <v>23153.135964694739</v>
      </c>
      <c r="O1190">
        <v>23153.135964694739</v>
      </c>
      <c r="P1190">
        <v>23153.135964694739</v>
      </c>
      <c r="Q1190">
        <v>23153.135964694739</v>
      </c>
      <c r="R1190">
        <v>23153.135964694739</v>
      </c>
      <c r="S1190">
        <v>23153.135964694739</v>
      </c>
      <c r="T1190">
        <v>23153.135964694739</v>
      </c>
      <c r="U1190">
        <v>23153.135964694739</v>
      </c>
      <c r="V1190">
        <f t="shared" si="72"/>
        <v>350996.3050281991</v>
      </c>
      <c r="W1190">
        <f t="shared" si="73"/>
        <v>5.0000000000000001E-4</v>
      </c>
    </row>
    <row r="1191" spans="1:23" x14ac:dyDescent="0.3">
      <c r="A1191">
        <v>1157</v>
      </c>
      <c r="B1191">
        <v>16625.060636955182</v>
      </c>
      <c r="C1191">
        <v>13714.368172656483</v>
      </c>
      <c r="D1191">
        <v>13714.368172656483</v>
      </c>
      <c r="E1191">
        <v>13714.368172656483</v>
      </c>
      <c r="F1191">
        <v>16011.970171050019</v>
      </c>
      <c r="G1191">
        <v>13714.368172656483</v>
      </c>
      <c r="H1191">
        <v>4875</v>
      </c>
      <c r="I1191">
        <v>13714.368172656483</v>
      </c>
      <c r="J1191">
        <v>13714.368172656483</v>
      </c>
      <c r="K1191">
        <v>13714.368172656483</v>
      </c>
      <c r="L1191">
        <v>23153.135964694739</v>
      </c>
      <c r="M1191">
        <v>23153.135964694739</v>
      </c>
      <c r="N1191">
        <v>23153.135964694739</v>
      </c>
      <c r="O1191">
        <v>23153.135964694739</v>
      </c>
      <c r="P1191">
        <v>23153.135964694739</v>
      </c>
      <c r="Q1191">
        <v>23153.135964694739</v>
      </c>
      <c r="R1191">
        <v>23153.135964694739</v>
      </c>
      <c r="S1191">
        <v>23153.135964694739</v>
      </c>
      <c r="T1191">
        <v>22919.916556376011</v>
      </c>
      <c r="U1191">
        <v>23153.135964694739</v>
      </c>
      <c r="V1191">
        <f t="shared" si="72"/>
        <v>364810.74825522915</v>
      </c>
      <c r="W1191">
        <f t="shared" si="73"/>
        <v>5.0000000000000001E-4</v>
      </c>
    </row>
    <row r="1192" spans="1:23" x14ac:dyDescent="0.3">
      <c r="A1192">
        <v>1158</v>
      </c>
      <c r="B1192">
        <v>13714.368172656483</v>
      </c>
      <c r="C1192">
        <v>4875</v>
      </c>
      <c r="D1192">
        <v>13714.368172656483</v>
      </c>
      <c r="E1192">
        <v>13714.368172656483</v>
      </c>
      <c r="F1192">
        <v>13714.368172656483</v>
      </c>
      <c r="G1192">
        <v>13714.368172656483</v>
      </c>
      <c r="H1192">
        <v>13714.368172656483</v>
      </c>
      <c r="I1192">
        <v>13714.368172656483</v>
      </c>
      <c r="J1192">
        <v>13714.368172656483</v>
      </c>
      <c r="K1192">
        <v>13714.368172656483</v>
      </c>
      <c r="L1192">
        <v>23153.135964694739</v>
      </c>
      <c r="M1192">
        <v>23153.135964694739</v>
      </c>
      <c r="N1192">
        <v>23153.135964694739</v>
      </c>
      <c r="O1192">
        <v>23153.135964694739</v>
      </c>
      <c r="P1192">
        <v>23153.135964694739</v>
      </c>
      <c r="Q1192">
        <v>23153.135964694739</v>
      </c>
      <c r="R1192">
        <v>23153.135964694739</v>
      </c>
      <c r="S1192">
        <v>23153.135964694739</v>
      </c>
      <c r="T1192">
        <v>23153.135964694739</v>
      </c>
      <c r="U1192">
        <v>23153.135964694739</v>
      </c>
      <c r="V1192">
        <f t="shared" si="72"/>
        <v>359835.67320085561</v>
      </c>
      <c r="W1192">
        <f t="shared" si="73"/>
        <v>5.0000000000000001E-4</v>
      </c>
    </row>
    <row r="1193" spans="1:23" x14ac:dyDescent="0.3">
      <c r="A1193">
        <v>1159</v>
      </c>
      <c r="B1193">
        <v>13714.368172656483</v>
      </c>
      <c r="C1193">
        <v>13714.368172656483</v>
      </c>
      <c r="D1193">
        <v>4875</v>
      </c>
      <c r="E1193">
        <v>4875</v>
      </c>
      <c r="F1193">
        <v>16011.970171050019</v>
      </c>
      <c r="G1193">
        <v>13714.368172656483</v>
      </c>
      <c r="H1193">
        <v>13714.368172656483</v>
      </c>
      <c r="I1193">
        <v>16011.970171050019</v>
      </c>
      <c r="J1193">
        <v>13714.368172656483</v>
      </c>
      <c r="K1193">
        <v>13714.368172656483</v>
      </c>
      <c r="L1193">
        <v>23153.135964694739</v>
      </c>
      <c r="M1193">
        <v>23153.135964694739</v>
      </c>
      <c r="N1193">
        <v>23153.135964694739</v>
      </c>
      <c r="O1193">
        <v>23153.135964694739</v>
      </c>
      <c r="P1193">
        <v>23153.135964694739</v>
      </c>
      <c r="Q1193">
        <v>23153.135964694739</v>
      </c>
      <c r="R1193">
        <v>23153.135964694739</v>
      </c>
      <c r="S1193">
        <v>23153.135964694739</v>
      </c>
      <c r="T1193">
        <v>23153.135964694739</v>
      </c>
      <c r="U1193">
        <v>23153.135964694739</v>
      </c>
      <c r="V1193">
        <f t="shared" si="72"/>
        <v>355591.50902498618</v>
      </c>
      <c r="W1193">
        <f t="shared" si="73"/>
        <v>5.0000000000000001E-4</v>
      </c>
    </row>
    <row r="1194" spans="1:23" x14ac:dyDescent="0.3">
      <c r="A1194">
        <v>1160</v>
      </c>
      <c r="B1194">
        <v>4875</v>
      </c>
      <c r="C1194">
        <v>13714.368172656483</v>
      </c>
      <c r="D1194">
        <v>13714.368172656483</v>
      </c>
      <c r="E1194">
        <v>13714.368172656483</v>
      </c>
      <c r="F1194">
        <v>13714.368172656483</v>
      </c>
      <c r="G1194">
        <v>13714.368172656483</v>
      </c>
      <c r="H1194">
        <v>17775.820248723336</v>
      </c>
      <c r="I1194">
        <v>13714.368172656483</v>
      </c>
      <c r="J1194">
        <v>13714.368172656483</v>
      </c>
      <c r="K1194">
        <v>16011.970171050019</v>
      </c>
      <c r="L1194">
        <v>23153.135964694739</v>
      </c>
      <c r="M1194">
        <v>23153.135964694739</v>
      </c>
      <c r="N1194">
        <v>23153.135964694739</v>
      </c>
      <c r="O1194">
        <v>23153.135964694739</v>
      </c>
      <c r="P1194">
        <v>23153.135964694739</v>
      </c>
      <c r="Q1194">
        <v>23153.135964694739</v>
      </c>
      <c r="R1194">
        <v>23153.135964694739</v>
      </c>
      <c r="S1194">
        <v>23153.135964694739</v>
      </c>
      <c r="T1194">
        <v>23153.135964694739</v>
      </c>
      <c r="U1194">
        <v>23153.135964694739</v>
      </c>
      <c r="V1194">
        <f t="shared" si="72"/>
        <v>366194.72727531596</v>
      </c>
      <c r="W1194">
        <f t="shared" si="73"/>
        <v>5.0000000000000001E-4</v>
      </c>
    </row>
    <row r="1195" spans="1:23" x14ac:dyDescent="0.3">
      <c r="A1195">
        <v>1161</v>
      </c>
      <c r="B1195">
        <v>13714.368172656483</v>
      </c>
      <c r="C1195">
        <v>13714.368172656483</v>
      </c>
      <c r="D1195">
        <v>16011.970171050019</v>
      </c>
      <c r="E1195">
        <v>16625.060636955182</v>
      </c>
      <c r="F1195">
        <v>13714.368172656483</v>
      </c>
      <c r="G1195">
        <v>4875</v>
      </c>
      <c r="H1195">
        <v>4875</v>
      </c>
      <c r="I1195">
        <v>13714.368172656483</v>
      </c>
      <c r="J1195">
        <v>13714.368172656483</v>
      </c>
      <c r="K1195">
        <v>13714.368172656483</v>
      </c>
      <c r="L1195">
        <v>23153.135964694739</v>
      </c>
      <c r="M1195">
        <v>23153.135964694739</v>
      </c>
      <c r="N1195">
        <v>23153.135964694739</v>
      </c>
      <c r="O1195">
        <v>23153.135964694739</v>
      </c>
      <c r="P1195">
        <v>23153.135964694739</v>
      </c>
      <c r="Q1195">
        <v>23153.135964694739</v>
      </c>
      <c r="R1195">
        <v>23153.135964694739</v>
      </c>
      <c r="S1195">
        <v>23153.135964694739</v>
      </c>
      <c r="T1195">
        <v>23153.135964694739</v>
      </c>
      <c r="U1195">
        <v>21766.747515940242</v>
      </c>
      <c r="V1195">
        <f t="shared" si="72"/>
        <v>354818.21104213689</v>
      </c>
      <c r="W1195">
        <f t="shared" si="73"/>
        <v>5.0000000000000001E-4</v>
      </c>
    </row>
    <row r="1196" spans="1:23" x14ac:dyDescent="0.3">
      <c r="A1196">
        <v>1162</v>
      </c>
      <c r="B1196">
        <v>4875</v>
      </c>
      <c r="C1196">
        <v>16011.970171050019</v>
      </c>
      <c r="D1196">
        <v>13714.368172656483</v>
      </c>
      <c r="E1196">
        <v>17775.820248723336</v>
      </c>
      <c r="F1196">
        <v>13714.368172656483</v>
      </c>
      <c r="G1196">
        <v>13714.368172656483</v>
      </c>
      <c r="H1196">
        <v>13714.368172656483</v>
      </c>
      <c r="I1196">
        <v>13714.368172656483</v>
      </c>
      <c r="J1196">
        <v>4875</v>
      </c>
      <c r="K1196">
        <v>13714.368172656483</v>
      </c>
      <c r="L1196">
        <v>23153.135964694739</v>
      </c>
      <c r="M1196">
        <v>23153.135964694739</v>
      </c>
      <c r="N1196">
        <v>23153.135964694739</v>
      </c>
      <c r="O1196">
        <v>22919.916556376011</v>
      </c>
      <c r="P1196">
        <v>23153.135964694739</v>
      </c>
      <c r="Q1196">
        <v>22919.916556376011</v>
      </c>
      <c r="R1196">
        <v>23153.135964694739</v>
      </c>
      <c r="S1196">
        <v>23153.135964694739</v>
      </c>
      <c r="T1196">
        <v>23153.135964694739</v>
      </c>
      <c r="U1196">
        <v>23153.135964694739</v>
      </c>
      <c r="V1196">
        <f t="shared" si="72"/>
        <v>356888.92028602213</v>
      </c>
      <c r="W1196">
        <f t="shared" si="73"/>
        <v>5.0000000000000001E-4</v>
      </c>
    </row>
    <row r="1197" spans="1:23" x14ac:dyDescent="0.3">
      <c r="A1197">
        <v>1163</v>
      </c>
      <c r="B1197">
        <v>13714.368172656483</v>
      </c>
      <c r="C1197">
        <v>13714.368172656483</v>
      </c>
      <c r="D1197">
        <v>4875</v>
      </c>
      <c r="E1197">
        <v>4875</v>
      </c>
      <c r="F1197">
        <v>13714.368172656483</v>
      </c>
      <c r="G1197">
        <v>13714.368172656483</v>
      </c>
      <c r="H1197">
        <v>16011.970171050019</v>
      </c>
      <c r="I1197">
        <v>4875</v>
      </c>
      <c r="J1197">
        <v>4875</v>
      </c>
      <c r="K1197">
        <v>4875</v>
      </c>
      <c r="L1197">
        <v>23153.135964694739</v>
      </c>
      <c r="M1197">
        <v>23153.135964694739</v>
      </c>
      <c r="N1197">
        <v>23153.135964694739</v>
      </c>
      <c r="O1197">
        <v>23153.135964694739</v>
      </c>
      <c r="P1197">
        <v>23153.135964694739</v>
      </c>
      <c r="Q1197">
        <v>23153.135964694739</v>
      </c>
      <c r="R1197">
        <v>23153.135964694739</v>
      </c>
      <c r="S1197">
        <v>23153.135964694739</v>
      </c>
      <c r="T1197">
        <v>23153.135964694739</v>
      </c>
      <c r="U1197">
        <v>23153.135964694739</v>
      </c>
      <c r="V1197">
        <f t="shared" si="72"/>
        <v>326775.80250862322</v>
      </c>
      <c r="W1197">
        <f t="shared" si="73"/>
        <v>5.0000000000000001E-4</v>
      </c>
    </row>
    <row r="1198" spans="1:23" x14ac:dyDescent="0.3">
      <c r="A1198">
        <v>1164</v>
      </c>
      <c r="B1198">
        <v>13714.368172656483</v>
      </c>
      <c r="C1198">
        <v>4875</v>
      </c>
      <c r="D1198">
        <v>13714.368172656483</v>
      </c>
      <c r="E1198">
        <v>16011.970171050019</v>
      </c>
      <c r="F1198">
        <v>13714.368172656483</v>
      </c>
      <c r="G1198">
        <v>13714.368172656483</v>
      </c>
      <c r="H1198">
        <v>13714.368172656483</v>
      </c>
      <c r="I1198">
        <v>13714.368172656483</v>
      </c>
      <c r="J1198">
        <v>13714.368172656483</v>
      </c>
      <c r="K1198">
        <v>16011.970171050019</v>
      </c>
      <c r="L1198">
        <v>23153.135964694739</v>
      </c>
      <c r="M1198">
        <v>23153.135964694739</v>
      </c>
      <c r="N1198">
        <v>23153.135964694739</v>
      </c>
      <c r="O1198">
        <v>23153.135964694739</v>
      </c>
      <c r="P1198">
        <v>23153.135964694739</v>
      </c>
      <c r="Q1198">
        <v>23153.135964694739</v>
      </c>
      <c r="R1198">
        <v>23153.135964694739</v>
      </c>
      <c r="S1198">
        <v>23153.135964694739</v>
      </c>
      <c r="T1198">
        <v>23153.135964694739</v>
      </c>
      <c r="U1198">
        <v>23153.135964694739</v>
      </c>
      <c r="V1198">
        <f t="shared" si="72"/>
        <v>364430.87719764269</v>
      </c>
      <c r="W1198">
        <f t="shared" si="73"/>
        <v>5.0000000000000001E-4</v>
      </c>
    </row>
    <row r="1199" spans="1:23" x14ac:dyDescent="0.3">
      <c r="A1199">
        <v>1165</v>
      </c>
      <c r="B1199">
        <v>13714.368172656483</v>
      </c>
      <c r="C1199">
        <v>13714.368172656483</v>
      </c>
      <c r="D1199">
        <v>13714.368172656483</v>
      </c>
      <c r="E1199">
        <v>13714.368172656483</v>
      </c>
      <c r="F1199">
        <v>13714.368172656483</v>
      </c>
      <c r="G1199">
        <v>13714.368172656483</v>
      </c>
      <c r="H1199">
        <v>4875</v>
      </c>
      <c r="I1199">
        <v>13714.368172656483</v>
      </c>
      <c r="J1199">
        <v>13714.368172656483</v>
      </c>
      <c r="K1199">
        <v>13714.368172656483</v>
      </c>
      <c r="L1199">
        <v>23153.135964694739</v>
      </c>
      <c r="M1199">
        <v>23153.135964694739</v>
      </c>
      <c r="N1199">
        <v>23153.135964694739</v>
      </c>
      <c r="O1199">
        <v>23153.135964694739</v>
      </c>
      <c r="P1199">
        <v>23153.135964694739</v>
      </c>
      <c r="Q1199">
        <v>23153.135964694739</v>
      </c>
      <c r="R1199">
        <v>23153.135964694739</v>
      </c>
      <c r="S1199">
        <v>23153.135964694739</v>
      </c>
      <c r="T1199">
        <v>23153.135964694739</v>
      </c>
      <c r="U1199">
        <v>23153.135964694739</v>
      </c>
      <c r="V1199">
        <f t="shared" si="72"/>
        <v>359835.67320085561</v>
      </c>
      <c r="W1199">
        <f t="shared" si="73"/>
        <v>5.0000000000000001E-4</v>
      </c>
    </row>
    <row r="1200" spans="1:23" x14ac:dyDescent="0.3">
      <c r="A1200">
        <v>1166</v>
      </c>
      <c r="B1200">
        <v>13714.368172656483</v>
      </c>
      <c r="C1200">
        <v>13714.368172656483</v>
      </c>
      <c r="D1200">
        <v>13714.368172656483</v>
      </c>
      <c r="E1200">
        <v>13714.368172656483</v>
      </c>
      <c r="F1200">
        <v>13714.368172656483</v>
      </c>
      <c r="G1200">
        <v>13714.368172656483</v>
      </c>
      <c r="H1200">
        <v>4875</v>
      </c>
      <c r="I1200">
        <v>13714.368172656483</v>
      </c>
      <c r="J1200">
        <v>17664.851973521054</v>
      </c>
      <c r="K1200">
        <v>4875</v>
      </c>
      <c r="L1200">
        <v>23153.135964694739</v>
      </c>
      <c r="M1200">
        <v>23153.135964694739</v>
      </c>
      <c r="N1200">
        <v>23153.135964694739</v>
      </c>
      <c r="O1200">
        <v>23153.135964694739</v>
      </c>
      <c r="P1200">
        <v>23153.135964694739</v>
      </c>
      <c r="Q1200">
        <v>23153.135964694739</v>
      </c>
      <c r="R1200">
        <v>23153.135964694739</v>
      </c>
      <c r="S1200">
        <v>23153.135964694739</v>
      </c>
      <c r="T1200">
        <v>22919.916556376011</v>
      </c>
      <c r="U1200">
        <v>22919.916556376011</v>
      </c>
      <c r="V1200">
        <f t="shared" si="72"/>
        <v>354480.35001242632</v>
      </c>
      <c r="W1200">
        <f t="shared" si="73"/>
        <v>5.0000000000000001E-4</v>
      </c>
    </row>
    <row r="1201" spans="1:23" x14ac:dyDescent="0.3">
      <c r="A1201">
        <v>1167</v>
      </c>
      <c r="B1201">
        <v>16011.970171050019</v>
      </c>
      <c r="C1201">
        <v>13714.368172656483</v>
      </c>
      <c r="D1201">
        <v>4875</v>
      </c>
      <c r="E1201">
        <v>13714.368172656483</v>
      </c>
      <c r="F1201">
        <v>13714.368172656483</v>
      </c>
      <c r="G1201">
        <v>16011.970171050019</v>
      </c>
      <c r="H1201">
        <v>16011.970171050019</v>
      </c>
      <c r="I1201">
        <v>13714.368172656483</v>
      </c>
      <c r="J1201">
        <v>13714.368172656483</v>
      </c>
      <c r="K1201">
        <v>13714.368172656483</v>
      </c>
      <c r="L1201">
        <v>22919.916556376011</v>
      </c>
      <c r="M1201">
        <v>23153.135964694739</v>
      </c>
      <c r="N1201">
        <v>23153.135964694739</v>
      </c>
      <c r="O1201">
        <v>23153.135964694739</v>
      </c>
      <c r="P1201">
        <v>23153.135964694739</v>
      </c>
      <c r="Q1201">
        <v>23153.135964694739</v>
      </c>
      <c r="R1201">
        <v>23153.135964694739</v>
      </c>
      <c r="S1201">
        <v>23153.135964694739</v>
      </c>
      <c r="T1201">
        <v>23153.135964694739</v>
      </c>
      <c r="U1201">
        <v>23153.135964694739</v>
      </c>
      <c r="V1201">
        <f t="shared" si="72"/>
        <v>366495.25978771748</v>
      </c>
      <c r="W1201">
        <f t="shared" si="73"/>
        <v>5.0000000000000001E-4</v>
      </c>
    </row>
    <row r="1202" spans="1:23" x14ac:dyDescent="0.3">
      <c r="A1202">
        <v>1168</v>
      </c>
      <c r="B1202">
        <v>16011.970171050019</v>
      </c>
      <c r="C1202">
        <v>13714.368172656483</v>
      </c>
      <c r="D1202">
        <v>13714.368172656483</v>
      </c>
      <c r="E1202">
        <v>16011.970171050019</v>
      </c>
      <c r="F1202">
        <v>13714.368172656483</v>
      </c>
      <c r="G1202">
        <v>13714.368172656483</v>
      </c>
      <c r="H1202">
        <v>4875</v>
      </c>
      <c r="I1202">
        <v>13714.368172656483</v>
      </c>
      <c r="J1202">
        <v>4875</v>
      </c>
      <c r="K1202">
        <v>13714.368172656483</v>
      </c>
      <c r="L1202">
        <v>23153.135964694739</v>
      </c>
      <c r="M1202">
        <v>23153.135964694739</v>
      </c>
      <c r="N1202">
        <v>23153.135964694739</v>
      </c>
      <c r="O1202">
        <v>23153.135964694739</v>
      </c>
      <c r="P1202">
        <v>23153.135964694739</v>
      </c>
      <c r="Q1202">
        <v>23153.135964694739</v>
      </c>
      <c r="R1202">
        <v>23153.135964694739</v>
      </c>
      <c r="S1202">
        <v>23153.135964694739</v>
      </c>
      <c r="T1202">
        <v>23153.135964694739</v>
      </c>
      <c r="U1202">
        <v>23153.135964694739</v>
      </c>
      <c r="V1202">
        <f t="shared" si="72"/>
        <v>355591.50902498618</v>
      </c>
      <c r="W1202">
        <f t="shared" si="73"/>
        <v>5.0000000000000001E-4</v>
      </c>
    </row>
    <row r="1203" spans="1:23" x14ac:dyDescent="0.3">
      <c r="A1203">
        <v>1169</v>
      </c>
      <c r="B1203">
        <v>13714.368172656483</v>
      </c>
      <c r="C1203">
        <v>13714.368172656483</v>
      </c>
      <c r="D1203">
        <v>13714.368172656483</v>
      </c>
      <c r="E1203">
        <v>4875</v>
      </c>
      <c r="F1203">
        <v>4875</v>
      </c>
      <c r="G1203">
        <v>13714.368172656483</v>
      </c>
      <c r="H1203">
        <v>13714.368172656483</v>
      </c>
      <c r="I1203">
        <v>16011.970171050019</v>
      </c>
      <c r="J1203">
        <v>13714.368172656483</v>
      </c>
      <c r="K1203">
        <v>13714.368172656483</v>
      </c>
      <c r="L1203">
        <v>23153.135964694739</v>
      </c>
      <c r="M1203">
        <v>23153.135964694739</v>
      </c>
      <c r="N1203">
        <v>23153.135964694739</v>
      </c>
      <c r="O1203">
        <v>23153.135964694739</v>
      </c>
      <c r="P1203">
        <v>23153.135964694739</v>
      </c>
      <c r="Q1203">
        <v>23153.135964694739</v>
      </c>
      <c r="R1203">
        <v>23153.135964694739</v>
      </c>
      <c r="S1203">
        <v>23153.135964694739</v>
      </c>
      <c r="T1203">
        <v>22919.916556376011</v>
      </c>
      <c r="U1203">
        <v>23153.135964694739</v>
      </c>
      <c r="V1203">
        <f t="shared" si="72"/>
        <v>353060.68761827395</v>
      </c>
      <c r="W1203">
        <f t="shared" si="73"/>
        <v>5.0000000000000001E-4</v>
      </c>
    </row>
    <row r="1204" spans="1:23" x14ac:dyDescent="0.3">
      <c r="A1204">
        <v>1170</v>
      </c>
      <c r="B1204">
        <v>13714.368172656483</v>
      </c>
      <c r="C1204">
        <v>16011.970171050019</v>
      </c>
      <c r="D1204">
        <v>13714.368172656483</v>
      </c>
      <c r="E1204">
        <v>13714.368172656483</v>
      </c>
      <c r="F1204">
        <v>13714.368172656483</v>
      </c>
      <c r="G1204">
        <v>13714.368172656483</v>
      </c>
      <c r="H1204">
        <v>16011.970171050019</v>
      </c>
      <c r="I1204">
        <v>13714.368172656483</v>
      </c>
      <c r="J1204">
        <v>16011.970171050019</v>
      </c>
      <c r="K1204">
        <v>13714.368172656483</v>
      </c>
      <c r="L1204">
        <v>23153.135964694739</v>
      </c>
      <c r="M1204">
        <v>23153.135964694739</v>
      </c>
      <c r="N1204">
        <v>22919.916556376011</v>
      </c>
      <c r="O1204">
        <v>23153.135964694739</v>
      </c>
      <c r="P1204">
        <v>23153.135964694739</v>
      </c>
      <c r="Q1204">
        <v>23153.135964694739</v>
      </c>
      <c r="R1204">
        <v>23153.135964694739</v>
      </c>
      <c r="S1204">
        <v>23153.135964694739</v>
      </c>
      <c r="T1204">
        <v>23153.135964694739</v>
      </c>
      <c r="U1204">
        <v>23153.135964694739</v>
      </c>
      <c r="V1204">
        <f t="shared" si="72"/>
        <v>375334.627960374</v>
      </c>
      <c r="W1204">
        <f t="shared" si="73"/>
        <v>5.0000000000000001E-4</v>
      </c>
    </row>
    <row r="1205" spans="1:23" x14ac:dyDescent="0.3">
      <c r="A1205">
        <v>1171</v>
      </c>
      <c r="B1205">
        <v>13714.368172656483</v>
      </c>
      <c r="C1205">
        <v>13714.368172656483</v>
      </c>
      <c r="D1205">
        <v>4875</v>
      </c>
      <c r="E1205">
        <v>13714.368172656483</v>
      </c>
      <c r="F1205">
        <v>4875</v>
      </c>
      <c r="G1205">
        <v>13714.368172656483</v>
      </c>
      <c r="H1205">
        <v>13714.368172656483</v>
      </c>
      <c r="I1205">
        <v>4875</v>
      </c>
      <c r="J1205">
        <v>13714.368172656483</v>
      </c>
      <c r="K1205">
        <v>13714.368172656483</v>
      </c>
      <c r="L1205">
        <v>23153.135964694739</v>
      </c>
      <c r="M1205">
        <v>23153.135964694739</v>
      </c>
      <c r="N1205">
        <v>23153.135964694739</v>
      </c>
      <c r="O1205">
        <v>23153.135964694739</v>
      </c>
      <c r="P1205">
        <v>23153.135964694739</v>
      </c>
      <c r="Q1205">
        <v>23153.135964694739</v>
      </c>
      <c r="R1205">
        <v>23153.135964694739</v>
      </c>
      <c r="S1205">
        <v>23153.135964694739</v>
      </c>
      <c r="T1205">
        <v>23153.135964694739</v>
      </c>
      <c r="U1205">
        <v>23153.135964694739</v>
      </c>
      <c r="V1205">
        <f t="shared" si="72"/>
        <v>342156.93685554265</v>
      </c>
      <c r="W1205">
        <f t="shared" si="73"/>
        <v>5.0000000000000001E-4</v>
      </c>
    </row>
    <row r="1206" spans="1:23" x14ac:dyDescent="0.3">
      <c r="A1206">
        <v>1172</v>
      </c>
      <c r="B1206">
        <v>16011.970171050019</v>
      </c>
      <c r="C1206">
        <v>4875</v>
      </c>
      <c r="D1206">
        <v>13714.368172656483</v>
      </c>
      <c r="E1206">
        <v>13714.368172656483</v>
      </c>
      <c r="F1206">
        <v>4875</v>
      </c>
      <c r="G1206">
        <v>4875</v>
      </c>
      <c r="H1206">
        <v>16625.060636955182</v>
      </c>
      <c r="I1206">
        <v>13714.368172656483</v>
      </c>
      <c r="J1206">
        <v>13714.368172656483</v>
      </c>
      <c r="K1206">
        <v>13714.368172656483</v>
      </c>
      <c r="L1206">
        <v>22919.916556376011</v>
      </c>
      <c r="M1206">
        <v>23153.135964694739</v>
      </c>
      <c r="N1206">
        <v>23153.135964694739</v>
      </c>
      <c r="O1206">
        <v>23153.135964694739</v>
      </c>
      <c r="P1206">
        <v>23153.135964694739</v>
      </c>
      <c r="Q1206">
        <v>23153.135964694739</v>
      </c>
      <c r="R1206">
        <v>23153.135964694739</v>
      </c>
      <c r="S1206">
        <v>23153.135964694739</v>
      </c>
      <c r="T1206">
        <v>23153.135964694739</v>
      </c>
      <c r="U1206">
        <v>23153.135964694739</v>
      </c>
      <c r="V1206">
        <f t="shared" si="72"/>
        <v>347132.01190991618</v>
      </c>
      <c r="W1206">
        <f t="shared" si="73"/>
        <v>5.0000000000000001E-4</v>
      </c>
    </row>
    <row r="1207" spans="1:23" x14ac:dyDescent="0.3">
      <c r="A1207">
        <v>1173</v>
      </c>
      <c r="B1207">
        <v>16011.970171050019</v>
      </c>
      <c r="C1207">
        <v>13714.368172656483</v>
      </c>
      <c r="D1207">
        <v>16011.970171050019</v>
      </c>
      <c r="E1207">
        <v>13714.368172656483</v>
      </c>
      <c r="F1207">
        <v>13714.368172656483</v>
      </c>
      <c r="G1207">
        <v>4875</v>
      </c>
      <c r="H1207">
        <v>13714.368172656483</v>
      </c>
      <c r="I1207">
        <v>13714.368172656483</v>
      </c>
      <c r="J1207">
        <v>13714.368172656483</v>
      </c>
      <c r="K1207">
        <v>16011.970171050019</v>
      </c>
      <c r="L1207">
        <v>23153.135964694739</v>
      </c>
      <c r="M1207">
        <v>23153.135964694739</v>
      </c>
      <c r="N1207">
        <v>23153.135964694739</v>
      </c>
      <c r="O1207">
        <v>23153.135964694739</v>
      </c>
      <c r="P1207">
        <v>22919.916556376011</v>
      </c>
      <c r="Q1207">
        <v>23153.135964694739</v>
      </c>
      <c r="R1207">
        <v>23153.135964694739</v>
      </c>
      <c r="S1207">
        <v>23153.135964694739</v>
      </c>
      <c r="T1207">
        <v>23153.135964694739</v>
      </c>
      <c r="U1207">
        <v>23153.135964694739</v>
      </c>
      <c r="V1207">
        <f t="shared" si="72"/>
        <v>366495.25978771754</v>
      </c>
      <c r="W1207">
        <f t="shared" si="73"/>
        <v>5.0000000000000001E-4</v>
      </c>
    </row>
    <row r="1208" spans="1:23" x14ac:dyDescent="0.3">
      <c r="A1208">
        <v>1174</v>
      </c>
      <c r="B1208">
        <v>13714.368172656483</v>
      </c>
      <c r="C1208">
        <v>16011.970171050019</v>
      </c>
      <c r="D1208">
        <v>13714.368172656483</v>
      </c>
      <c r="E1208">
        <v>16011.970171050019</v>
      </c>
      <c r="F1208">
        <v>4875</v>
      </c>
      <c r="G1208">
        <v>13714.368172656483</v>
      </c>
      <c r="H1208">
        <v>4875</v>
      </c>
      <c r="I1208">
        <v>16011.970171050019</v>
      </c>
      <c r="J1208">
        <v>13714.368172656483</v>
      </c>
      <c r="K1208">
        <v>4875</v>
      </c>
      <c r="L1208">
        <v>23153.135964694739</v>
      </c>
      <c r="M1208">
        <v>23153.135964694739</v>
      </c>
      <c r="N1208">
        <v>23153.135964694739</v>
      </c>
      <c r="O1208">
        <v>23153.135964694739</v>
      </c>
      <c r="P1208">
        <v>23153.135964694739</v>
      </c>
      <c r="Q1208">
        <v>23153.135964694739</v>
      </c>
      <c r="R1208">
        <v>23153.135964694739</v>
      </c>
      <c r="S1208">
        <v>23153.135964694739</v>
      </c>
      <c r="T1208">
        <v>23153.135964694739</v>
      </c>
      <c r="U1208">
        <v>23153.135964694739</v>
      </c>
      <c r="V1208">
        <f t="shared" si="72"/>
        <v>349049.74285072327</v>
      </c>
      <c r="W1208">
        <f t="shared" si="73"/>
        <v>5.0000000000000001E-4</v>
      </c>
    </row>
    <row r="1209" spans="1:23" x14ac:dyDescent="0.3">
      <c r="A1209">
        <v>1175</v>
      </c>
      <c r="B1209">
        <v>13714.368172656483</v>
      </c>
      <c r="C1209">
        <v>13714.368172656483</v>
      </c>
      <c r="D1209">
        <v>4875</v>
      </c>
      <c r="E1209">
        <v>16011.970171050019</v>
      </c>
      <c r="F1209">
        <v>4875</v>
      </c>
      <c r="G1209">
        <v>13714.368172656483</v>
      </c>
      <c r="H1209">
        <v>13714.368172656483</v>
      </c>
      <c r="I1209">
        <v>13714.368172656483</v>
      </c>
      <c r="J1209">
        <v>4875</v>
      </c>
      <c r="K1209">
        <v>13714.368172656483</v>
      </c>
      <c r="L1209">
        <v>23153.135964694739</v>
      </c>
      <c r="M1209">
        <v>23153.135964694739</v>
      </c>
      <c r="N1209">
        <v>23153.135964694739</v>
      </c>
      <c r="O1209">
        <v>23153.135964694739</v>
      </c>
      <c r="P1209">
        <v>23153.135964694739</v>
      </c>
      <c r="Q1209">
        <v>23153.135964694739</v>
      </c>
      <c r="R1209">
        <v>23153.135964694739</v>
      </c>
      <c r="S1209">
        <v>23153.135964694739</v>
      </c>
      <c r="T1209">
        <v>23153.135964694739</v>
      </c>
      <c r="U1209">
        <v>23153.135964694739</v>
      </c>
      <c r="V1209">
        <f t="shared" si="72"/>
        <v>344454.53885393619</v>
      </c>
      <c r="W1209">
        <f t="shared" si="73"/>
        <v>5.0000000000000001E-4</v>
      </c>
    </row>
    <row r="1210" spans="1:23" x14ac:dyDescent="0.3">
      <c r="A1210">
        <v>1176</v>
      </c>
      <c r="B1210">
        <v>13714.368172656483</v>
      </c>
      <c r="C1210">
        <v>13714.368172656483</v>
      </c>
      <c r="D1210">
        <v>16011.970171050019</v>
      </c>
      <c r="E1210">
        <v>13714.368172656483</v>
      </c>
      <c r="F1210">
        <v>13714.368172656483</v>
      </c>
      <c r="G1210">
        <v>13714.368172656483</v>
      </c>
      <c r="H1210">
        <v>13714.368172656483</v>
      </c>
      <c r="I1210">
        <v>13714.368172656483</v>
      </c>
      <c r="J1210">
        <v>13714.368172656483</v>
      </c>
      <c r="K1210">
        <v>13714.368172656483</v>
      </c>
      <c r="L1210">
        <v>23153.135964694739</v>
      </c>
      <c r="M1210">
        <v>23153.135964694739</v>
      </c>
      <c r="N1210">
        <v>23153.135964694739</v>
      </c>
      <c r="O1210">
        <v>23153.135964694739</v>
      </c>
      <c r="P1210">
        <v>23153.135964694739</v>
      </c>
      <c r="Q1210">
        <v>23153.135964694739</v>
      </c>
      <c r="R1210">
        <v>23153.135964694739</v>
      </c>
      <c r="S1210">
        <v>23153.135964694739</v>
      </c>
      <c r="T1210">
        <v>23153.135964694739</v>
      </c>
      <c r="U1210">
        <v>23153.135964694739</v>
      </c>
      <c r="V1210">
        <f t="shared" si="72"/>
        <v>370972.64337190561</v>
      </c>
      <c r="W1210">
        <f t="shared" si="73"/>
        <v>5.0000000000000001E-4</v>
      </c>
    </row>
    <row r="1211" spans="1:23" x14ac:dyDescent="0.3">
      <c r="A1211">
        <v>1177</v>
      </c>
      <c r="B1211">
        <v>13714.368172656483</v>
      </c>
      <c r="C1211">
        <v>4875</v>
      </c>
      <c r="D1211">
        <v>16011.970171050019</v>
      </c>
      <c r="E1211">
        <v>4875</v>
      </c>
      <c r="F1211">
        <v>4875</v>
      </c>
      <c r="G1211">
        <v>4875</v>
      </c>
      <c r="H1211">
        <v>13714.368172656483</v>
      </c>
      <c r="I1211">
        <v>13714.368172656483</v>
      </c>
      <c r="J1211">
        <v>13714.368172656483</v>
      </c>
      <c r="K1211">
        <v>13714.368172656483</v>
      </c>
      <c r="L1211">
        <v>23153.135964694739</v>
      </c>
      <c r="M1211">
        <v>23153.135964694739</v>
      </c>
      <c r="N1211">
        <v>23153.135964694739</v>
      </c>
      <c r="O1211">
        <v>23153.135964694739</v>
      </c>
      <c r="P1211">
        <v>22919.916556376011</v>
      </c>
      <c r="Q1211">
        <v>23153.135964694739</v>
      </c>
      <c r="R1211">
        <v>23153.135964694739</v>
      </c>
      <c r="S1211">
        <v>23153.135964694739</v>
      </c>
      <c r="T1211">
        <v>23153.135964694739</v>
      </c>
      <c r="U1211">
        <v>22919.916556376011</v>
      </c>
      <c r="V1211">
        <f t="shared" si="72"/>
        <v>335148.73186464235</v>
      </c>
      <c r="W1211">
        <f t="shared" si="73"/>
        <v>5.0000000000000001E-4</v>
      </c>
    </row>
    <row r="1212" spans="1:23" x14ac:dyDescent="0.3">
      <c r="A1212">
        <v>1178</v>
      </c>
      <c r="B1212">
        <v>17489.93741728201</v>
      </c>
      <c r="C1212">
        <v>13714.368172656483</v>
      </c>
      <c r="D1212">
        <v>4875</v>
      </c>
      <c r="E1212">
        <v>13714.368172656483</v>
      </c>
      <c r="F1212">
        <v>13714.368172656483</v>
      </c>
      <c r="G1212">
        <v>13714.368172656483</v>
      </c>
      <c r="H1212">
        <v>13714.368172656483</v>
      </c>
      <c r="I1212">
        <v>4875</v>
      </c>
      <c r="J1212">
        <v>13714.368172656483</v>
      </c>
      <c r="K1212">
        <v>13714.368172656483</v>
      </c>
      <c r="L1212">
        <v>23153.135964694739</v>
      </c>
      <c r="M1212">
        <v>23153.135964694739</v>
      </c>
      <c r="N1212">
        <v>23153.135964694739</v>
      </c>
      <c r="O1212">
        <v>23153.135964694739</v>
      </c>
      <c r="P1212">
        <v>23153.135964694739</v>
      </c>
      <c r="Q1212">
        <v>23153.135964694739</v>
      </c>
      <c r="R1212">
        <v>23153.135964694739</v>
      </c>
      <c r="S1212">
        <v>22919.916556376011</v>
      </c>
      <c r="T1212">
        <v>23153.135964694739</v>
      </c>
      <c r="U1212">
        <v>23153.135964694739</v>
      </c>
      <c r="V1212">
        <f t="shared" si="72"/>
        <v>354538.65486450598</v>
      </c>
      <c r="W1212">
        <f t="shared" si="73"/>
        <v>5.0000000000000001E-4</v>
      </c>
    </row>
    <row r="1213" spans="1:23" x14ac:dyDescent="0.3">
      <c r="A1213">
        <v>1179</v>
      </c>
      <c r="B1213">
        <v>4875</v>
      </c>
      <c r="C1213">
        <v>13714.368172656483</v>
      </c>
      <c r="D1213">
        <v>13714.368172656483</v>
      </c>
      <c r="E1213">
        <v>13714.368172656483</v>
      </c>
      <c r="F1213">
        <v>13714.368172656483</v>
      </c>
      <c r="G1213">
        <v>13714.368172656483</v>
      </c>
      <c r="H1213">
        <v>13714.368172656483</v>
      </c>
      <c r="I1213">
        <v>16011.970171050019</v>
      </c>
      <c r="J1213">
        <v>13714.368172656483</v>
      </c>
      <c r="K1213">
        <v>4875</v>
      </c>
      <c r="L1213">
        <v>23153.135964694739</v>
      </c>
      <c r="M1213">
        <v>23153.135964694739</v>
      </c>
      <c r="N1213">
        <v>23153.135964694739</v>
      </c>
      <c r="O1213">
        <v>23153.135964694739</v>
      </c>
      <c r="P1213">
        <v>23153.135964694739</v>
      </c>
      <c r="Q1213">
        <v>23153.135964694739</v>
      </c>
      <c r="R1213">
        <v>23153.135964694739</v>
      </c>
      <c r="S1213">
        <v>23153.135964694739</v>
      </c>
      <c r="T1213">
        <v>23153.135964694739</v>
      </c>
      <c r="U1213">
        <v>23153.135964694739</v>
      </c>
      <c r="V1213">
        <f t="shared" si="72"/>
        <v>353293.90702659264</v>
      </c>
      <c r="W1213">
        <f t="shared" si="73"/>
        <v>5.0000000000000001E-4</v>
      </c>
    </row>
    <row r="1214" spans="1:23" x14ac:dyDescent="0.3">
      <c r="A1214">
        <v>1180</v>
      </c>
      <c r="B1214">
        <v>13714.368172656483</v>
      </c>
      <c r="C1214">
        <v>4875</v>
      </c>
      <c r="D1214">
        <v>4875</v>
      </c>
      <c r="E1214">
        <v>13714.368172656483</v>
      </c>
      <c r="F1214">
        <v>13714.368172656483</v>
      </c>
      <c r="G1214">
        <v>13714.368172656483</v>
      </c>
      <c r="H1214">
        <v>13714.368172656483</v>
      </c>
      <c r="I1214">
        <v>13714.368172656483</v>
      </c>
      <c r="J1214">
        <v>13714.368172656483</v>
      </c>
      <c r="K1214">
        <v>13714.368172656483</v>
      </c>
      <c r="L1214">
        <v>23153.135964694739</v>
      </c>
      <c r="M1214">
        <v>23153.135964694739</v>
      </c>
      <c r="N1214">
        <v>23153.135964694739</v>
      </c>
      <c r="O1214">
        <v>23153.135964694739</v>
      </c>
      <c r="P1214">
        <v>23153.135964694739</v>
      </c>
      <c r="Q1214">
        <v>23153.135964694739</v>
      </c>
      <c r="R1214">
        <v>23153.135964694739</v>
      </c>
      <c r="S1214">
        <v>23153.135964694739</v>
      </c>
      <c r="T1214">
        <v>23153.135964694739</v>
      </c>
      <c r="U1214">
        <v>23153.135964694739</v>
      </c>
      <c r="V1214">
        <f t="shared" si="72"/>
        <v>350996.3050281991</v>
      </c>
      <c r="W1214">
        <f t="shared" si="73"/>
        <v>5.0000000000000001E-4</v>
      </c>
    </row>
    <row r="1215" spans="1:23" x14ac:dyDescent="0.3">
      <c r="A1215">
        <v>1181</v>
      </c>
      <c r="B1215">
        <v>13714.368172656483</v>
      </c>
      <c r="C1215">
        <v>16011.970171050019</v>
      </c>
      <c r="D1215">
        <v>16011.970171050019</v>
      </c>
      <c r="E1215">
        <v>16011.970171050019</v>
      </c>
      <c r="F1215">
        <v>16625.060636955182</v>
      </c>
      <c r="G1215">
        <v>13714.368172656483</v>
      </c>
      <c r="H1215">
        <v>16011.970171050019</v>
      </c>
      <c r="I1215">
        <v>13714.368172656483</v>
      </c>
      <c r="J1215">
        <v>13714.368172656483</v>
      </c>
      <c r="K1215">
        <v>13714.368172656483</v>
      </c>
      <c r="L1215">
        <v>23263.325620480769</v>
      </c>
      <c r="M1215">
        <v>23153.135964694739</v>
      </c>
      <c r="N1215">
        <v>23153.135964694739</v>
      </c>
      <c r="O1215">
        <v>23153.135964694739</v>
      </c>
      <c r="P1215">
        <v>23153.135964694739</v>
      </c>
      <c r="Q1215">
        <v>23153.135964694739</v>
      </c>
      <c r="R1215">
        <v>23153.135964694739</v>
      </c>
      <c r="S1215">
        <v>23153.135964694739</v>
      </c>
      <c r="T1215">
        <v>23153.135964694739</v>
      </c>
      <c r="U1215">
        <v>23153.135964694739</v>
      </c>
      <c r="V1215">
        <f t="shared" si="72"/>
        <v>380886.33148717094</v>
      </c>
      <c r="W1215">
        <f t="shared" si="73"/>
        <v>5.0000000000000001E-4</v>
      </c>
    </row>
    <row r="1216" spans="1:23" x14ac:dyDescent="0.3">
      <c r="A1216">
        <v>1182</v>
      </c>
      <c r="B1216">
        <v>13714.368172656483</v>
      </c>
      <c r="C1216">
        <v>13714.368172656483</v>
      </c>
      <c r="D1216">
        <v>4875</v>
      </c>
      <c r="E1216">
        <v>13714.368172656483</v>
      </c>
      <c r="F1216">
        <v>13714.368172656483</v>
      </c>
      <c r="G1216">
        <v>13714.368172656483</v>
      </c>
      <c r="H1216">
        <v>16011.970171050019</v>
      </c>
      <c r="I1216">
        <v>13714.368172656483</v>
      </c>
      <c r="J1216">
        <v>13714.368172656483</v>
      </c>
      <c r="K1216">
        <v>13714.368172656483</v>
      </c>
      <c r="L1216">
        <v>23153.135964694739</v>
      </c>
      <c r="M1216">
        <v>23153.135964694739</v>
      </c>
      <c r="N1216">
        <v>23153.135964694739</v>
      </c>
      <c r="O1216">
        <v>23153.135964694739</v>
      </c>
      <c r="P1216">
        <v>23153.135964694739</v>
      </c>
      <c r="Q1216">
        <v>23153.135964694739</v>
      </c>
      <c r="R1216">
        <v>23153.135964694739</v>
      </c>
      <c r="S1216">
        <v>23263.325620480769</v>
      </c>
      <c r="T1216">
        <v>23153.135964694739</v>
      </c>
      <c r="U1216">
        <v>23153.135964694739</v>
      </c>
      <c r="V1216">
        <f t="shared" si="72"/>
        <v>362243.46485503518</v>
      </c>
      <c r="W1216">
        <f t="shared" si="73"/>
        <v>5.0000000000000001E-4</v>
      </c>
    </row>
    <row r="1217" spans="1:23" x14ac:dyDescent="0.3">
      <c r="A1217">
        <v>1183</v>
      </c>
      <c r="B1217">
        <v>16625.060636955182</v>
      </c>
      <c r="C1217">
        <v>13714.368172656483</v>
      </c>
      <c r="D1217">
        <v>16011.970171050019</v>
      </c>
      <c r="E1217">
        <v>13714.368172656483</v>
      </c>
      <c r="F1217">
        <v>4875</v>
      </c>
      <c r="G1217">
        <v>16011.970171050019</v>
      </c>
      <c r="H1217">
        <v>13714.368172656483</v>
      </c>
      <c r="I1217">
        <v>13714.368172656483</v>
      </c>
      <c r="J1217">
        <v>13714.368172656483</v>
      </c>
      <c r="K1217">
        <v>13714.368172656483</v>
      </c>
      <c r="L1217">
        <v>23153.135964694739</v>
      </c>
      <c r="M1217">
        <v>23153.135964694739</v>
      </c>
      <c r="N1217">
        <v>23153.135964694739</v>
      </c>
      <c r="O1217">
        <v>23153.135964694739</v>
      </c>
      <c r="P1217">
        <v>23153.135964694739</v>
      </c>
      <c r="Q1217">
        <v>23153.135964694739</v>
      </c>
      <c r="R1217">
        <v>23153.135964694739</v>
      </c>
      <c r="S1217">
        <v>23153.135964694739</v>
      </c>
      <c r="T1217">
        <v>23153.135964694739</v>
      </c>
      <c r="U1217">
        <v>23153.135964694739</v>
      </c>
      <c r="V1217">
        <f t="shared" si="72"/>
        <v>367341.56966194138</v>
      </c>
      <c r="W1217">
        <f t="shared" si="73"/>
        <v>5.0000000000000001E-4</v>
      </c>
    </row>
    <row r="1218" spans="1:23" x14ac:dyDescent="0.3">
      <c r="A1218">
        <v>1184</v>
      </c>
      <c r="B1218">
        <v>13714.368172656483</v>
      </c>
      <c r="C1218">
        <v>13714.368172656483</v>
      </c>
      <c r="D1218">
        <v>4875</v>
      </c>
      <c r="E1218">
        <v>13714.368172656483</v>
      </c>
      <c r="F1218">
        <v>13714.368172656483</v>
      </c>
      <c r="G1218">
        <v>13714.368172656483</v>
      </c>
      <c r="H1218">
        <v>13714.368172656483</v>
      </c>
      <c r="I1218">
        <v>13714.368172656483</v>
      </c>
      <c r="J1218">
        <v>16011.970171050019</v>
      </c>
      <c r="K1218">
        <v>13714.368172656483</v>
      </c>
      <c r="L1218">
        <v>23153.135964694739</v>
      </c>
      <c r="M1218">
        <v>23153.135964694739</v>
      </c>
      <c r="N1218">
        <v>23153.135964694739</v>
      </c>
      <c r="O1218">
        <v>23153.135964694739</v>
      </c>
      <c r="P1218">
        <v>23153.135964694739</v>
      </c>
      <c r="Q1218">
        <v>23153.135964694739</v>
      </c>
      <c r="R1218">
        <v>23153.135964694739</v>
      </c>
      <c r="S1218">
        <v>23153.135964694739</v>
      </c>
      <c r="T1218">
        <v>23153.135964694739</v>
      </c>
      <c r="U1218">
        <v>23153.135964694739</v>
      </c>
      <c r="V1218">
        <f t="shared" si="72"/>
        <v>362133.27519924915</v>
      </c>
      <c r="W1218">
        <f t="shared" si="73"/>
        <v>5.0000000000000001E-4</v>
      </c>
    </row>
    <row r="1219" spans="1:23" x14ac:dyDescent="0.3">
      <c r="A1219">
        <v>1185</v>
      </c>
      <c r="B1219">
        <v>4875</v>
      </c>
      <c r="C1219">
        <v>13714.368172656483</v>
      </c>
      <c r="D1219">
        <v>13714.368172656483</v>
      </c>
      <c r="E1219">
        <v>13714.368172656483</v>
      </c>
      <c r="F1219">
        <v>13714.368172656483</v>
      </c>
      <c r="G1219">
        <v>13714.368172656483</v>
      </c>
      <c r="H1219">
        <v>13714.368172656483</v>
      </c>
      <c r="I1219">
        <v>4875</v>
      </c>
      <c r="J1219">
        <v>13714.368172656483</v>
      </c>
      <c r="K1219">
        <v>13714.368172656483</v>
      </c>
      <c r="L1219">
        <v>23153.135964694739</v>
      </c>
      <c r="M1219">
        <v>23153.135964694739</v>
      </c>
      <c r="N1219">
        <v>23153.135964694739</v>
      </c>
      <c r="O1219">
        <v>23153.135964694739</v>
      </c>
      <c r="P1219">
        <v>23153.135964694739</v>
      </c>
      <c r="Q1219">
        <v>23153.135964694739</v>
      </c>
      <c r="R1219">
        <v>23153.135964694739</v>
      </c>
      <c r="S1219">
        <v>23153.135964694739</v>
      </c>
      <c r="T1219">
        <v>23153.135964694739</v>
      </c>
      <c r="U1219">
        <v>22919.916556376011</v>
      </c>
      <c r="V1219">
        <f t="shared" si="72"/>
        <v>350763.08561988041</v>
      </c>
      <c r="W1219">
        <f t="shared" si="73"/>
        <v>5.0000000000000001E-4</v>
      </c>
    </row>
    <row r="1220" spans="1:23" x14ac:dyDescent="0.3">
      <c r="A1220">
        <v>1186</v>
      </c>
      <c r="B1220">
        <v>16011.970171050019</v>
      </c>
      <c r="C1220">
        <v>13714.368172656483</v>
      </c>
      <c r="D1220">
        <v>13714.368172656483</v>
      </c>
      <c r="E1220">
        <v>13714.368172656483</v>
      </c>
      <c r="F1220">
        <v>4875</v>
      </c>
      <c r="G1220">
        <v>13714.368172656483</v>
      </c>
      <c r="H1220">
        <v>4875</v>
      </c>
      <c r="I1220">
        <v>4875</v>
      </c>
      <c r="J1220">
        <v>4875</v>
      </c>
      <c r="K1220">
        <v>16011.970171050019</v>
      </c>
      <c r="L1220">
        <v>22919.916556376011</v>
      </c>
      <c r="M1220">
        <v>23153.135964694739</v>
      </c>
      <c r="N1220">
        <v>23153.135964694739</v>
      </c>
      <c r="O1220">
        <v>23153.135964694739</v>
      </c>
      <c r="P1220">
        <v>23153.135964694739</v>
      </c>
      <c r="Q1220">
        <v>23153.135964694739</v>
      </c>
      <c r="R1220">
        <v>23153.135964694739</v>
      </c>
      <c r="S1220">
        <v>23153.135964694739</v>
      </c>
      <c r="T1220">
        <v>23153.135964694739</v>
      </c>
      <c r="U1220">
        <v>23153.135964694739</v>
      </c>
      <c r="V1220">
        <f t="shared" si="72"/>
        <v>337679.55327135453</v>
      </c>
      <c r="W1220">
        <f t="shared" si="73"/>
        <v>5.0000000000000001E-4</v>
      </c>
    </row>
    <row r="1221" spans="1:23" x14ac:dyDescent="0.3">
      <c r="A1221">
        <v>1187</v>
      </c>
      <c r="B1221">
        <v>13714.368172656483</v>
      </c>
      <c r="C1221">
        <v>16011.970171050019</v>
      </c>
      <c r="D1221">
        <v>13714.368172656483</v>
      </c>
      <c r="E1221">
        <v>13714.368172656483</v>
      </c>
      <c r="F1221">
        <v>13714.368172656483</v>
      </c>
      <c r="G1221">
        <v>16625.060636955182</v>
      </c>
      <c r="H1221">
        <v>13714.368172656483</v>
      </c>
      <c r="I1221">
        <v>13714.368172656483</v>
      </c>
      <c r="J1221">
        <v>16011.970171050019</v>
      </c>
      <c r="K1221">
        <v>13714.368172656483</v>
      </c>
      <c r="L1221">
        <v>23153.135964694739</v>
      </c>
      <c r="M1221">
        <v>23153.135964694739</v>
      </c>
      <c r="N1221">
        <v>23153.135964694739</v>
      </c>
      <c r="O1221">
        <v>23153.135964694739</v>
      </c>
      <c r="P1221">
        <v>23153.135964694739</v>
      </c>
      <c r="Q1221">
        <v>23153.135964694739</v>
      </c>
      <c r="R1221">
        <v>23263.325620480769</v>
      </c>
      <c r="S1221">
        <v>23153.135964694739</v>
      </c>
      <c r="T1221">
        <v>23153.135964694739</v>
      </c>
      <c r="U1221">
        <v>23153.135964694739</v>
      </c>
      <c r="V1221">
        <f t="shared" si="72"/>
        <v>376291.12749038386</v>
      </c>
      <c r="W1221">
        <f t="shared" si="73"/>
        <v>5.0000000000000001E-4</v>
      </c>
    </row>
    <row r="1222" spans="1:23" x14ac:dyDescent="0.3">
      <c r="A1222">
        <v>1188</v>
      </c>
      <c r="B1222">
        <v>4875</v>
      </c>
      <c r="C1222">
        <v>13714.368172656483</v>
      </c>
      <c r="D1222">
        <v>13714.368172656483</v>
      </c>
      <c r="E1222">
        <v>13714.368172656483</v>
      </c>
      <c r="F1222">
        <v>13714.368172656483</v>
      </c>
      <c r="G1222">
        <v>13714.368172656483</v>
      </c>
      <c r="H1222">
        <v>13714.368172656483</v>
      </c>
      <c r="I1222">
        <v>13714.368172656483</v>
      </c>
      <c r="J1222">
        <v>13714.368172656483</v>
      </c>
      <c r="K1222">
        <v>4875</v>
      </c>
      <c r="L1222">
        <v>23153.135964694739</v>
      </c>
      <c r="M1222">
        <v>23153.135964694739</v>
      </c>
      <c r="N1222">
        <v>23153.135964694739</v>
      </c>
      <c r="O1222">
        <v>23153.135964694739</v>
      </c>
      <c r="P1222">
        <v>23153.135964694739</v>
      </c>
      <c r="Q1222">
        <v>23153.135964694739</v>
      </c>
      <c r="R1222">
        <v>23153.135964694739</v>
      </c>
      <c r="S1222">
        <v>23153.135964694739</v>
      </c>
      <c r="T1222">
        <v>23153.135964694739</v>
      </c>
      <c r="U1222">
        <v>21766.747515940242</v>
      </c>
      <c r="V1222">
        <f t="shared" si="72"/>
        <v>349609.9165794446</v>
      </c>
      <c r="W1222">
        <f t="shared" si="73"/>
        <v>5.0000000000000001E-4</v>
      </c>
    </row>
    <row r="1223" spans="1:23" x14ac:dyDescent="0.3">
      <c r="A1223">
        <v>1189</v>
      </c>
      <c r="B1223">
        <v>16011.970171050019</v>
      </c>
      <c r="C1223">
        <v>13714.368172656483</v>
      </c>
      <c r="D1223">
        <v>13714.368172656483</v>
      </c>
      <c r="E1223">
        <v>4875</v>
      </c>
      <c r="F1223">
        <v>13714.368172656483</v>
      </c>
      <c r="G1223">
        <v>13714.368172656483</v>
      </c>
      <c r="H1223">
        <v>4875</v>
      </c>
      <c r="I1223">
        <v>13714.368172656483</v>
      </c>
      <c r="J1223">
        <v>13714.368172656483</v>
      </c>
      <c r="K1223">
        <v>13714.368172656483</v>
      </c>
      <c r="L1223">
        <v>23153.135964694739</v>
      </c>
      <c r="M1223">
        <v>23153.135964694739</v>
      </c>
      <c r="N1223">
        <v>23153.135964694739</v>
      </c>
      <c r="O1223">
        <v>23153.135964694739</v>
      </c>
      <c r="P1223">
        <v>23153.135964694739</v>
      </c>
      <c r="Q1223">
        <v>23153.135964694739</v>
      </c>
      <c r="R1223">
        <v>23153.135964694739</v>
      </c>
      <c r="S1223">
        <v>23153.135964694739</v>
      </c>
      <c r="T1223">
        <v>23153.135964694739</v>
      </c>
      <c r="U1223">
        <v>23153.135964694739</v>
      </c>
      <c r="V1223">
        <f t="shared" si="72"/>
        <v>353293.90702659264</v>
      </c>
      <c r="W1223">
        <f t="shared" si="73"/>
        <v>5.0000000000000001E-4</v>
      </c>
    </row>
    <row r="1224" spans="1:23" x14ac:dyDescent="0.3">
      <c r="A1224">
        <v>1190</v>
      </c>
      <c r="B1224">
        <v>4875</v>
      </c>
      <c r="C1224">
        <v>4875</v>
      </c>
      <c r="D1224">
        <v>4875</v>
      </c>
      <c r="E1224">
        <v>13714.368172656483</v>
      </c>
      <c r="F1224">
        <v>4875</v>
      </c>
      <c r="G1224">
        <v>16011.970171050019</v>
      </c>
      <c r="H1224">
        <v>4875</v>
      </c>
      <c r="I1224">
        <v>13714.368172656483</v>
      </c>
      <c r="J1224">
        <v>13714.368172656483</v>
      </c>
      <c r="K1224">
        <v>16011.970171050019</v>
      </c>
      <c r="L1224">
        <v>23153.135964694739</v>
      </c>
      <c r="M1224">
        <v>23153.135964694739</v>
      </c>
      <c r="N1224">
        <v>23153.135964694739</v>
      </c>
      <c r="O1224">
        <v>23153.135964694739</v>
      </c>
      <c r="P1224">
        <v>23153.135964694739</v>
      </c>
      <c r="Q1224">
        <v>23153.135964694739</v>
      </c>
      <c r="R1224">
        <v>23153.135964694739</v>
      </c>
      <c r="S1224">
        <v>23153.135964694739</v>
      </c>
      <c r="T1224">
        <v>23153.135964694739</v>
      </c>
      <c r="U1224">
        <v>23153.135964694739</v>
      </c>
      <c r="V1224">
        <f t="shared" si="72"/>
        <v>329073.40450701676</v>
      </c>
      <c r="W1224">
        <f t="shared" si="73"/>
        <v>5.0000000000000001E-4</v>
      </c>
    </row>
    <row r="1225" spans="1:23" x14ac:dyDescent="0.3">
      <c r="A1225">
        <v>1191</v>
      </c>
      <c r="B1225">
        <v>4875</v>
      </c>
      <c r="C1225">
        <v>16011.970171050019</v>
      </c>
      <c r="D1225">
        <v>13714.368172656483</v>
      </c>
      <c r="E1225">
        <v>13714.368172656483</v>
      </c>
      <c r="F1225">
        <v>4875</v>
      </c>
      <c r="G1225">
        <v>16011.970171050019</v>
      </c>
      <c r="H1225">
        <v>13714.368172656483</v>
      </c>
      <c r="I1225">
        <v>13714.368172656483</v>
      </c>
      <c r="J1225">
        <v>13714.368172656483</v>
      </c>
      <c r="K1225">
        <v>13714.368172656483</v>
      </c>
      <c r="L1225">
        <v>23153.135964694739</v>
      </c>
      <c r="M1225">
        <v>23153.135964694739</v>
      </c>
      <c r="N1225">
        <v>23153.135964694739</v>
      </c>
      <c r="O1225">
        <v>23153.135964694739</v>
      </c>
      <c r="P1225">
        <v>23153.135964694739</v>
      </c>
      <c r="Q1225">
        <v>23153.135964694739</v>
      </c>
      <c r="R1225">
        <v>20949.293561400027</v>
      </c>
      <c r="S1225">
        <v>23153.135964694739</v>
      </c>
      <c r="T1225">
        <v>23153.135964694739</v>
      </c>
      <c r="U1225">
        <v>23153.135964694739</v>
      </c>
      <c r="V1225">
        <f t="shared" si="72"/>
        <v>353387.66662169149</v>
      </c>
      <c r="W1225">
        <f t="shared" si="73"/>
        <v>5.0000000000000001E-4</v>
      </c>
    </row>
    <row r="1226" spans="1:23" x14ac:dyDescent="0.3">
      <c r="A1226">
        <v>1192</v>
      </c>
      <c r="B1226">
        <v>13714.368172656483</v>
      </c>
      <c r="C1226">
        <v>4875</v>
      </c>
      <c r="D1226">
        <v>13714.368172656483</v>
      </c>
      <c r="E1226">
        <v>13714.368172656483</v>
      </c>
      <c r="F1226">
        <v>13714.368172656483</v>
      </c>
      <c r="G1226">
        <v>13714.368172656483</v>
      </c>
      <c r="H1226">
        <v>13714.368172656483</v>
      </c>
      <c r="I1226">
        <v>13714.368172656483</v>
      </c>
      <c r="J1226">
        <v>4875</v>
      </c>
      <c r="K1226">
        <v>4875</v>
      </c>
      <c r="L1226">
        <v>23153.135964694739</v>
      </c>
      <c r="M1226">
        <v>23153.135964694739</v>
      </c>
      <c r="N1226">
        <v>23153.135964694739</v>
      </c>
      <c r="O1226">
        <v>23153.135964694739</v>
      </c>
      <c r="P1226">
        <v>23153.135964694739</v>
      </c>
      <c r="Q1226">
        <v>23153.135964694739</v>
      </c>
      <c r="R1226">
        <v>23153.135964694739</v>
      </c>
      <c r="S1226">
        <v>23153.135964694739</v>
      </c>
      <c r="T1226">
        <v>23153.135964694739</v>
      </c>
      <c r="U1226">
        <v>23153.135964694739</v>
      </c>
      <c r="V1226">
        <f t="shared" si="72"/>
        <v>342156.93685554265</v>
      </c>
      <c r="W1226">
        <f t="shared" si="73"/>
        <v>5.0000000000000001E-4</v>
      </c>
    </row>
    <row r="1227" spans="1:23" x14ac:dyDescent="0.3">
      <c r="A1227">
        <v>1193</v>
      </c>
      <c r="B1227">
        <v>13714.368172656483</v>
      </c>
      <c r="C1227">
        <v>13714.368172656483</v>
      </c>
      <c r="D1227">
        <v>13714.368172656483</v>
      </c>
      <c r="E1227">
        <v>13714.368172656483</v>
      </c>
      <c r="F1227">
        <v>4875</v>
      </c>
      <c r="G1227">
        <v>13714.368172656483</v>
      </c>
      <c r="H1227">
        <v>13714.368172656483</v>
      </c>
      <c r="I1227">
        <v>13714.368172656483</v>
      </c>
      <c r="J1227">
        <v>13714.368172656483</v>
      </c>
      <c r="K1227">
        <v>13714.368172656483</v>
      </c>
      <c r="L1227">
        <v>23263.325620480769</v>
      </c>
      <c r="M1227">
        <v>23153.135964694739</v>
      </c>
      <c r="N1227">
        <v>23153.135964694739</v>
      </c>
      <c r="O1227">
        <v>23153.135964694739</v>
      </c>
      <c r="P1227">
        <v>23153.135964694739</v>
      </c>
      <c r="Q1227">
        <v>23153.135964694739</v>
      </c>
      <c r="R1227">
        <v>23153.135964694739</v>
      </c>
      <c r="S1227">
        <v>23153.135964694739</v>
      </c>
      <c r="T1227">
        <v>23153.135964694739</v>
      </c>
      <c r="U1227">
        <v>23153.135964694739</v>
      </c>
      <c r="V1227">
        <f t="shared" si="72"/>
        <v>359945.86285664164</v>
      </c>
      <c r="W1227">
        <f t="shared" si="73"/>
        <v>5.0000000000000001E-4</v>
      </c>
    </row>
    <row r="1228" spans="1:23" x14ac:dyDescent="0.3">
      <c r="A1228">
        <v>1194</v>
      </c>
      <c r="B1228">
        <v>13714.368172656483</v>
      </c>
      <c r="C1228">
        <v>16011.970171050019</v>
      </c>
      <c r="D1228">
        <v>16011.970171050019</v>
      </c>
      <c r="E1228">
        <v>4875</v>
      </c>
      <c r="F1228">
        <v>16625.060636955182</v>
      </c>
      <c r="G1228">
        <v>13714.368172656483</v>
      </c>
      <c r="H1228">
        <v>4875</v>
      </c>
      <c r="I1228">
        <v>16011.970171050019</v>
      </c>
      <c r="J1228">
        <v>13714.368172656483</v>
      </c>
      <c r="K1228">
        <v>13714.368172656483</v>
      </c>
      <c r="L1228">
        <v>23153.135964694739</v>
      </c>
      <c r="M1228">
        <v>23153.135964694739</v>
      </c>
      <c r="N1228">
        <v>23153.135964694739</v>
      </c>
      <c r="O1228">
        <v>23153.135964694739</v>
      </c>
      <c r="P1228">
        <v>23153.135964694739</v>
      </c>
      <c r="Q1228">
        <v>23153.135964694739</v>
      </c>
      <c r="R1228">
        <v>23153.135964694739</v>
      </c>
      <c r="S1228">
        <v>23153.135964694739</v>
      </c>
      <c r="T1228">
        <v>23153.135964694739</v>
      </c>
      <c r="U1228">
        <v>23153.135964694739</v>
      </c>
      <c r="V1228">
        <f t="shared" si="72"/>
        <v>360799.80348767841</v>
      </c>
      <c r="W1228">
        <f t="shared" si="73"/>
        <v>5.0000000000000001E-4</v>
      </c>
    </row>
    <row r="1229" spans="1:23" x14ac:dyDescent="0.3">
      <c r="A1229">
        <v>1195</v>
      </c>
      <c r="B1229">
        <v>13714.368172656483</v>
      </c>
      <c r="C1229">
        <v>13714.368172656483</v>
      </c>
      <c r="D1229">
        <v>4875</v>
      </c>
      <c r="E1229">
        <v>13714.368172656483</v>
      </c>
      <c r="F1229">
        <v>13714.368172656483</v>
      </c>
      <c r="G1229">
        <v>13714.368172656483</v>
      </c>
      <c r="H1229">
        <v>13714.368172656483</v>
      </c>
      <c r="I1229">
        <v>16011.970171050019</v>
      </c>
      <c r="J1229">
        <v>16625.060636955182</v>
      </c>
      <c r="K1229">
        <v>13714.368172656483</v>
      </c>
      <c r="L1229">
        <v>22919.916556376011</v>
      </c>
      <c r="M1229">
        <v>23153.135964694739</v>
      </c>
      <c r="N1229">
        <v>23153.135964694739</v>
      </c>
      <c r="O1229">
        <v>23153.135964694739</v>
      </c>
      <c r="P1229">
        <v>23153.135964694739</v>
      </c>
      <c r="Q1229">
        <v>22919.916556376011</v>
      </c>
      <c r="R1229">
        <v>23153.135964694739</v>
      </c>
      <c r="S1229">
        <v>23153.135964694739</v>
      </c>
      <c r="T1229">
        <v>23153.135964694739</v>
      </c>
      <c r="U1229">
        <v>23153.135964694739</v>
      </c>
      <c r="V1229">
        <f t="shared" si="72"/>
        <v>364577.52884691046</v>
      </c>
      <c r="W1229">
        <f t="shared" si="73"/>
        <v>5.0000000000000001E-4</v>
      </c>
    </row>
    <row r="1230" spans="1:23" x14ac:dyDescent="0.3">
      <c r="A1230">
        <v>1196</v>
      </c>
      <c r="B1230">
        <v>4875</v>
      </c>
      <c r="C1230">
        <v>4875</v>
      </c>
      <c r="D1230">
        <v>4875</v>
      </c>
      <c r="E1230">
        <v>16011.970171050019</v>
      </c>
      <c r="F1230">
        <v>16011.970171050019</v>
      </c>
      <c r="G1230">
        <v>13714.368172656483</v>
      </c>
      <c r="H1230">
        <v>13714.368172656483</v>
      </c>
      <c r="I1230">
        <v>13714.368172656483</v>
      </c>
      <c r="J1230">
        <v>13714.368172656483</v>
      </c>
      <c r="K1230">
        <v>4875</v>
      </c>
      <c r="L1230">
        <v>23153.135964694739</v>
      </c>
      <c r="M1230">
        <v>23153.135964694739</v>
      </c>
      <c r="N1230">
        <v>23153.135964694739</v>
      </c>
      <c r="O1230">
        <v>23153.135964694739</v>
      </c>
      <c r="P1230">
        <v>23153.135964694739</v>
      </c>
      <c r="Q1230">
        <v>23153.135964694739</v>
      </c>
      <c r="R1230">
        <v>23153.135964694739</v>
      </c>
      <c r="S1230">
        <v>23153.135964694739</v>
      </c>
      <c r="T1230">
        <v>23153.135964694739</v>
      </c>
      <c r="U1230">
        <v>23153.135964694739</v>
      </c>
      <c r="V1230">
        <f t="shared" si="72"/>
        <v>337912.77267967327</v>
      </c>
      <c r="W1230">
        <f t="shared" si="73"/>
        <v>5.0000000000000001E-4</v>
      </c>
    </row>
    <row r="1231" spans="1:23" x14ac:dyDescent="0.3">
      <c r="A1231">
        <v>1197</v>
      </c>
      <c r="B1231">
        <v>17489.93741728201</v>
      </c>
      <c r="C1231">
        <v>13714.368172656483</v>
      </c>
      <c r="D1231">
        <v>13714.368172656483</v>
      </c>
      <c r="E1231">
        <v>4875</v>
      </c>
      <c r="F1231">
        <v>4875</v>
      </c>
      <c r="G1231">
        <v>13714.368172656483</v>
      </c>
      <c r="H1231">
        <v>13714.368172656483</v>
      </c>
      <c r="I1231">
        <v>16011.970171050019</v>
      </c>
      <c r="J1231">
        <v>4875</v>
      </c>
      <c r="K1231">
        <v>13714.368172656483</v>
      </c>
      <c r="L1231">
        <v>23153.135964694739</v>
      </c>
      <c r="M1231">
        <v>23153.135964694739</v>
      </c>
      <c r="N1231">
        <v>22919.916556376011</v>
      </c>
      <c r="O1231">
        <v>23153.135964694739</v>
      </c>
      <c r="P1231">
        <v>23153.135964694739</v>
      </c>
      <c r="Q1231">
        <v>23153.135964694739</v>
      </c>
      <c r="R1231">
        <v>23153.135964694739</v>
      </c>
      <c r="S1231">
        <v>23153.135964694739</v>
      </c>
      <c r="T1231">
        <v>23153.135964694739</v>
      </c>
      <c r="U1231">
        <v>23153.135964694739</v>
      </c>
      <c r="V1231">
        <f t="shared" si="72"/>
        <v>347996.88869024301</v>
      </c>
      <c r="W1231">
        <f t="shared" si="73"/>
        <v>5.0000000000000001E-4</v>
      </c>
    </row>
    <row r="1232" spans="1:23" x14ac:dyDescent="0.3">
      <c r="A1232">
        <v>1198</v>
      </c>
      <c r="B1232">
        <v>16011.970171050019</v>
      </c>
      <c r="C1232">
        <v>13714.368172656483</v>
      </c>
      <c r="D1232">
        <v>13714.368172656483</v>
      </c>
      <c r="E1232">
        <v>4875</v>
      </c>
      <c r="F1232">
        <v>16011.970171050019</v>
      </c>
      <c r="G1232">
        <v>13714.368172656483</v>
      </c>
      <c r="H1232">
        <v>13714.368172656483</v>
      </c>
      <c r="I1232">
        <v>13714.368172656483</v>
      </c>
      <c r="J1232">
        <v>13714.368172656483</v>
      </c>
      <c r="K1232">
        <v>13714.368172656483</v>
      </c>
      <c r="L1232">
        <v>23153.135964694739</v>
      </c>
      <c r="M1232">
        <v>23153.135964694739</v>
      </c>
      <c r="N1232">
        <v>23153.135964694739</v>
      </c>
      <c r="O1232">
        <v>23153.135964694739</v>
      </c>
      <c r="P1232">
        <v>23153.135964694739</v>
      </c>
      <c r="Q1232">
        <v>23153.135964694739</v>
      </c>
      <c r="R1232">
        <v>23153.135964694739</v>
      </c>
      <c r="S1232">
        <v>23153.135964694739</v>
      </c>
      <c r="T1232">
        <v>23153.135964694739</v>
      </c>
      <c r="U1232">
        <v>23153.135964694739</v>
      </c>
      <c r="V1232">
        <f t="shared" si="72"/>
        <v>364430.87719764269</v>
      </c>
      <c r="W1232">
        <f t="shared" si="73"/>
        <v>5.0000000000000001E-4</v>
      </c>
    </row>
    <row r="1233" spans="1:23" x14ac:dyDescent="0.3">
      <c r="A1233">
        <v>1199</v>
      </c>
      <c r="B1233">
        <v>13714.368172656483</v>
      </c>
      <c r="C1233">
        <v>16011.970171050019</v>
      </c>
      <c r="D1233">
        <v>16011.970171050019</v>
      </c>
      <c r="E1233">
        <v>13714.368172656483</v>
      </c>
      <c r="F1233">
        <v>13714.368172656483</v>
      </c>
      <c r="G1233">
        <v>13714.368172656483</v>
      </c>
      <c r="H1233">
        <v>4875</v>
      </c>
      <c r="I1233">
        <v>16011.970171050019</v>
      </c>
      <c r="J1233">
        <v>13714.368172656483</v>
      </c>
      <c r="K1233">
        <v>4875</v>
      </c>
      <c r="L1233">
        <v>23153.135964694739</v>
      </c>
      <c r="M1233">
        <v>23153.135964694739</v>
      </c>
      <c r="N1233">
        <v>23153.135964694739</v>
      </c>
      <c r="O1233">
        <v>23153.135964694739</v>
      </c>
      <c r="P1233">
        <v>23153.135964694739</v>
      </c>
      <c r="Q1233">
        <v>23153.135964694739</v>
      </c>
      <c r="R1233">
        <v>23153.135964694739</v>
      </c>
      <c r="S1233">
        <v>23153.135964694739</v>
      </c>
      <c r="T1233">
        <v>23153.135964694739</v>
      </c>
      <c r="U1233">
        <v>23153.135964694739</v>
      </c>
      <c r="V1233">
        <f t="shared" si="72"/>
        <v>357889.11102337972</v>
      </c>
      <c r="W1233">
        <f t="shared" si="73"/>
        <v>5.0000000000000001E-4</v>
      </c>
    </row>
    <row r="1234" spans="1:23" x14ac:dyDescent="0.3">
      <c r="A1234">
        <v>1200</v>
      </c>
      <c r="B1234">
        <v>16011.970171050019</v>
      </c>
      <c r="C1234">
        <v>13714.368172656483</v>
      </c>
      <c r="D1234">
        <v>13714.368172656483</v>
      </c>
      <c r="E1234">
        <v>4875</v>
      </c>
      <c r="F1234">
        <v>4875</v>
      </c>
      <c r="G1234">
        <v>13714.368172656483</v>
      </c>
      <c r="H1234">
        <v>13714.368172656483</v>
      </c>
      <c r="I1234">
        <v>13714.368172656483</v>
      </c>
      <c r="J1234">
        <v>4875</v>
      </c>
      <c r="K1234">
        <v>13714.368172656483</v>
      </c>
      <c r="L1234">
        <v>23153.135964694739</v>
      </c>
      <c r="M1234">
        <v>22919.916556376011</v>
      </c>
      <c r="N1234">
        <v>23153.135964694739</v>
      </c>
      <c r="O1234">
        <v>23153.135964694739</v>
      </c>
      <c r="P1234">
        <v>23153.135964694739</v>
      </c>
      <c r="Q1234">
        <v>23153.135964694739</v>
      </c>
      <c r="R1234">
        <v>23153.135964694739</v>
      </c>
      <c r="S1234">
        <v>23153.135964694739</v>
      </c>
      <c r="T1234">
        <v>23153.135964694739</v>
      </c>
      <c r="U1234">
        <v>23263.325620480769</v>
      </c>
      <c r="V1234">
        <f t="shared" si="72"/>
        <v>344331.50910140353</v>
      </c>
      <c r="W1234">
        <f t="shared" si="73"/>
        <v>5.0000000000000001E-4</v>
      </c>
    </row>
    <row r="1235" spans="1:23" x14ac:dyDescent="0.3">
      <c r="A1235">
        <v>1201</v>
      </c>
      <c r="B1235">
        <v>13714.368172656483</v>
      </c>
      <c r="C1235">
        <v>16011.970171050019</v>
      </c>
      <c r="D1235">
        <v>13714.368172656483</v>
      </c>
      <c r="E1235">
        <v>13714.368172656483</v>
      </c>
      <c r="F1235">
        <v>16625.060636955182</v>
      </c>
      <c r="G1235">
        <v>13714.368172656483</v>
      </c>
      <c r="H1235">
        <v>16011.970171050019</v>
      </c>
      <c r="I1235">
        <v>4875</v>
      </c>
      <c r="J1235">
        <v>13714.368172656483</v>
      </c>
      <c r="K1235">
        <v>17489.93741728201</v>
      </c>
      <c r="L1235">
        <v>23153.135964694739</v>
      </c>
      <c r="M1235">
        <v>23153.135964694739</v>
      </c>
      <c r="N1235">
        <v>22919.916556376011</v>
      </c>
      <c r="O1235">
        <v>23153.135964694739</v>
      </c>
      <c r="P1235">
        <v>23153.135964694739</v>
      </c>
      <c r="Q1235">
        <v>23153.135964694739</v>
      </c>
      <c r="R1235">
        <v>23153.135964694739</v>
      </c>
      <c r="S1235">
        <v>23153.135964694739</v>
      </c>
      <c r="T1235">
        <v>23153.135964694739</v>
      </c>
      <c r="U1235">
        <v>23153.135964694739</v>
      </c>
      <c r="V1235">
        <f t="shared" si="72"/>
        <v>370883.9194982482</v>
      </c>
      <c r="W1235">
        <f t="shared" si="73"/>
        <v>5.0000000000000001E-4</v>
      </c>
    </row>
    <row r="1236" spans="1:23" x14ac:dyDescent="0.3">
      <c r="A1236">
        <v>1202</v>
      </c>
      <c r="B1236">
        <v>13714.368172656483</v>
      </c>
      <c r="C1236">
        <v>13714.368172656483</v>
      </c>
      <c r="D1236">
        <v>13714.368172656483</v>
      </c>
      <c r="E1236">
        <v>13714.368172656483</v>
      </c>
      <c r="F1236">
        <v>13714.368172656483</v>
      </c>
      <c r="G1236">
        <v>4875</v>
      </c>
      <c r="H1236">
        <v>13714.368172656483</v>
      </c>
      <c r="I1236">
        <v>4875</v>
      </c>
      <c r="J1236">
        <v>13714.368172656483</v>
      </c>
      <c r="K1236">
        <v>16011.970171050019</v>
      </c>
      <c r="L1236">
        <v>23153.135964694739</v>
      </c>
      <c r="M1236">
        <v>23153.135964694739</v>
      </c>
      <c r="N1236">
        <v>23153.135964694739</v>
      </c>
      <c r="O1236">
        <v>23153.135964694739</v>
      </c>
      <c r="P1236">
        <v>23153.135964694739</v>
      </c>
      <c r="Q1236">
        <v>23153.135964694739</v>
      </c>
      <c r="R1236">
        <v>23153.135964694739</v>
      </c>
      <c r="S1236">
        <v>23153.135964694739</v>
      </c>
      <c r="T1236">
        <v>23263.325620480769</v>
      </c>
      <c r="U1236">
        <v>23153.135964694739</v>
      </c>
      <c r="V1236">
        <f t="shared" si="72"/>
        <v>353404.09668237867</v>
      </c>
      <c r="W1236">
        <f t="shared" si="73"/>
        <v>5.0000000000000001E-4</v>
      </c>
    </row>
    <row r="1237" spans="1:23" x14ac:dyDescent="0.3">
      <c r="A1237">
        <v>1203</v>
      </c>
      <c r="B1237">
        <v>13714.368172656483</v>
      </c>
      <c r="C1237">
        <v>13714.368172656483</v>
      </c>
      <c r="D1237">
        <v>13714.368172656483</v>
      </c>
      <c r="E1237">
        <v>13714.368172656483</v>
      </c>
      <c r="F1237">
        <v>16011.970171050019</v>
      </c>
      <c r="G1237">
        <v>13714.368172656483</v>
      </c>
      <c r="H1237">
        <v>16011.970171050019</v>
      </c>
      <c r="I1237">
        <v>13714.368172656483</v>
      </c>
      <c r="J1237">
        <v>13714.368172656483</v>
      </c>
      <c r="K1237">
        <v>13714.368172656483</v>
      </c>
      <c r="L1237">
        <v>23153.135964694739</v>
      </c>
      <c r="M1237">
        <v>23153.135964694739</v>
      </c>
      <c r="N1237">
        <v>23153.135964694739</v>
      </c>
      <c r="O1237">
        <v>23153.135964694739</v>
      </c>
      <c r="P1237">
        <v>23153.135964694739</v>
      </c>
      <c r="Q1237">
        <v>23153.135964694739</v>
      </c>
      <c r="R1237">
        <v>23153.135964694739</v>
      </c>
      <c r="S1237">
        <v>23153.135964694739</v>
      </c>
      <c r="T1237">
        <v>23153.135964694739</v>
      </c>
      <c r="U1237">
        <v>23153.135964694739</v>
      </c>
      <c r="V1237">
        <f t="shared" si="72"/>
        <v>373270.24537029915</v>
      </c>
      <c r="W1237">
        <f t="shared" si="73"/>
        <v>5.0000000000000001E-4</v>
      </c>
    </row>
    <row r="1238" spans="1:23" x14ac:dyDescent="0.3">
      <c r="A1238">
        <v>1204</v>
      </c>
      <c r="B1238">
        <v>16011.970171050019</v>
      </c>
      <c r="C1238">
        <v>13714.368172656483</v>
      </c>
      <c r="D1238">
        <v>13714.368172656483</v>
      </c>
      <c r="E1238">
        <v>4875</v>
      </c>
      <c r="F1238">
        <v>13714.368172656483</v>
      </c>
      <c r="G1238">
        <v>4875</v>
      </c>
      <c r="H1238">
        <v>13714.368172656483</v>
      </c>
      <c r="I1238">
        <v>4875</v>
      </c>
      <c r="J1238">
        <v>13714.368172656483</v>
      </c>
      <c r="K1238">
        <v>13714.368172656483</v>
      </c>
      <c r="L1238">
        <v>23153.135964694739</v>
      </c>
      <c r="M1238">
        <v>23153.135964694739</v>
      </c>
      <c r="N1238">
        <v>23153.135964694739</v>
      </c>
      <c r="O1238">
        <v>22919.916556376011</v>
      </c>
      <c r="P1238">
        <v>23153.135964694739</v>
      </c>
      <c r="Q1238">
        <v>23153.135964694739</v>
      </c>
      <c r="R1238">
        <v>23153.135964694739</v>
      </c>
      <c r="S1238">
        <v>23153.135964694739</v>
      </c>
      <c r="T1238">
        <v>23153.135964694739</v>
      </c>
      <c r="U1238">
        <v>23153.135964694739</v>
      </c>
      <c r="V1238">
        <f t="shared" si="72"/>
        <v>344221.3194456175</v>
      </c>
      <c r="W1238">
        <f t="shared" si="73"/>
        <v>5.0000000000000001E-4</v>
      </c>
    </row>
    <row r="1239" spans="1:23" x14ac:dyDescent="0.3">
      <c r="A1239">
        <v>1205</v>
      </c>
      <c r="B1239">
        <v>13714.368172656483</v>
      </c>
      <c r="C1239">
        <v>4875</v>
      </c>
      <c r="D1239">
        <v>13714.368172656483</v>
      </c>
      <c r="E1239">
        <v>13714.368172656483</v>
      </c>
      <c r="F1239">
        <v>4875</v>
      </c>
      <c r="G1239">
        <v>16011.970171050019</v>
      </c>
      <c r="H1239">
        <v>13714.368172656483</v>
      </c>
      <c r="I1239">
        <v>13714.368172656483</v>
      </c>
      <c r="J1239">
        <v>13714.368172656483</v>
      </c>
      <c r="K1239">
        <v>13714.368172656483</v>
      </c>
      <c r="L1239">
        <v>23153.135964694739</v>
      </c>
      <c r="M1239">
        <v>23153.135964694739</v>
      </c>
      <c r="N1239">
        <v>23153.135964694739</v>
      </c>
      <c r="O1239">
        <v>23153.135964694739</v>
      </c>
      <c r="P1239">
        <v>23153.135964694739</v>
      </c>
      <c r="Q1239">
        <v>23153.135964694739</v>
      </c>
      <c r="R1239">
        <v>23153.135964694739</v>
      </c>
      <c r="S1239">
        <v>23153.135964694739</v>
      </c>
      <c r="T1239">
        <v>23153.135964694739</v>
      </c>
      <c r="U1239">
        <v>23153.135964694739</v>
      </c>
      <c r="V1239">
        <f t="shared" si="72"/>
        <v>353293.90702659264</v>
      </c>
      <c r="W1239">
        <f t="shared" si="73"/>
        <v>5.0000000000000001E-4</v>
      </c>
    </row>
    <row r="1240" spans="1:23" x14ac:dyDescent="0.3">
      <c r="A1240">
        <v>1206</v>
      </c>
      <c r="B1240">
        <v>13714.368172656483</v>
      </c>
      <c r="C1240">
        <v>13714.368172656483</v>
      </c>
      <c r="D1240">
        <v>13714.368172656483</v>
      </c>
      <c r="E1240">
        <v>4875</v>
      </c>
      <c r="F1240">
        <v>13714.368172656483</v>
      </c>
      <c r="G1240">
        <v>13714.368172656483</v>
      </c>
      <c r="H1240">
        <v>13714.368172656483</v>
      </c>
      <c r="I1240">
        <v>16011.970171050019</v>
      </c>
      <c r="J1240">
        <v>13714.368172656483</v>
      </c>
      <c r="K1240">
        <v>4875</v>
      </c>
      <c r="L1240">
        <v>23153.135964694739</v>
      </c>
      <c r="M1240">
        <v>23153.135964694739</v>
      </c>
      <c r="N1240">
        <v>23153.135964694739</v>
      </c>
      <c r="O1240">
        <v>23153.135964694739</v>
      </c>
      <c r="P1240">
        <v>23153.135964694739</v>
      </c>
      <c r="Q1240">
        <v>23153.135964694739</v>
      </c>
      <c r="R1240">
        <v>23153.135964694739</v>
      </c>
      <c r="S1240">
        <v>23153.135964694739</v>
      </c>
      <c r="T1240">
        <v>23153.135964694739</v>
      </c>
      <c r="U1240">
        <v>23153.135964694739</v>
      </c>
      <c r="V1240">
        <f t="shared" si="72"/>
        <v>353293.90702659264</v>
      </c>
      <c r="W1240">
        <f t="shared" si="73"/>
        <v>5.0000000000000001E-4</v>
      </c>
    </row>
    <row r="1241" spans="1:23" x14ac:dyDescent="0.3">
      <c r="A1241">
        <v>1207</v>
      </c>
      <c r="B1241">
        <v>13714.368172656483</v>
      </c>
      <c r="C1241">
        <v>13714.368172656483</v>
      </c>
      <c r="D1241">
        <v>13714.368172656483</v>
      </c>
      <c r="E1241">
        <v>4875</v>
      </c>
      <c r="F1241">
        <v>13714.368172656483</v>
      </c>
      <c r="G1241">
        <v>16625.060636955182</v>
      </c>
      <c r="H1241">
        <v>13714.368172656483</v>
      </c>
      <c r="I1241">
        <v>13714.368172656483</v>
      </c>
      <c r="J1241">
        <v>4875</v>
      </c>
      <c r="K1241">
        <v>4875</v>
      </c>
      <c r="L1241">
        <v>23153.135964694739</v>
      </c>
      <c r="M1241">
        <v>23153.135964694739</v>
      </c>
      <c r="N1241">
        <v>23153.135964694739</v>
      </c>
      <c r="O1241">
        <v>23153.135964694739</v>
      </c>
      <c r="P1241">
        <v>23153.135964694739</v>
      </c>
      <c r="Q1241">
        <v>23153.135964694739</v>
      </c>
      <c r="R1241">
        <v>22919.916556376011</v>
      </c>
      <c r="S1241">
        <v>23153.135964694739</v>
      </c>
      <c r="T1241">
        <v>23153.135964694739</v>
      </c>
      <c r="U1241">
        <v>23153.135964694739</v>
      </c>
      <c r="V1241">
        <f t="shared" si="72"/>
        <v>344834.40991152264</v>
      </c>
      <c r="W1241">
        <f t="shared" si="73"/>
        <v>5.0000000000000001E-4</v>
      </c>
    </row>
    <row r="1242" spans="1:23" x14ac:dyDescent="0.3">
      <c r="A1242">
        <v>1208</v>
      </c>
      <c r="B1242">
        <v>13714.368172656483</v>
      </c>
      <c r="C1242">
        <v>4875</v>
      </c>
      <c r="D1242">
        <v>13714.368172656483</v>
      </c>
      <c r="E1242">
        <v>13714.368172656483</v>
      </c>
      <c r="F1242">
        <v>13714.368172656483</v>
      </c>
      <c r="G1242">
        <v>16011.970171050019</v>
      </c>
      <c r="H1242">
        <v>13714.368172656483</v>
      </c>
      <c r="I1242">
        <v>13714.368172656483</v>
      </c>
      <c r="J1242">
        <v>4875</v>
      </c>
      <c r="K1242">
        <v>13714.368172656483</v>
      </c>
      <c r="L1242">
        <v>23153.135964694739</v>
      </c>
      <c r="M1242">
        <v>23153.135964694739</v>
      </c>
      <c r="N1242">
        <v>23153.135964694739</v>
      </c>
      <c r="O1242">
        <v>22919.916556376011</v>
      </c>
      <c r="P1242">
        <v>23153.135964694739</v>
      </c>
      <c r="Q1242">
        <v>23153.135964694739</v>
      </c>
      <c r="R1242">
        <v>23153.135964694739</v>
      </c>
      <c r="S1242">
        <v>23153.135964694739</v>
      </c>
      <c r="T1242">
        <v>23153.135964694739</v>
      </c>
      <c r="U1242">
        <v>23153.135964694739</v>
      </c>
      <c r="V1242">
        <f t="shared" si="72"/>
        <v>353060.68761827395</v>
      </c>
      <c r="W1242">
        <f t="shared" si="73"/>
        <v>5.0000000000000001E-4</v>
      </c>
    </row>
    <row r="1243" spans="1:23" x14ac:dyDescent="0.3">
      <c r="A1243">
        <v>1209</v>
      </c>
      <c r="B1243">
        <v>16011.970171050019</v>
      </c>
      <c r="C1243">
        <v>16011.970171050019</v>
      </c>
      <c r="D1243">
        <v>13714.368172656483</v>
      </c>
      <c r="E1243">
        <v>13714.368172656483</v>
      </c>
      <c r="F1243">
        <v>4875</v>
      </c>
      <c r="G1243">
        <v>13714.368172656483</v>
      </c>
      <c r="H1243">
        <v>13714.368172656483</v>
      </c>
      <c r="I1243">
        <v>13714.368172656483</v>
      </c>
      <c r="J1243">
        <v>13714.368172656483</v>
      </c>
      <c r="K1243">
        <v>4875</v>
      </c>
      <c r="L1243">
        <v>23153.135964694739</v>
      </c>
      <c r="M1243">
        <v>23153.135964694739</v>
      </c>
      <c r="N1243">
        <v>23153.135964694739</v>
      </c>
      <c r="O1243">
        <v>22919.916556376011</v>
      </c>
      <c r="P1243">
        <v>23153.135964694739</v>
      </c>
      <c r="Q1243">
        <v>23263.325620480769</v>
      </c>
      <c r="R1243">
        <v>23153.135964694739</v>
      </c>
      <c r="S1243">
        <v>23153.135964694739</v>
      </c>
      <c r="T1243">
        <v>23153.135964694739</v>
      </c>
      <c r="U1243">
        <v>23153.135964694739</v>
      </c>
      <c r="V1243">
        <f t="shared" si="72"/>
        <v>355468.47927245352</v>
      </c>
      <c r="W1243">
        <f t="shared" si="73"/>
        <v>5.0000000000000001E-4</v>
      </c>
    </row>
    <row r="1244" spans="1:23" x14ac:dyDescent="0.3">
      <c r="A1244">
        <v>1210</v>
      </c>
      <c r="B1244">
        <v>13714.368172656483</v>
      </c>
      <c r="C1244">
        <v>4875</v>
      </c>
      <c r="D1244">
        <v>16011.970171050019</v>
      </c>
      <c r="E1244">
        <v>13714.368172656483</v>
      </c>
      <c r="F1244">
        <v>4875</v>
      </c>
      <c r="G1244">
        <v>13714.368172656483</v>
      </c>
      <c r="H1244">
        <v>13714.368172656483</v>
      </c>
      <c r="I1244">
        <v>13714.368172656483</v>
      </c>
      <c r="J1244">
        <v>16011.970171050019</v>
      </c>
      <c r="K1244">
        <v>4875</v>
      </c>
      <c r="L1244">
        <v>23153.135964694739</v>
      </c>
      <c r="M1244">
        <v>23153.135964694739</v>
      </c>
      <c r="N1244">
        <v>23153.135964694739</v>
      </c>
      <c r="O1244">
        <v>23153.135964694739</v>
      </c>
      <c r="P1244">
        <v>23153.135964694739</v>
      </c>
      <c r="Q1244">
        <v>23153.135964694739</v>
      </c>
      <c r="R1244">
        <v>23153.135964694739</v>
      </c>
      <c r="S1244">
        <v>23153.135964694739</v>
      </c>
      <c r="T1244">
        <v>23153.135964694739</v>
      </c>
      <c r="U1244">
        <v>23153.135964694739</v>
      </c>
      <c r="V1244">
        <f t="shared" si="72"/>
        <v>346752.14085232973</v>
      </c>
      <c r="W1244">
        <f t="shared" si="73"/>
        <v>5.0000000000000001E-4</v>
      </c>
    </row>
    <row r="1245" spans="1:23" x14ac:dyDescent="0.3">
      <c r="A1245">
        <v>1211</v>
      </c>
      <c r="B1245">
        <v>13714.368172656483</v>
      </c>
      <c r="C1245">
        <v>13714.368172656483</v>
      </c>
      <c r="D1245">
        <v>13714.368172656483</v>
      </c>
      <c r="E1245">
        <v>17489.93741728201</v>
      </c>
      <c r="F1245">
        <v>13714.368172656483</v>
      </c>
      <c r="G1245">
        <v>13714.368172656483</v>
      </c>
      <c r="H1245">
        <v>4875</v>
      </c>
      <c r="I1245">
        <v>4875</v>
      </c>
      <c r="J1245">
        <v>13714.368172656483</v>
      </c>
      <c r="K1245">
        <v>16011.970171050019</v>
      </c>
      <c r="L1245">
        <v>23153.135964694739</v>
      </c>
      <c r="M1245">
        <v>23153.135964694739</v>
      </c>
      <c r="N1245">
        <v>23153.135964694739</v>
      </c>
      <c r="O1245">
        <v>23153.135964694739</v>
      </c>
      <c r="P1245">
        <v>23153.135964694739</v>
      </c>
      <c r="Q1245">
        <v>23153.135964694739</v>
      </c>
      <c r="R1245">
        <v>23153.135964694739</v>
      </c>
      <c r="S1245">
        <v>23153.135964694739</v>
      </c>
      <c r="T1245">
        <v>23153.135964694739</v>
      </c>
      <c r="U1245">
        <v>23153.135964694739</v>
      </c>
      <c r="V1245">
        <f t="shared" si="72"/>
        <v>357069.47627121821</v>
      </c>
      <c r="W1245">
        <f t="shared" si="73"/>
        <v>5.0000000000000001E-4</v>
      </c>
    </row>
    <row r="1246" spans="1:23" x14ac:dyDescent="0.3">
      <c r="A1246">
        <v>1212</v>
      </c>
      <c r="B1246">
        <v>13714.368172656483</v>
      </c>
      <c r="C1246">
        <v>13714.368172656483</v>
      </c>
      <c r="D1246">
        <v>13714.368172656483</v>
      </c>
      <c r="E1246">
        <v>13714.368172656483</v>
      </c>
      <c r="F1246">
        <v>16011.970171050019</v>
      </c>
      <c r="G1246">
        <v>4875</v>
      </c>
      <c r="H1246">
        <v>13714.368172656483</v>
      </c>
      <c r="I1246">
        <v>13714.368172656483</v>
      </c>
      <c r="J1246">
        <v>16011.970171050019</v>
      </c>
      <c r="K1246">
        <v>13714.368172656483</v>
      </c>
      <c r="L1246">
        <v>23153.135964694739</v>
      </c>
      <c r="M1246">
        <v>21766.747515940242</v>
      </c>
      <c r="N1246">
        <v>23153.135964694739</v>
      </c>
      <c r="O1246">
        <v>23153.135964694739</v>
      </c>
      <c r="P1246">
        <v>23153.135964694739</v>
      </c>
      <c r="Q1246">
        <v>23153.135964694739</v>
      </c>
      <c r="R1246">
        <v>23153.135964694739</v>
      </c>
      <c r="S1246">
        <v>23153.135964694739</v>
      </c>
      <c r="T1246">
        <v>22919.916556376011</v>
      </c>
      <c r="U1246">
        <v>23153.135964694739</v>
      </c>
      <c r="V1246">
        <f t="shared" si="72"/>
        <v>362811.26934056956</v>
      </c>
      <c r="W1246">
        <f t="shared" si="73"/>
        <v>5.0000000000000001E-4</v>
      </c>
    </row>
    <row r="1247" spans="1:23" x14ac:dyDescent="0.3">
      <c r="A1247">
        <v>1213</v>
      </c>
      <c r="B1247">
        <v>4875</v>
      </c>
      <c r="C1247">
        <v>4875</v>
      </c>
      <c r="D1247">
        <v>13714.368172656483</v>
      </c>
      <c r="E1247">
        <v>13714.368172656483</v>
      </c>
      <c r="F1247">
        <v>4875</v>
      </c>
      <c r="G1247">
        <v>4875</v>
      </c>
      <c r="H1247">
        <v>13714.368172656483</v>
      </c>
      <c r="I1247">
        <v>13714.368172656483</v>
      </c>
      <c r="J1247">
        <v>16011.970171050019</v>
      </c>
      <c r="K1247">
        <v>13714.368172656483</v>
      </c>
      <c r="L1247">
        <v>23301.09366496445</v>
      </c>
      <c r="M1247">
        <v>23153.135964694739</v>
      </c>
      <c r="N1247">
        <v>23153.135964694739</v>
      </c>
      <c r="O1247">
        <v>23153.135964694739</v>
      </c>
      <c r="P1247">
        <v>23153.135964694739</v>
      </c>
      <c r="Q1247">
        <v>23153.135964694739</v>
      </c>
      <c r="R1247">
        <v>23153.135964694739</v>
      </c>
      <c r="S1247">
        <v>23153.135964694739</v>
      </c>
      <c r="T1247">
        <v>23153.135964694739</v>
      </c>
      <c r="U1247">
        <v>23153.135964694739</v>
      </c>
      <c r="V1247">
        <f t="shared" si="72"/>
        <v>335763.12838154944</v>
      </c>
      <c r="W1247">
        <f t="shared" si="73"/>
        <v>5.0000000000000001E-4</v>
      </c>
    </row>
    <row r="1248" spans="1:23" x14ac:dyDescent="0.3">
      <c r="A1248">
        <v>1214</v>
      </c>
      <c r="B1248">
        <v>13714.368172656483</v>
      </c>
      <c r="C1248">
        <v>13714.368172656483</v>
      </c>
      <c r="D1248">
        <v>13714.368172656483</v>
      </c>
      <c r="E1248">
        <v>16011.970171050019</v>
      </c>
      <c r="F1248">
        <v>13714.368172656483</v>
      </c>
      <c r="G1248">
        <v>13714.368172656483</v>
      </c>
      <c r="H1248">
        <v>16011.970171050019</v>
      </c>
      <c r="I1248">
        <v>13714.368172656483</v>
      </c>
      <c r="J1248">
        <v>13714.368172656483</v>
      </c>
      <c r="K1248">
        <v>16011.970171050019</v>
      </c>
      <c r="L1248">
        <v>23153.135964694739</v>
      </c>
      <c r="M1248">
        <v>23153.135964694739</v>
      </c>
      <c r="N1248">
        <v>23153.135964694739</v>
      </c>
      <c r="O1248">
        <v>23153.135964694739</v>
      </c>
      <c r="P1248">
        <v>23153.135964694739</v>
      </c>
      <c r="Q1248">
        <v>23153.135964694739</v>
      </c>
      <c r="R1248">
        <v>23153.135964694739</v>
      </c>
      <c r="S1248">
        <v>23153.135964694739</v>
      </c>
      <c r="T1248">
        <v>23153.135964694739</v>
      </c>
      <c r="U1248">
        <v>23153.135964694739</v>
      </c>
      <c r="V1248">
        <f t="shared" si="72"/>
        <v>375567.84736869269</v>
      </c>
      <c r="W1248">
        <f t="shared" si="73"/>
        <v>5.0000000000000001E-4</v>
      </c>
    </row>
    <row r="1249" spans="1:23" x14ac:dyDescent="0.3">
      <c r="A1249">
        <v>1215</v>
      </c>
      <c r="B1249">
        <v>16011.970171050019</v>
      </c>
      <c r="C1249">
        <v>13714.368172656483</v>
      </c>
      <c r="D1249">
        <v>13714.368172656483</v>
      </c>
      <c r="E1249">
        <v>13714.368172656483</v>
      </c>
      <c r="F1249">
        <v>4875</v>
      </c>
      <c r="G1249">
        <v>13714.368172656483</v>
      </c>
      <c r="H1249">
        <v>13714.368172656483</v>
      </c>
      <c r="I1249">
        <v>13714.368172656483</v>
      </c>
      <c r="J1249">
        <v>13714.368172656483</v>
      </c>
      <c r="K1249">
        <v>16011.970171050019</v>
      </c>
      <c r="L1249">
        <v>23153.135964694739</v>
      </c>
      <c r="M1249">
        <v>23153.135964694739</v>
      </c>
      <c r="N1249">
        <v>23153.135964694739</v>
      </c>
      <c r="O1249">
        <v>23153.135964694739</v>
      </c>
      <c r="P1249">
        <v>23153.135964694739</v>
      </c>
      <c r="Q1249">
        <v>23153.135964694739</v>
      </c>
      <c r="R1249">
        <v>23153.135964694739</v>
      </c>
      <c r="S1249">
        <v>23153.135964694739</v>
      </c>
      <c r="T1249">
        <v>23153.135964694739</v>
      </c>
      <c r="U1249">
        <v>23153.135964694739</v>
      </c>
      <c r="V1249">
        <f t="shared" si="72"/>
        <v>364430.87719764269</v>
      </c>
      <c r="W1249">
        <f t="shared" si="73"/>
        <v>5.0000000000000001E-4</v>
      </c>
    </row>
    <row r="1250" spans="1:23" x14ac:dyDescent="0.3">
      <c r="A1250">
        <v>1216</v>
      </c>
      <c r="B1250">
        <v>13714.368172656483</v>
      </c>
      <c r="C1250">
        <v>13714.368172656483</v>
      </c>
      <c r="D1250">
        <v>13714.368172656483</v>
      </c>
      <c r="E1250">
        <v>4875</v>
      </c>
      <c r="F1250">
        <v>13714.368172656483</v>
      </c>
      <c r="G1250">
        <v>13714.368172656483</v>
      </c>
      <c r="H1250">
        <v>4875</v>
      </c>
      <c r="I1250">
        <v>13714.368172656483</v>
      </c>
      <c r="J1250">
        <v>13714.368172656483</v>
      </c>
      <c r="K1250">
        <v>13714.368172656483</v>
      </c>
      <c r="L1250">
        <v>23153.135964694739</v>
      </c>
      <c r="M1250">
        <v>23153.135964694739</v>
      </c>
      <c r="N1250">
        <v>23153.135964694739</v>
      </c>
      <c r="O1250">
        <v>23153.135964694739</v>
      </c>
      <c r="P1250">
        <v>23153.135964694739</v>
      </c>
      <c r="Q1250">
        <v>23153.135964694739</v>
      </c>
      <c r="R1250">
        <v>23153.135964694739</v>
      </c>
      <c r="S1250">
        <v>23153.135964694739</v>
      </c>
      <c r="T1250">
        <v>23153.135964694739</v>
      </c>
      <c r="U1250">
        <v>23153.135964694739</v>
      </c>
      <c r="V1250">
        <f t="shared" si="72"/>
        <v>350996.3050281991</v>
      </c>
      <c r="W1250">
        <f t="shared" si="73"/>
        <v>5.0000000000000001E-4</v>
      </c>
    </row>
    <row r="1251" spans="1:23" x14ac:dyDescent="0.3">
      <c r="A1251">
        <v>1217</v>
      </c>
      <c r="B1251">
        <v>16011.970171050019</v>
      </c>
      <c r="C1251">
        <v>13714.368172656483</v>
      </c>
      <c r="D1251">
        <v>13714.368172656483</v>
      </c>
      <c r="E1251">
        <v>13714.368172656483</v>
      </c>
      <c r="F1251">
        <v>13714.368172656483</v>
      </c>
      <c r="G1251">
        <v>13714.368172656483</v>
      </c>
      <c r="H1251">
        <v>16011.970171050019</v>
      </c>
      <c r="I1251">
        <v>13714.368172656483</v>
      </c>
      <c r="J1251">
        <v>13714.368172656483</v>
      </c>
      <c r="K1251">
        <v>13714.368172656483</v>
      </c>
      <c r="L1251">
        <v>23153.135964694739</v>
      </c>
      <c r="M1251">
        <v>23153.135964694739</v>
      </c>
      <c r="N1251">
        <v>23153.135964694739</v>
      </c>
      <c r="O1251">
        <v>23153.135964694739</v>
      </c>
      <c r="P1251">
        <v>23153.135964694739</v>
      </c>
      <c r="Q1251">
        <v>23153.135964694739</v>
      </c>
      <c r="R1251">
        <v>23153.135964694739</v>
      </c>
      <c r="S1251">
        <v>23153.135964694739</v>
      </c>
      <c r="T1251">
        <v>23153.135964694739</v>
      </c>
      <c r="U1251">
        <v>23153.135964694739</v>
      </c>
      <c r="V1251">
        <f t="shared" si="72"/>
        <v>373270.24537029915</v>
      </c>
      <c r="W1251">
        <f t="shared" si="73"/>
        <v>5.0000000000000001E-4</v>
      </c>
    </row>
    <row r="1252" spans="1:23" x14ac:dyDescent="0.3">
      <c r="A1252">
        <v>1218</v>
      </c>
      <c r="B1252">
        <v>16011.970171050019</v>
      </c>
      <c r="C1252">
        <v>13714.368172656483</v>
      </c>
      <c r="D1252">
        <v>13714.368172656483</v>
      </c>
      <c r="E1252">
        <v>13714.368172656483</v>
      </c>
      <c r="F1252">
        <v>13714.368172656483</v>
      </c>
      <c r="G1252">
        <v>4875</v>
      </c>
      <c r="H1252">
        <v>13714.368172656483</v>
      </c>
      <c r="I1252">
        <v>13714.368172656483</v>
      </c>
      <c r="J1252">
        <v>13714.368172656483</v>
      </c>
      <c r="K1252">
        <v>13714.368172656483</v>
      </c>
      <c r="L1252">
        <v>23153.135964694739</v>
      </c>
      <c r="M1252">
        <v>23153.135964694739</v>
      </c>
      <c r="N1252">
        <v>22919.916556376011</v>
      </c>
      <c r="O1252">
        <v>23153.135964694739</v>
      </c>
      <c r="P1252">
        <v>23153.135964694739</v>
      </c>
      <c r="Q1252">
        <v>23153.135964694739</v>
      </c>
      <c r="R1252">
        <v>23153.135964694739</v>
      </c>
      <c r="S1252">
        <v>23153.135964694739</v>
      </c>
      <c r="T1252">
        <v>23153.135964694739</v>
      </c>
      <c r="U1252">
        <v>23153.135964694739</v>
      </c>
      <c r="V1252">
        <f t="shared" ref="V1252:V1315" si="74">SUM(B1252:U1252)</f>
        <v>361900.05579093046</v>
      </c>
      <c r="W1252">
        <f t="shared" ref="W1252:W1315" si="75">1/2000</f>
        <v>5.0000000000000001E-4</v>
      </c>
    </row>
    <row r="1253" spans="1:23" x14ac:dyDescent="0.3">
      <c r="A1253">
        <v>1219</v>
      </c>
      <c r="B1253">
        <v>13714.368172656483</v>
      </c>
      <c r="C1253">
        <v>4875</v>
      </c>
      <c r="D1253">
        <v>13714.368172656483</v>
      </c>
      <c r="E1253">
        <v>13714.368172656483</v>
      </c>
      <c r="F1253">
        <v>4875</v>
      </c>
      <c r="G1253">
        <v>13714.368172656483</v>
      </c>
      <c r="H1253">
        <v>13714.368172656483</v>
      </c>
      <c r="I1253">
        <v>4875</v>
      </c>
      <c r="J1253">
        <v>4875</v>
      </c>
      <c r="K1253">
        <v>13714.368172656483</v>
      </c>
      <c r="L1253">
        <v>23153.135964694739</v>
      </c>
      <c r="M1253">
        <v>23153.135964694739</v>
      </c>
      <c r="N1253">
        <v>23153.135964694739</v>
      </c>
      <c r="O1253">
        <v>23153.135964694739</v>
      </c>
      <c r="P1253">
        <v>23153.135964694739</v>
      </c>
      <c r="Q1253">
        <v>23153.135964694739</v>
      </c>
      <c r="R1253">
        <v>23153.135964694739</v>
      </c>
      <c r="S1253">
        <v>23153.135964694739</v>
      </c>
      <c r="T1253">
        <v>23153.135964694739</v>
      </c>
      <c r="U1253">
        <v>23153.135964694739</v>
      </c>
      <c r="V1253">
        <f t="shared" si="74"/>
        <v>333317.56868288619</v>
      </c>
      <c r="W1253">
        <f t="shared" si="75"/>
        <v>5.0000000000000001E-4</v>
      </c>
    </row>
    <row r="1254" spans="1:23" x14ac:dyDescent="0.3">
      <c r="A1254">
        <v>1220</v>
      </c>
      <c r="B1254">
        <v>16011.970171050019</v>
      </c>
      <c r="C1254">
        <v>13714.368172656483</v>
      </c>
      <c r="D1254">
        <v>16011.970171050019</v>
      </c>
      <c r="E1254">
        <v>16011.970171050019</v>
      </c>
      <c r="F1254">
        <v>4875</v>
      </c>
      <c r="G1254">
        <v>13714.368172656483</v>
      </c>
      <c r="H1254">
        <v>13714.368172656483</v>
      </c>
      <c r="I1254">
        <v>13714.368172656483</v>
      </c>
      <c r="J1254">
        <v>4875</v>
      </c>
      <c r="K1254">
        <v>13714.368172656483</v>
      </c>
      <c r="L1254">
        <v>23153.135964694739</v>
      </c>
      <c r="M1254">
        <v>23153.135964694739</v>
      </c>
      <c r="N1254">
        <v>6598</v>
      </c>
      <c r="O1254">
        <v>23153.135964694739</v>
      </c>
      <c r="P1254">
        <v>23153.135964694739</v>
      </c>
      <c r="Q1254">
        <v>23153.135964694739</v>
      </c>
      <c r="R1254">
        <v>23153.135964694739</v>
      </c>
      <c r="S1254">
        <v>23153.135964694739</v>
      </c>
      <c r="T1254">
        <v>23263.325620480769</v>
      </c>
      <c r="U1254">
        <v>23153.135964694739</v>
      </c>
      <c r="V1254">
        <f t="shared" si="74"/>
        <v>341444.16471447103</v>
      </c>
      <c r="W1254">
        <f t="shared" si="75"/>
        <v>5.0000000000000001E-4</v>
      </c>
    </row>
    <row r="1255" spans="1:23" x14ac:dyDescent="0.3">
      <c r="A1255">
        <v>1221</v>
      </c>
      <c r="B1255">
        <v>13714.368172656483</v>
      </c>
      <c r="C1255">
        <v>16011.970171050019</v>
      </c>
      <c r="D1255">
        <v>4875</v>
      </c>
      <c r="E1255">
        <v>4875</v>
      </c>
      <c r="F1255">
        <v>13714.368172656483</v>
      </c>
      <c r="G1255">
        <v>4875</v>
      </c>
      <c r="H1255">
        <v>4875</v>
      </c>
      <c r="I1255">
        <v>13714.368172656483</v>
      </c>
      <c r="J1255">
        <v>13714.368172656483</v>
      </c>
      <c r="K1255">
        <v>4875</v>
      </c>
      <c r="L1255">
        <v>22919.916556376011</v>
      </c>
      <c r="M1255">
        <v>23153.135964694739</v>
      </c>
      <c r="N1255">
        <v>21766.747515940242</v>
      </c>
      <c r="O1255">
        <v>21766.747515940242</v>
      </c>
      <c r="P1255">
        <v>23153.135964694739</v>
      </c>
      <c r="Q1255">
        <v>23153.135964694739</v>
      </c>
      <c r="R1255">
        <v>23153.135964694739</v>
      </c>
      <c r="S1255">
        <v>23153.135964694739</v>
      </c>
      <c r="T1255">
        <v>23153.135964694739</v>
      </c>
      <c r="U1255">
        <v>23153.135964694739</v>
      </c>
      <c r="V1255">
        <f t="shared" si="74"/>
        <v>323769.80620279553</v>
      </c>
      <c r="W1255">
        <f t="shared" si="75"/>
        <v>5.0000000000000001E-4</v>
      </c>
    </row>
    <row r="1256" spans="1:23" x14ac:dyDescent="0.3">
      <c r="A1256">
        <v>1222</v>
      </c>
      <c r="B1256">
        <v>13714.368172656483</v>
      </c>
      <c r="C1256">
        <v>13714.368172656483</v>
      </c>
      <c r="D1256">
        <v>16011.970171050019</v>
      </c>
      <c r="E1256">
        <v>13714.368172656483</v>
      </c>
      <c r="F1256">
        <v>13714.368172656483</v>
      </c>
      <c r="G1256">
        <v>16625.060636955182</v>
      </c>
      <c r="H1256">
        <v>13714.368172656483</v>
      </c>
      <c r="I1256">
        <v>13714.368172656483</v>
      </c>
      <c r="J1256">
        <v>13714.368172656483</v>
      </c>
      <c r="K1256">
        <v>13714.368172656483</v>
      </c>
      <c r="L1256">
        <v>23153.135964694739</v>
      </c>
      <c r="M1256">
        <v>23153.135964694739</v>
      </c>
      <c r="N1256">
        <v>23153.135964694739</v>
      </c>
      <c r="O1256">
        <v>23153.135964694739</v>
      </c>
      <c r="P1256">
        <v>23153.135964694739</v>
      </c>
      <c r="Q1256">
        <v>23153.135964694739</v>
      </c>
      <c r="R1256">
        <v>23153.135964694739</v>
      </c>
      <c r="S1256">
        <v>23153.135964694739</v>
      </c>
      <c r="T1256">
        <v>23153.135964694739</v>
      </c>
      <c r="U1256">
        <v>23153.135964694739</v>
      </c>
      <c r="V1256">
        <f t="shared" si="74"/>
        <v>373883.33583620429</v>
      </c>
      <c r="W1256">
        <f t="shared" si="75"/>
        <v>5.0000000000000001E-4</v>
      </c>
    </row>
    <row r="1257" spans="1:23" x14ac:dyDescent="0.3">
      <c r="A1257">
        <v>1223</v>
      </c>
      <c r="B1257">
        <v>13714.368172656483</v>
      </c>
      <c r="C1257">
        <v>13714.368172656483</v>
      </c>
      <c r="D1257">
        <v>4875</v>
      </c>
      <c r="E1257">
        <v>13714.368172656483</v>
      </c>
      <c r="F1257">
        <v>4875</v>
      </c>
      <c r="G1257">
        <v>13714.368172656483</v>
      </c>
      <c r="H1257">
        <v>17489.93741728201</v>
      </c>
      <c r="I1257">
        <v>4875</v>
      </c>
      <c r="J1257">
        <v>13714.368172656483</v>
      </c>
      <c r="K1257">
        <v>16011.970171050019</v>
      </c>
      <c r="L1257">
        <v>23153.135964694739</v>
      </c>
      <c r="M1257">
        <v>23153.135964694739</v>
      </c>
      <c r="N1257">
        <v>23153.135964694739</v>
      </c>
      <c r="O1257">
        <v>23153.135964694739</v>
      </c>
      <c r="P1257">
        <v>23153.135964694739</v>
      </c>
      <c r="Q1257">
        <v>23153.135964694739</v>
      </c>
      <c r="R1257">
        <v>23153.135964694739</v>
      </c>
      <c r="S1257">
        <v>23153.135964694739</v>
      </c>
      <c r="T1257">
        <v>23153.135964694739</v>
      </c>
      <c r="U1257">
        <v>23153.135964694739</v>
      </c>
      <c r="V1257">
        <f t="shared" si="74"/>
        <v>348230.1080985617</v>
      </c>
      <c r="W1257">
        <f t="shared" si="75"/>
        <v>5.0000000000000001E-4</v>
      </c>
    </row>
    <row r="1258" spans="1:23" x14ac:dyDescent="0.3">
      <c r="A1258">
        <v>1224</v>
      </c>
      <c r="B1258">
        <v>13714.368172656483</v>
      </c>
      <c r="C1258">
        <v>17664.851973521054</v>
      </c>
      <c r="D1258">
        <v>13714.368172656483</v>
      </c>
      <c r="E1258">
        <v>4875</v>
      </c>
      <c r="F1258">
        <v>16011.970171050019</v>
      </c>
      <c r="G1258">
        <v>13714.368172656483</v>
      </c>
      <c r="H1258">
        <v>13714.368172656483</v>
      </c>
      <c r="I1258">
        <v>13714.368172656483</v>
      </c>
      <c r="J1258">
        <v>13714.368172656483</v>
      </c>
      <c r="K1258">
        <v>13714.368172656483</v>
      </c>
      <c r="L1258">
        <v>23153.135964694739</v>
      </c>
      <c r="M1258">
        <v>23153.135964694739</v>
      </c>
      <c r="N1258">
        <v>23153.135964694739</v>
      </c>
      <c r="O1258">
        <v>23153.135964694739</v>
      </c>
      <c r="P1258">
        <v>23153.135964694739</v>
      </c>
      <c r="Q1258">
        <v>23153.135964694739</v>
      </c>
      <c r="R1258">
        <v>23153.135964694739</v>
      </c>
      <c r="S1258">
        <v>23153.135964694739</v>
      </c>
      <c r="T1258">
        <v>23153.135964694739</v>
      </c>
      <c r="U1258">
        <v>23263.325620480769</v>
      </c>
      <c r="V1258">
        <f t="shared" si="74"/>
        <v>366193.94865589973</v>
      </c>
      <c r="W1258">
        <f t="shared" si="75"/>
        <v>5.0000000000000001E-4</v>
      </c>
    </row>
    <row r="1259" spans="1:23" x14ac:dyDescent="0.3">
      <c r="A1259">
        <v>1225</v>
      </c>
      <c r="B1259">
        <v>16625.060636955182</v>
      </c>
      <c r="C1259">
        <v>4875</v>
      </c>
      <c r="D1259">
        <v>16625.060636955182</v>
      </c>
      <c r="E1259">
        <v>13714.368172656483</v>
      </c>
      <c r="F1259">
        <v>13714.368172656483</v>
      </c>
      <c r="G1259">
        <v>16011.970171050019</v>
      </c>
      <c r="H1259">
        <v>13714.368172656483</v>
      </c>
      <c r="I1259">
        <v>13714.368172656483</v>
      </c>
      <c r="J1259">
        <v>4875</v>
      </c>
      <c r="K1259">
        <v>13714.368172656483</v>
      </c>
      <c r="L1259">
        <v>23153.135964694739</v>
      </c>
      <c r="M1259">
        <v>23153.135964694739</v>
      </c>
      <c r="N1259">
        <v>22919.916556376011</v>
      </c>
      <c r="O1259">
        <v>23153.135964694739</v>
      </c>
      <c r="P1259">
        <v>23153.135964694739</v>
      </c>
      <c r="Q1259">
        <v>23153.135964694739</v>
      </c>
      <c r="R1259">
        <v>23153.135964694739</v>
      </c>
      <c r="S1259">
        <v>23153.135964694739</v>
      </c>
      <c r="T1259">
        <v>22919.916556376011</v>
      </c>
      <c r="U1259">
        <v>23153.135964694739</v>
      </c>
      <c r="V1259">
        <f t="shared" si="74"/>
        <v>358648.85313855269</v>
      </c>
      <c r="W1259">
        <f t="shared" si="75"/>
        <v>5.0000000000000001E-4</v>
      </c>
    </row>
    <row r="1260" spans="1:23" x14ac:dyDescent="0.3">
      <c r="A1260">
        <v>1226</v>
      </c>
      <c r="B1260">
        <v>13714.368172656483</v>
      </c>
      <c r="C1260">
        <v>13714.368172656483</v>
      </c>
      <c r="D1260">
        <v>17489.93741728201</v>
      </c>
      <c r="E1260">
        <v>13714.368172656483</v>
      </c>
      <c r="F1260">
        <v>13714.368172656483</v>
      </c>
      <c r="G1260">
        <v>4875</v>
      </c>
      <c r="H1260">
        <v>4875</v>
      </c>
      <c r="I1260">
        <v>16011.970171050019</v>
      </c>
      <c r="J1260">
        <v>13714.368172656483</v>
      </c>
      <c r="K1260">
        <v>4875</v>
      </c>
      <c r="L1260">
        <v>23153.135964694739</v>
      </c>
      <c r="M1260">
        <v>23153.135964694739</v>
      </c>
      <c r="N1260">
        <v>23153.135964694739</v>
      </c>
      <c r="O1260">
        <v>23153.135964694739</v>
      </c>
      <c r="P1260">
        <v>23153.135964694739</v>
      </c>
      <c r="Q1260">
        <v>23153.135964694739</v>
      </c>
      <c r="R1260">
        <v>23153.135964694739</v>
      </c>
      <c r="S1260">
        <v>23153.135964694739</v>
      </c>
      <c r="T1260">
        <v>23153.135964694739</v>
      </c>
      <c r="U1260">
        <v>23153.135964694739</v>
      </c>
      <c r="V1260">
        <f t="shared" si="74"/>
        <v>348230.1080985617</v>
      </c>
      <c r="W1260">
        <f t="shared" si="75"/>
        <v>5.0000000000000001E-4</v>
      </c>
    </row>
    <row r="1261" spans="1:23" x14ac:dyDescent="0.3">
      <c r="A1261">
        <v>1227</v>
      </c>
      <c r="B1261">
        <v>4875</v>
      </c>
      <c r="C1261">
        <v>13714.368172656483</v>
      </c>
      <c r="D1261">
        <v>13714.368172656483</v>
      </c>
      <c r="E1261">
        <v>4875</v>
      </c>
      <c r="F1261">
        <v>13714.368172656483</v>
      </c>
      <c r="G1261">
        <v>13714.368172656483</v>
      </c>
      <c r="H1261">
        <v>13714.368172656483</v>
      </c>
      <c r="I1261">
        <v>13714.368172656483</v>
      </c>
      <c r="J1261">
        <v>13714.368172656483</v>
      </c>
      <c r="K1261">
        <v>13714.368172656483</v>
      </c>
      <c r="L1261">
        <v>23153.135964694739</v>
      </c>
      <c r="M1261">
        <v>23153.135964694739</v>
      </c>
      <c r="N1261">
        <v>23153.135964694739</v>
      </c>
      <c r="O1261">
        <v>23153.135964694739</v>
      </c>
      <c r="P1261">
        <v>23153.135964694739</v>
      </c>
      <c r="Q1261">
        <v>23153.135964694739</v>
      </c>
      <c r="R1261">
        <v>23153.135964694739</v>
      </c>
      <c r="S1261">
        <v>22919.916556376011</v>
      </c>
      <c r="T1261">
        <v>23153.135964694739</v>
      </c>
      <c r="U1261">
        <v>23153.135964694739</v>
      </c>
      <c r="V1261">
        <f t="shared" si="74"/>
        <v>350763.08561988041</v>
      </c>
      <c r="W1261">
        <f t="shared" si="75"/>
        <v>5.0000000000000001E-4</v>
      </c>
    </row>
    <row r="1262" spans="1:23" x14ac:dyDescent="0.3">
      <c r="A1262">
        <v>1228</v>
      </c>
      <c r="B1262">
        <v>4875</v>
      </c>
      <c r="C1262">
        <v>13714.368172656483</v>
      </c>
      <c r="D1262">
        <v>16625.060636955182</v>
      </c>
      <c r="E1262">
        <v>4875</v>
      </c>
      <c r="F1262">
        <v>13714.368172656483</v>
      </c>
      <c r="G1262">
        <v>13714.368172656483</v>
      </c>
      <c r="H1262">
        <v>4875</v>
      </c>
      <c r="I1262">
        <v>17489.93741728201</v>
      </c>
      <c r="J1262">
        <v>4875</v>
      </c>
      <c r="K1262">
        <v>13714.368172656483</v>
      </c>
      <c r="L1262">
        <v>23153.135964694739</v>
      </c>
      <c r="M1262">
        <v>23153.135964694739</v>
      </c>
      <c r="N1262">
        <v>23153.135964694739</v>
      </c>
      <c r="O1262">
        <v>23153.135964694739</v>
      </c>
      <c r="P1262">
        <v>22919.916556376011</v>
      </c>
      <c r="Q1262">
        <v>23153.135964694739</v>
      </c>
      <c r="R1262">
        <v>23153.135964694739</v>
      </c>
      <c r="S1262">
        <v>22919.916556376011</v>
      </c>
      <c r="T1262">
        <v>23153.135964694739</v>
      </c>
      <c r="U1262">
        <v>23153.135964694739</v>
      </c>
      <c r="V1262">
        <f t="shared" si="74"/>
        <v>339537.39157517301</v>
      </c>
      <c r="W1262">
        <f t="shared" si="75"/>
        <v>5.0000000000000001E-4</v>
      </c>
    </row>
    <row r="1263" spans="1:23" x14ac:dyDescent="0.3">
      <c r="A1263">
        <v>1229</v>
      </c>
      <c r="B1263">
        <v>16011.970171050019</v>
      </c>
      <c r="C1263">
        <v>16011.970171050019</v>
      </c>
      <c r="D1263">
        <v>16011.970171050019</v>
      </c>
      <c r="E1263">
        <v>13714.368172656483</v>
      </c>
      <c r="F1263">
        <v>13714.368172656483</v>
      </c>
      <c r="G1263">
        <v>13714.368172656483</v>
      </c>
      <c r="H1263">
        <v>13714.368172656483</v>
      </c>
      <c r="I1263">
        <v>13714.368172656483</v>
      </c>
      <c r="J1263">
        <v>4875</v>
      </c>
      <c r="K1263">
        <v>13714.368172656483</v>
      </c>
      <c r="L1263">
        <v>23153.135964694739</v>
      </c>
      <c r="M1263">
        <v>23153.135964694739</v>
      </c>
      <c r="N1263">
        <v>23153.135964694739</v>
      </c>
      <c r="O1263">
        <v>23153.135964694739</v>
      </c>
      <c r="P1263">
        <v>20949.293561400027</v>
      </c>
      <c r="Q1263">
        <v>23153.135964694739</v>
      </c>
      <c r="R1263">
        <v>23153.135964694739</v>
      </c>
      <c r="S1263">
        <v>23153.135964694739</v>
      </c>
      <c r="T1263">
        <v>23153.135964694739</v>
      </c>
      <c r="U1263">
        <v>23153.135964694739</v>
      </c>
      <c r="V1263">
        <f t="shared" si="74"/>
        <v>364524.63679274148</v>
      </c>
      <c r="W1263">
        <f t="shared" si="75"/>
        <v>5.0000000000000001E-4</v>
      </c>
    </row>
    <row r="1264" spans="1:23" x14ac:dyDescent="0.3">
      <c r="A1264">
        <v>1230</v>
      </c>
      <c r="B1264">
        <v>13714.368172656483</v>
      </c>
      <c r="C1264">
        <v>13714.368172656483</v>
      </c>
      <c r="D1264">
        <v>13714.368172656483</v>
      </c>
      <c r="E1264">
        <v>4875</v>
      </c>
      <c r="F1264">
        <v>13714.368172656483</v>
      </c>
      <c r="G1264">
        <v>13714.368172656483</v>
      </c>
      <c r="H1264">
        <v>13714.368172656483</v>
      </c>
      <c r="I1264">
        <v>16011.970171050019</v>
      </c>
      <c r="J1264">
        <v>13714.368172656483</v>
      </c>
      <c r="K1264">
        <v>16011.970171050019</v>
      </c>
      <c r="L1264">
        <v>23153.135964694739</v>
      </c>
      <c r="M1264">
        <v>23153.135964694739</v>
      </c>
      <c r="N1264">
        <v>23153.135964694739</v>
      </c>
      <c r="O1264">
        <v>23153.135964694739</v>
      </c>
      <c r="P1264">
        <v>23153.135964694739</v>
      </c>
      <c r="Q1264">
        <v>22919.916556376011</v>
      </c>
      <c r="R1264">
        <v>23263.325620480769</v>
      </c>
      <c r="S1264">
        <v>22919.916556376011</v>
      </c>
      <c r="T1264">
        <v>23153.135964694739</v>
      </c>
      <c r="U1264">
        <v>23153.135964694739</v>
      </c>
      <c r="V1264">
        <f t="shared" si="74"/>
        <v>364074.62803679134</v>
      </c>
      <c r="W1264">
        <f t="shared" si="75"/>
        <v>5.0000000000000001E-4</v>
      </c>
    </row>
    <row r="1265" spans="1:23" x14ac:dyDescent="0.3">
      <c r="A1265">
        <v>1231</v>
      </c>
      <c r="B1265">
        <v>13714.368172656483</v>
      </c>
      <c r="C1265">
        <v>13714.368172656483</v>
      </c>
      <c r="D1265">
        <v>13714.368172656483</v>
      </c>
      <c r="E1265">
        <v>13714.368172656483</v>
      </c>
      <c r="F1265">
        <v>13714.368172656483</v>
      </c>
      <c r="G1265">
        <v>4875</v>
      </c>
      <c r="H1265">
        <v>13714.368172656483</v>
      </c>
      <c r="I1265">
        <v>13714.368172656483</v>
      </c>
      <c r="J1265">
        <v>13714.368172656483</v>
      </c>
      <c r="K1265">
        <v>4875</v>
      </c>
      <c r="L1265">
        <v>23153.135964694739</v>
      </c>
      <c r="M1265">
        <v>23153.135964694739</v>
      </c>
      <c r="N1265">
        <v>23153.135964694739</v>
      </c>
      <c r="O1265">
        <v>23153.135964694739</v>
      </c>
      <c r="P1265">
        <v>23153.135964694739</v>
      </c>
      <c r="Q1265">
        <v>23153.135964694739</v>
      </c>
      <c r="R1265">
        <v>23153.135964694739</v>
      </c>
      <c r="S1265">
        <v>23153.135964694739</v>
      </c>
      <c r="T1265">
        <v>23153.135964694739</v>
      </c>
      <c r="U1265">
        <v>23153.135964694739</v>
      </c>
      <c r="V1265">
        <f t="shared" si="74"/>
        <v>350996.3050281991</v>
      </c>
      <c r="W1265">
        <f t="shared" si="75"/>
        <v>5.0000000000000001E-4</v>
      </c>
    </row>
    <row r="1266" spans="1:23" x14ac:dyDescent="0.3">
      <c r="A1266">
        <v>1232</v>
      </c>
      <c r="B1266">
        <v>13714.368172656483</v>
      </c>
      <c r="C1266">
        <v>13714.368172656483</v>
      </c>
      <c r="D1266">
        <v>4875</v>
      </c>
      <c r="E1266">
        <v>13714.368172656483</v>
      </c>
      <c r="F1266">
        <v>13714.368172656483</v>
      </c>
      <c r="G1266">
        <v>13714.368172656483</v>
      </c>
      <c r="H1266">
        <v>13714.368172656483</v>
      </c>
      <c r="I1266">
        <v>13714.368172656483</v>
      </c>
      <c r="J1266">
        <v>13714.368172656483</v>
      </c>
      <c r="K1266">
        <v>13714.368172656483</v>
      </c>
      <c r="L1266">
        <v>23153.135964694739</v>
      </c>
      <c r="M1266">
        <v>22919.916556376011</v>
      </c>
      <c r="N1266">
        <v>23153.135964694739</v>
      </c>
      <c r="O1266">
        <v>23153.135964694739</v>
      </c>
      <c r="P1266">
        <v>23153.135964694739</v>
      </c>
      <c r="Q1266">
        <v>23153.135964694739</v>
      </c>
      <c r="R1266">
        <v>23153.135964694739</v>
      </c>
      <c r="S1266">
        <v>23153.135964694739</v>
      </c>
      <c r="T1266">
        <v>22919.916556376011</v>
      </c>
      <c r="U1266">
        <v>23153.135964694739</v>
      </c>
      <c r="V1266">
        <f t="shared" si="74"/>
        <v>359369.23438421823</v>
      </c>
      <c r="W1266">
        <f t="shared" si="75"/>
        <v>5.0000000000000001E-4</v>
      </c>
    </row>
    <row r="1267" spans="1:23" x14ac:dyDescent="0.3">
      <c r="A1267">
        <v>1233</v>
      </c>
      <c r="B1267">
        <v>16011.970171050019</v>
      </c>
      <c r="C1267">
        <v>4875</v>
      </c>
      <c r="D1267">
        <v>13714.368172656483</v>
      </c>
      <c r="E1267">
        <v>13714.368172656483</v>
      </c>
      <c r="F1267">
        <v>13714.368172656483</v>
      </c>
      <c r="G1267">
        <v>13714.368172656483</v>
      </c>
      <c r="H1267">
        <v>13714.368172656483</v>
      </c>
      <c r="I1267">
        <v>4875</v>
      </c>
      <c r="J1267">
        <v>4875</v>
      </c>
      <c r="K1267">
        <v>13714.368172656483</v>
      </c>
      <c r="L1267">
        <v>23153.135964694739</v>
      </c>
      <c r="M1267">
        <v>23153.135964694739</v>
      </c>
      <c r="N1267">
        <v>23153.135964694739</v>
      </c>
      <c r="O1267">
        <v>23153.135964694739</v>
      </c>
      <c r="P1267">
        <v>23263.325620480769</v>
      </c>
      <c r="Q1267">
        <v>23153.135964694739</v>
      </c>
      <c r="R1267">
        <v>23153.135964694739</v>
      </c>
      <c r="S1267">
        <v>23153.135964694739</v>
      </c>
      <c r="T1267">
        <v>20949.293561400027</v>
      </c>
      <c r="U1267">
        <v>23153.135964694739</v>
      </c>
      <c r="V1267">
        <f t="shared" si="74"/>
        <v>342360.88610642753</v>
      </c>
      <c r="W1267">
        <f t="shared" si="75"/>
        <v>5.0000000000000001E-4</v>
      </c>
    </row>
    <row r="1268" spans="1:23" x14ac:dyDescent="0.3">
      <c r="A1268">
        <v>1234</v>
      </c>
      <c r="B1268">
        <v>16625.060636955182</v>
      </c>
      <c r="C1268">
        <v>13714.368172656483</v>
      </c>
      <c r="D1268">
        <v>16011.970171050019</v>
      </c>
      <c r="E1268">
        <v>13714.368172656483</v>
      </c>
      <c r="F1268">
        <v>13714.368172656483</v>
      </c>
      <c r="G1268">
        <v>13714.368172656483</v>
      </c>
      <c r="H1268">
        <v>13714.368172656483</v>
      </c>
      <c r="I1268">
        <v>13714.368172656483</v>
      </c>
      <c r="J1268">
        <v>13714.368172656483</v>
      </c>
      <c r="K1268">
        <v>4875</v>
      </c>
      <c r="L1268">
        <v>23153.135964694739</v>
      </c>
      <c r="M1268">
        <v>23153.135964694739</v>
      </c>
      <c r="N1268">
        <v>23153.135964694739</v>
      </c>
      <c r="O1268">
        <v>23153.135964694739</v>
      </c>
      <c r="P1268">
        <v>23153.135964694739</v>
      </c>
      <c r="Q1268">
        <v>23153.135964694739</v>
      </c>
      <c r="R1268">
        <v>23153.135964694739</v>
      </c>
      <c r="S1268">
        <v>23153.135964694739</v>
      </c>
      <c r="T1268">
        <v>23153.135964694739</v>
      </c>
      <c r="U1268">
        <v>23153.135964694739</v>
      </c>
      <c r="V1268">
        <f t="shared" si="74"/>
        <v>365043.96766354784</v>
      </c>
      <c r="W1268">
        <f t="shared" si="75"/>
        <v>5.0000000000000001E-4</v>
      </c>
    </row>
    <row r="1269" spans="1:23" x14ac:dyDescent="0.3">
      <c r="A1269">
        <v>1235</v>
      </c>
      <c r="B1269">
        <v>13714.368172656483</v>
      </c>
      <c r="C1269">
        <v>13714.368172656483</v>
      </c>
      <c r="D1269">
        <v>13714.368172656483</v>
      </c>
      <c r="E1269">
        <v>4875</v>
      </c>
      <c r="F1269">
        <v>4875</v>
      </c>
      <c r="G1269">
        <v>16625.060636955182</v>
      </c>
      <c r="H1269">
        <v>13714.368172656483</v>
      </c>
      <c r="I1269">
        <v>13714.368172656483</v>
      </c>
      <c r="J1269">
        <v>13714.368172656483</v>
      </c>
      <c r="K1269">
        <v>13714.368172656483</v>
      </c>
      <c r="L1269">
        <v>23153.135964694739</v>
      </c>
      <c r="M1269">
        <v>23153.135964694739</v>
      </c>
      <c r="N1269">
        <v>23263.325620480769</v>
      </c>
      <c r="O1269">
        <v>23153.135964694739</v>
      </c>
      <c r="P1269">
        <v>23153.135964694739</v>
      </c>
      <c r="Q1269">
        <v>23153.135964694739</v>
      </c>
      <c r="R1269">
        <v>23153.135964694739</v>
      </c>
      <c r="S1269">
        <v>23153.135964694739</v>
      </c>
      <c r="T1269">
        <v>23153.135964694739</v>
      </c>
      <c r="U1269">
        <v>23153.135964694739</v>
      </c>
      <c r="V1269">
        <f t="shared" si="74"/>
        <v>354017.18714828388</v>
      </c>
      <c r="W1269">
        <f t="shared" si="75"/>
        <v>5.0000000000000001E-4</v>
      </c>
    </row>
    <row r="1270" spans="1:23" x14ac:dyDescent="0.3">
      <c r="A1270">
        <v>1236</v>
      </c>
      <c r="B1270">
        <v>13714.368172656483</v>
      </c>
      <c r="C1270">
        <v>13714.368172656483</v>
      </c>
      <c r="D1270">
        <v>13714.368172656483</v>
      </c>
      <c r="E1270">
        <v>4875</v>
      </c>
      <c r="F1270">
        <v>13714.368172656483</v>
      </c>
      <c r="G1270">
        <v>13714.368172656483</v>
      </c>
      <c r="H1270">
        <v>13714.368172656483</v>
      </c>
      <c r="I1270">
        <v>16625.060636955182</v>
      </c>
      <c r="J1270">
        <v>13714.368172656483</v>
      </c>
      <c r="K1270">
        <v>4875</v>
      </c>
      <c r="L1270">
        <v>23153.135964694739</v>
      </c>
      <c r="M1270">
        <v>23153.135964694739</v>
      </c>
      <c r="N1270">
        <v>23153.135964694739</v>
      </c>
      <c r="O1270">
        <v>23153.135964694739</v>
      </c>
      <c r="P1270">
        <v>23153.135964694739</v>
      </c>
      <c r="Q1270">
        <v>23153.135964694739</v>
      </c>
      <c r="R1270">
        <v>23153.135964694739</v>
      </c>
      <c r="S1270">
        <v>22919.916556376011</v>
      </c>
      <c r="T1270">
        <v>23153.135964694739</v>
      </c>
      <c r="U1270">
        <v>23153.135964694739</v>
      </c>
      <c r="V1270">
        <f t="shared" si="74"/>
        <v>353673.77808417915</v>
      </c>
      <c r="W1270">
        <f t="shared" si="75"/>
        <v>5.0000000000000001E-4</v>
      </c>
    </row>
    <row r="1271" spans="1:23" x14ac:dyDescent="0.3">
      <c r="A1271">
        <v>1237</v>
      </c>
      <c r="B1271">
        <v>4875</v>
      </c>
      <c r="C1271">
        <v>13714.368172656483</v>
      </c>
      <c r="D1271">
        <v>13714.368172656483</v>
      </c>
      <c r="E1271">
        <v>13714.368172656483</v>
      </c>
      <c r="F1271">
        <v>16011.970171050019</v>
      </c>
      <c r="G1271">
        <v>16011.970171050019</v>
      </c>
      <c r="H1271">
        <v>13714.368172656483</v>
      </c>
      <c r="I1271">
        <v>13714.368172656483</v>
      </c>
      <c r="J1271">
        <v>13714.368172656483</v>
      </c>
      <c r="K1271">
        <v>13714.368172656483</v>
      </c>
      <c r="L1271">
        <v>23153.135964694739</v>
      </c>
      <c r="M1271">
        <v>23153.135964694739</v>
      </c>
      <c r="N1271">
        <v>23153.135964694739</v>
      </c>
      <c r="O1271">
        <v>23153.135964694739</v>
      </c>
      <c r="P1271">
        <v>23153.135964694739</v>
      </c>
      <c r="Q1271">
        <v>23153.135964694739</v>
      </c>
      <c r="R1271">
        <v>23153.135964694739</v>
      </c>
      <c r="S1271">
        <v>23153.135964694739</v>
      </c>
      <c r="T1271">
        <v>23153.135964694739</v>
      </c>
      <c r="U1271">
        <v>23153.135964694739</v>
      </c>
      <c r="V1271">
        <f t="shared" si="74"/>
        <v>364430.87719764269</v>
      </c>
      <c r="W1271">
        <f t="shared" si="75"/>
        <v>5.0000000000000001E-4</v>
      </c>
    </row>
    <row r="1272" spans="1:23" x14ac:dyDescent="0.3">
      <c r="A1272">
        <v>1238</v>
      </c>
      <c r="B1272">
        <v>13714.368172656483</v>
      </c>
      <c r="C1272">
        <v>13714.368172656483</v>
      </c>
      <c r="D1272">
        <v>4875</v>
      </c>
      <c r="E1272">
        <v>13714.368172656483</v>
      </c>
      <c r="F1272">
        <v>13714.368172656483</v>
      </c>
      <c r="G1272">
        <v>13714.368172656483</v>
      </c>
      <c r="H1272">
        <v>13714.368172656483</v>
      </c>
      <c r="I1272">
        <v>13714.368172656483</v>
      </c>
      <c r="J1272">
        <v>13714.368172656483</v>
      </c>
      <c r="K1272">
        <v>13714.368172656483</v>
      </c>
      <c r="L1272">
        <v>23153.135964694739</v>
      </c>
      <c r="M1272">
        <v>22919.916556376011</v>
      </c>
      <c r="N1272">
        <v>23153.135964694739</v>
      </c>
      <c r="O1272">
        <v>23153.135964694739</v>
      </c>
      <c r="P1272">
        <v>23153.135964694739</v>
      </c>
      <c r="Q1272">
        <v>23153.135964694739</v>
      </c>
      <c r="R1272">
        <v>23153.135964694739</v>
      </c>
      <c r="S1272">
        <v>23153.135964694739</v>
      </c>
      <c r="T1272">
        <v>23153.135964694739</v>
      </c>
      <c r="U1272">
        <v>23153.135964694739</v>
      </c>
      <c r="V1272">
        <f t="shared" si="74"/>
        <v>359602.45379253692</v>
      </c>
      <c r="W1272">
        <f t="shared" si="75"/>
        <v>5.0000000000000001E-4</v>
      </c>
    </row>
    <row r="1273" spans="1:23" x14ac:dyDescent="0.3">
      <c r="A1273">
        <v>1239</v>
      </c>
      <c r="B1273">
        <v>13714.368172656483</v>
      </c>
      <c r="C1273">
        <v>13714.368172656483</v>
      </c>
      <c r="D1273">
        <v>13714.368172656483</v>
      </c>
      <c r="E1273">
        <v>4875</v>
      </c>
      <c r="F1273">
        <v>13714.368172656483</v>
      </c>
      <c r="G1273">
        <v>13714.368172656483</v>
      </c>
      <c r="H1273">
        <v>13714.368172656483</v>
      </c>
      <c r="I1273">
        <v>13714.368172656483</v>
      </c>
      <c r="J1273">
        <v>13714.368172656483</v>
      </c>
      <c r="K1273">
        <v>13714.368172656483</v>
      </c>
      <c r="L1273">
        <v>23153.135964694739</v>
      </c>
      <c r="M1273">
        <v>23153.135964694739</v>
      </c>
      <c r="N1273">
        <v>23153.135964694739</v>
      </c>
      <c r="O1273">
        <v>23153.135964694739</v>
      </c>
      <c r="P1273">
        <v>22919.916556376011</v>
      </c>
      <c r="Q1273">
        <v>23153.135964694739</v>
      </c>
      <c r="R1273">
        <v>23153.135964694739</v>
      </c>
      <c r="S1273">
        <v>23153.135964694739</v>
      </c>
      <c r="T1273">
        <v>23153.135964694739</v>
      </c>
      <c r="U1273">
        <v>23153.135964694739</v>
      </c>
      <c r="V1273">
        <f t="shared" si="74"/>
        <v>359602.45379253692</v>
      </c>
      <c r="W1273">
        <f t="shared" si="75"/>
        <v>5.0000000000000001E-4</v>
      </c>
    </row>
    <row r="1274" spans="1:23" x14ac:dyDescent="0.3">
      <c r="A1274">
        <v>1240</v>
      </c>
      <c r="B1274">
        <v>16625.060636955182</v>
      </c>
      <c r="C1274">
        <v>13714.368172656483</v>
      </c>
      <c r="D1274">
        <v>13714.368172656483</v>
      </c>
      <c r="E1274">
        <v>13714.368172656483</v>
      </c>
      <c r="F1274">
        <v>16011.970171050019</v>
      </c>
      <c r="G1274">
        <v>13714.368172656483</v>
      </c>
      <c r="H1274">
        <v>13714.368172656483</v>
      </c>
      <c r="I1274">
        <v>13714.368172656483</v>
      </c>
      <c r="J1274">
        <v>13714.368172656483</v>
      </c>
      <c r="K1274">
        <v>13714.368172656483</v>
      </c>
      <c r="L1274">
        <v>23153.135964694739</v>
      </c>
      <c r="M1274">
        <v>23153.135964694739</v>
      </c>
      <c r="N1274">
        <v>22919.916556376011</v>
      </c>
      <c r="O1274">
        <v>23153.135964694739</v>
      </c>
      <c r="P1274">
        <v>23153.135964694739</v>
      </c>
      <c r="Q1274">
        <v>23153.135964694739</v>
      </c>
      <c r="R1274">
        <v>23153.135964694739</v>
      </c>
      <c r="S1274">
        <v>23153.135964694739</v>
      </c>
      <c r="T1274">
        <v>23153.135964694739</v>
      </c>
      <c r="U1274">
        <v>22919.916556376011</v>
      </c>
      <c r="V1274">
        <f t="shared" si="74"/>
        <v>373416.89701956691</v>
      </c>
      <c r="W1274">
        <f t="shared" si="75"/>
        <v>5.0000000000000001E-4</v>
      </c>
    </row>
    <row r="1275" spans="1:23" x14ac:dyDescent="0.3">
      <c r="A1275">
        <v>1241</v>
      </c>
      <c r="B1275">
        <v>16011.970171050019</v>
      </c>
      <c r="C1275">
        <v>4875</v>
      </c>
      <c r="D1275">
        <v>13714.368172656483</v>
      </c>
      <c r="E1275">
        <v>13714.368172656483</v>
      </c>
      <c r="F1275">
        <v>4875</v>
      </c>
      <c r="G1275">
        <v>16011.970171050019</v>
      </c>
      <c r="H1275">
        <v>13714.368172656483</v>
      </c>
      <c r="I1275">
        <v>4875</v>
      </c>
      <c r="J1275">
        <v>17489.93741728201</v>
      </c>
      <c r="K1275">
        <v>13714.368172656483</v>
      </c>
      <c r="L1275">
        <v>23153.135964694739</v>
      </c>
      <c r="M1275">
        <v>23153.135964694739</v>
      </c>
      <c r="N1275">
        <v>23153.135964694739</v>
      </c>
      <c r="O1275">
        <v>23153.135964694739</v>
      </c>
      <c r="P1275">
        <v>23153.135964694739</v>
      </c>
      <c r="Q1275">
        <v>23153.135964694739</v>
      </c>
      <c r="R1275">
        <v>23153.135964694739</v>
      </c>
      <c r="S1275">
        <v>23153.135964694739</v>
      </c>
      <c r="T1275">
        <v>23153.135964694739</v>
      </c>
      <c r="U1275">
        <v>23153.135964694739</v>
      </c>
      <c r="V1275">
        <f t="shared" si="74"/>
        <v>350527.71009695524</v>
      </c>
      <c r="W1275">
        <f t="shared" si="75"/>
        <v>5.0000000000000001E-4</v>
      </c>
    </row>
    <row r="1276" spans="1:23" x14ac:dyDescent="0.3">
      <c r="A1276">
        <v>1242</v>
      </c>
      <c r="B1276">
        <v>4875</v>
      </c>
      <c r="C1276">
        <v>13714.368172656483</v>
      </c>
      <c r="D1276">
        <v>13714.368172656483</v>
      </c>
      <c r="E1276">
        <v>13714.368172656483</v>
      </c>
      <c r="F1276">
        <v>4875</v>
      </c>
      <c r="G1276">
        <v>13714.368172656483</v>
      </c>
      <c r="H1276">
        <v>13714.368172656483</v>
      </c>
      <c r="I1276">
        <v>4875</v>
      </c>
      <c r="J1276">
        <v>4875</v>
      </c>
      <c r="K1276">
        <v>13714.368172656483</v>
      </c>
      <c r="L1276">
        <v>23153.135964694739</v>
      </c>
      <c r="M1276">
        <v>23153.135964694739</v>
      </c>
      <c r="N1276">
        <v>23153.135964694739</v>
      </c>
      <c r="O1276">
        <v>23153.135964694739</v>
      </c>
      <c r="P1276">
        <v>23153.135964694739</v>
      </c>
      <c r="Q1276">
        <v>23153.135964694739</v>
      </c>
      <c r="R1276">
        <v>23153.135964694739</v>
      </c>
      <c r="S1276">
        <v>23153.135964694739</v>
      </c>
      <c r="T1276">
        <v>23153.135964694739</v>
      </c>
      <c r="U1276">
        <v>23153.135964694739</v>
      </c>
      <c r="V1276">
        <f t="shared" si="74"/>
        <v>333317.56868288619</v>
      </c>
      <c r="W1276">
        <f t="shared" si="75"/>
        <v>5.0000000000000001E-4</v>
      </c>
    </row>
    <row r="1277" spans="1:23" x14ac:dyDescent="0.3">
      <c r="A1277">
        <v>1243</v>
      </c>
      <c r="B1277">
        <v>13714.368172656483</v>
      </c>
      <c r="C1277">
        <v>16625.060636955182</v>
      </c>
      <c r="D1277">
        <v>16011.970171050019</v>
      </c>
      <c r="E1277">
        <v>4875</v>
      </c>
      <c r="F1277">
        <v>13714.368172656483</v>
      </c>
      <c r="G1277">
        <v>13714.368172656483</v>
      </c>
      <c r="H1277">
        <v>13714.368172656483</v>
      </c>
      <c r="I1277">
        <v>13714.368172656483</v>
      </c>
      <c r="J1277">
        <v>16011.970171050019</v>
      </c>
      <c r="K1277">
        <v>16011.970171050019</v>
      </c>
      <c r="L1277">
        <v>23153.135964694739</v>
      </c>
      <c r="M1277">
        <v>23153.135964694739</v>
      </c>
      <c r="N1277">
        <v>23153.135964694739</v>
      </c>
      <c r="O1277">
        <v>22919.916556376011</v>
      </c>
      <c r="P1277">
        <v>23153.135964694739</v>
      </c>
      <c r="Q1277">
        <v>23153.135964694739</v>
      </c>
      <c r="R1277">
        <v>23153.135964694739</v>
      </c>
      <c r="S1277">
        <v>23153.135964694739</v>
      </c>
      <c r="T1277">
        <v>23153.135964694739</v>
      </c>
      <c r="U1277">
        <v>23153.135964694739</v>
      </c>
      <c r="V1277">
        <f t="shared" si="74"/>
        <v>369405.95225201623</v>
      </c>
      <c r="W1277">
        <f t="shared" si="75"/>
        <v>5.0000000000000001E-4</v>
      </c>
    </row>
    <row r="1278" spans="1:23" x14ac:dyDescent="0.3">
      <c r="A1278">
        <v>1244</v>
      </c>
      <c r="B1278">
        <v>16625.060636955182</v>
      </c>
      <c r="C1278">
        <v>16011.970171050019</v>
      </c>
      <c r="D1278">
        <v>13714.368172656483</v>
      </c>
      <c r="E1278">
        <v>4875</v>
      </c>
      <c r="F1278">
        <v>13714.368172656483</v>
      </c>
      <c r="G1278">
        <v>4875</v>
      </c>
      <c r="H1278">
        <v>13714.368172656483</v>
      </c>
      <c r="I1278">
        <v>4875</v>
      </c>
      <c r="J1278">
        <v>13714.368172656483</v>
      </c>
      <c r="K1278">
        <v>4875</v>
      </c>
      <c r="L1278">
        <v>22919.916556376011</v>
      </c>
      <c r="M1278">
        <v>23153.135964694739</v>
      </c>
      <c r="N1278">
        <v>23153.135964694739</v>
      </c>
      <c r="O1278">
        <v>23153.135964694739</v>
      </c>
      <c r="P1278">
        <v>23153.135964694739</v>
      </c>
      <c r="Q1278">
        <v>23153.135964694739</v>
      </c>
      <c r="R1278">
        <v>21766.747515940242</v>
      </c>
      <c r="S1278">
        <v>23153.135964694739</v>
      </c>
      <c r="T1278">
        <v>23153.135964694739</v>
      </c>
      <c r="U1278">
        <v>23153.135964694739</v>
      </c>
      <c r="V1278">
        <f t="shared" si="74"/>
        <v>336906.25528850517</v>
      </c>
      <c r="W1278">
        <f t="shared" si="75"/>
        <v>5.0000000000000001E-4</v>
      </c>
    </row>
    <row r="1279" spans="1:23" x14ac:dyDescent="0.3">
      <c r="A1279">
        <v>1245</v>
      </c>
      <c r="B1279">
        <v>4875</v>
      </c>
      <c r="C1279">
        <v>16011.970171050019</v>
      </c>
      <c r="D1279">
        <v>4875</v>
      </c>
      <c r="E1279">
        <v>13714.368172656483</v>
      </c>
      <c r="F1279">
        <v>4875</v>
      </c>
      <c r="G1279">
        <v>13714.368172656483</v>
      </c>
      <c r="H1279">
        <v>4875</v>
      </c>
      <c r="I1279">
        <v>4875</v>
      </c>
      <c r="J1279">
        <v>13714.368172656483</v>
      </c>
      <c r="K1279">
        <v>13714.368172656483</v>
      </c>
      <c r="L1279">
        <v>23153.135964694739</v>
      </c>
      <c r="M1279">
        <v>23153.135964694739</v>
      </c>
      <c r="N1279">
        <v>23153.135964694739</v>
      </c>
      <c r="O1279">
        <v>23153.135964694739</v>
      </c>
      <c r="P1279">
        <v>23153.135964694739</v>
      </c>
      <c r="Q1279">
        <v>23153.135964694739</v>
      </c>
      <c r="R1279">
        <v>23153.135964694739</v>
      </c>
      <c r="S1279">
        <v>23153.135964694739</v>
      </c>
      <c r="T1279">
        <v>23153.135964694739</v>
      </c>
      <c r="U1279">
        <v>23153.135964694739</v>
      </c>
      <c r="V1279">
        <f t="shared" si="74"/>
        <v>326775.80250862322</v>
      </c>
      <c r="W1279">
        <f t="shared" si="75"/>
        <v>5.0000000000000001E-4</v>
      </c>
    </row>
    <row r="1280" spans="1:23" x14ac:dyDescent="0.3">
      <c r="A1280">
        <v>1246</v>
      </c>
      <c r="B1280">
        <v>13714.368172656483</v>
      </c>
      <c r="C1280">
        <v>13714.368172656483</v>
      </c>
      <c r="D1280">
        <v>13714.368172656483</v>
      </c>
      <c r="E1280">
        <v>13714.368172656483</v>
      </c>
      <c r="F1280">
        <v>13714.368172656483</v>
      </c>
      <c r="G1280">
        <v>4875</v>
      </c>
      <c r="H1280">
        <v>13714.368172656483</v>
      </c>
      <c r="I1280">
        <v>16011.970171050019</v>
      </c>
      <c r="J1280">
        <v>4875</v>
      </c>
      <c r="K1280">
        <v>4875</v>
      </c>
      <c r="L1280">
        <v>23153.135964694739</v>
      </c>
      <c r="M1280">
        <v>23153.135964694739</v>
      </c>
      <c r="N1280">
        <v>23153.135964694739</v>
      </c>
      <c r="O1280">
        <v>23153.135964694739</v>
      </c>
      <c r="P1280">
        <v>23153.135964694739</v>
      </c>
      <c r="Q1280">
        <v>23153.135964694739</v>
      </c>
      <c r="R1280">
        <v>23153.135964694739</v>
      </c>
      <c r="S1280">
        <v>23153.135964694739</v>
      </c>
      <c r="T1280">
        <v>23153.135964694739</v>
      </c>
      <c r="U1280">
        <v>23153.135964694739</v>
      </c>
      <c r="V1280">
        <f t="shared" si="74"/>
        <v>344454.53885393619</v>
      </c>
      <c r="W1280">
        <f t="shared" si="75"/>
        <v>5.0000000000000001E-4</v>
      </c>
    </row>
    <row r="1281" spans="1:23" x14ac:dyDescent="0.3">
      <c r="A1281">
        <v>1247</v>
      </c>
      <c r="B1281">
        <v>4875</v>
      </c>
      <c r="C1281">
        <v>13714.368172656483</v>
      </c>
      <c r="D1281">
        <v>13714.368172656483</v>
      </c>
      <c r="E1281">
        <v>13714.368172656483</v>
      </c>
      <c r="F1281">
        <v>4875</v>
      </c>
      <c r="G1281">
        <v>13714.368172656483</v>
      </c>
      <c r="H1281">
        <v>13714.368172656483</v>
      </c>
      <c r="I1281">
        <v>4875</v>
      </c>
      <c r="J1281">
        <v>13714.368172656483</v>
      </c>
      <c r="K1281">
        <v>4875</v>
      </c>
      <c r="L1281">
        <v>23153.135964694739</v>
      </c>
      <c r="M1281">
        <v>23153.135964694739</v>
      </c>
      <c r="N1281">
        <v>22919.916556376011</v>
      </c>
      <c r="O1281">
        <v>23153.135964694739</v>
      </c>
      <c r="P1281">
        <v>23153.135964694739</v>
      </c>
      <c r="Q1281">
        <v>23153.135964694739</v>
      </c>
      <c r="R1281">
        <v>23153.135964694739</v>
      </c>
      <c r="S1281">
        <v>23153.135964694739</v>
      </c>
      <c r="T1281">
        <v>23153.135964694739</v>
      </c>
      <c r="U1281">
        <v>23153.135964694739</v>
      </c>
      <c r="V1281">
        <f t="shared" si="74"/>
        <v>333084.34927456744</v>
      </c>
      <c r="W1281">
        <f t="shared" si="75"/>
        <v>5.0000000000000001E-4</v>
      </c>
    </row>
    <row r="1282" spans="1:23" x14ac:dyDescent="0.3">
      <c r="A1282">
        <v>1248</v>
      </c>
      <c r="B1282">
        <v>4875</v>
      </c>
      <c r="C1282">
        <v>16011.970171050019</v>
      </c>
      <c r="D1282">
        <v>13714.368172656483</v>
      </c>
      <c r="E1282">
        <v>13714.368172656483</v>
      </c>
      <c r="F1282">
        <v>13714.368172656483</v>
      </c>
      <c r="G1282">
        <v>13714.368172656483</v>
      </c>
      <c r="H1282">
        <v>13714.368172656483</v>
      </c>
      <c r="I1282">
        <v>13714.368172656483</v>
      </c>
      <c r="J1282">
        <v>13714.368172656483</v>
      </c>
      <c r="K1282">
        <v>13714.368172656483</v>
      </c>
      <c r="L1282">
        <v>23153.135964694739</v>
      </c>
      <c r="M1282">
        <v>23153.135964694739</v>
      </c>
      <c r="N1282">
        <v>23153.135964694739</v>
      </c>
      <c r="O1282">
        <v>23153.135964694739</v>
      </c>
      <c r="P1282">
        <v>23153.135964694739</v>
      </c>
      <c r="Q1282">
        <v>23153.135964694739</v>
      </c>
      <c r="R1282">
        <v>23153.135964694739</v>
      </c>
      <c r="S1282">
        <v>23153.135964694739</v>
      </c>
      <c r="T1282">
        <v>23153.135964694739</v>
      </c>
      <c r="U1282">
        <v>23153.135964694739</v>
      </c>
      <c r="V1282">
        <f t="shared" si="74"/>
        <v>362133.27519924915</v>
      </c>
      <c r="W1282">
        <f t="shared" si="75"/>
        <v>5.0000000000000001E-4</v>
      </c>
    </row>
    <row r="1283" spans="1:23" x14ac:dyDescent="0.3">
      <c r="A1283">
        <v>1249</v>
      </c>
      <c r="B1283">
        <v>13714.368172656483</v>
      </c>
      <c r="C1283">
        <v>13714.368172656483</v>
      </c>
      <c r="D1283">
        <v>13714.368172656483</v>
      </c>
      <c r="E1283">
        <v>13714.368172656483</v>
      </c>
      <c r="F1283">
        <v>17489.93741728201</v>
      </c>
      <c r="G1283">
        <v>16011.970171050019</v>
      </c>
      <c r="H1283">
        <v>13714.368172656483</v>
      </c>
      <c r="I1283">
        <v>13714.368172656483</v>
      </c>
      <c r="J1283">
        <v>16625.060636955182</v>
      </c>
      <c r="K1283">
        <v>4875</v>
      </c>
      <c r="L1283">
        <v>23153.135964694739</v>
      </c>
      <c r="M1283">
        <v>23153.135964694739</v>
      </c>
      <c r="N1283">
        <v>23153.135964694739</v>
      </c>
      <c r="O1283">
        <v>22919.916556376011</v>
      </c>
      <c r="P1283">
        <v>23153.135964694739</v>
      </c>
      <c r="Q1283">
        <v>23153.135964694739</v>
      </c>
      <c r="R1283">
        <v>23153.135964694739</v>
      </c>
      <c r="S1283">
        <v>23153.135964694739</v>
      </c>
      <c r="T1283">
        <v>23153.135964694739</v>
      </c>
      <c r="U1283">
        <v>23153.135964694739</v>
      </c>
      <c r="V1283">
        <f t="shared" si="74"/>
        <v>368586.31749985466</v>
      </c>
      <c r="W1283">
        <f t="shared" si="75"/>
        <v>5.0000000000000001E-4</v>
      </c>
    </row>
    <row r="1284" spans="1:23" x14ac:dyDescent="0.3">
      <c r="A1284">
        <v>1250</v>
      </c>
      <c r="B1284">
        <v>16011.970171050019</v>
      </c>
      <c r="C1284">
        <v>13714.368172656483</v>
      </c>
      <c r="D1284">
        <v>13714.368172656483</v>
      </c>
      <c r="E1284">
        <v>13714.368172656483</v>
      </c>
      <c r="F1284">
        <v>16011.970171050019</v>
      </c>
      <c r="G1284">
        <v>13714.368172656483</v>
      </c>
      <c r="H1284">
        <v>13714.368172656483</v>
      </c>
      <c r="I1284">
        <v>13714.368172656483</v>
      </c>
      <c r="J1284">
        <v>17489.93741728201</v>
      </c>
      <c r="K1284">
        <v>16011.970171050019</v>
      </c>
      <c r="L1284">
        <v>23153.135964694739</v>
      </c>
      <c r="M1284">
        <v>23153.135964694739</v>
      </c>
      <c r="N1284">
        <v>23153.135964694739</v>
      </c>
      <c r="O1284">
        <v>23153.135964694739</v>
      </c>
      <c r="P1284">
        <v>23153.135964694739</v>
      </c>
      <c r="Q1284">
        <v>23153.135964694739</v>
      </c>
      <c r="R1284">
        <v>22919.916556376011</v>
      </c>
      <c r="S1284">
        <v>23153.135964694739</v>
      </c>
      <c r="T1284">
        <v>23153.135964694739</v>
      </c>
      <c r="U1284">
        <v>23153.135964694739</v>
      </c>
      <c r="V1284">
        <f t="shared" si="74"/>
        <v>379110.19720499957</v>
      </c>
      <c r="W1284">
        <f t="shared" si="75"/>
        <v>5.0000000000000001E-4</v>
      </c>
    </row>
    <row r="1285" spans="1:23" x14ac:dyDescent="0.3">
      <c r="A1285">
        <v>1251</v>
      </c>
      <c r="B1285">
        <v>13714.368172656483</v>
      </c>
      <c r="C1285">
        <v>13714.368172656483</v>
      </c>
      <c r="D1285">
        <v>13714.368172656483</v>
      </c>
      <c r="E1285">
        <v>16011.970171050019</v>
      </c>
      <c r="F1285">
        <v>4875</v>
      </c>
      <c r="G1285">
        <v>13714.368172656483</v>
      </c>
      <c r="H1285">
        <v>16011.970171050019</v>
      </c>
      <c r="I1285">
        <v>16011.970171050019</v>
      </c>
      <c r="J1285">
        <v>13714.368172656483</v>
      </c>
      <c r="K1285">
        <v>4875</v>
      </c>
      <c r="L1285">
        <v>23153.135964694739</v>
      </c>
      <c r="M1285">
        <v>23153.135964694739</v>
      </c>
      <c r="N1285">
        <v>23153.135964694739</v>
      </c>
      <c r="O1285">
        <v>23153.135964694739</v>
      </c>
      <c r="P1285">
        <v>23153.135964694739</v>
      </c>
      <c r="Q1285">
        <v>23153.135964694739</v>
      </c>
      <c r="R1285">
        <v>23153.135964694739</v>
      </c>
      <c r="S1285">
        <v>23153.135964694739</v>
      </c>
      <c r="T1285">
        <v>22919.916556376011</v>
      </c>
      <c r="U1285">
        <v>23153.135964694739</v>
      </c>
      <c r="V1285">
        <f t="shared" si="74"/>
        <v>357655.89161506103</v>
      </c>
      <c r="W1285">
        <f t="shared" si="75"/>
        <v>5.0000000000000001E-4</v>
      </c>
    </row>
    <row r="1286" spans="1:23" x14ac:dyDescent="0.3">
      <c r="A1286">
        <v>1252</v>
      </c>
      <c r="B1286">
        <v>13714.368172656483</v>
      </c>
      <c r="C1286">
        <v>13714.368172656483</v>
      </c>
      <c r="D1286">
        <v>4875</v>
      </c>
      <c r="E1286">
        <v>4875</v>
      </c>
      <c r="F1286">
        <v>13714.368172656483</v>
      </c>
      <c r="G1286">
        <v>13714.368172656483</v>
      </c>
      <c r="H1286">
        <v>13714.368172656483</v>
      </c>
      <c r="I1286">
        <v>16011.970171050019</v>
      </c>
      <c r="J1286">
        <v>16011.970171050019</v>
      </c>
      <c r="K1286">
        <v>13714.368172656483</v>
      </c>
      <c r="L1286">
        <v>23153.135964694739</v>
      </c>
      <c r="M1286">
        <v>22919.916556376011</v>
      </c>
      <c r="N1286">
        <v>23153.135964694739</v>
      </c>
      <c r="O1286">
        <v>23153.135964694739</v>
      </c>
      <c r="P1286">
        <v>23153.135964694739</v>
      </c>
      <c r="Q1286">
        <v>23263.325620480769</v>
      </c>
      <c r="R1286">
        <v>23153.135964694739</v>
      </c>
      <c r="S1286">
        <v>23153.135964694739</v>
      </c>
      <c r="T1286">
        <v>23153.135964694739</v>
      </c>
      <c r="U1286">
        <v>23263.325620480769</v>
      </c>
      <c r="V1286">
        <f t="shared" si="74"/>
        <v>355578.66892823955</v>
      </c>
      <c r="W1286">
        <f t="shared" si="75"/>
        <v>5.0000000000000001E-4</v>
      </c>
    </row>
    <row r="1287" spans="1:23" x14ac:dyDescent="0.3">
      <c r="A1287">
        <v>1253</v>
      </c>
      <c r="B1287">
        <v>13714.368172656483</v>
      </c>
      <c r="C1287">
        <v>16625.060636955182</v>
      </c>
      <c r="D1287">
        <v>13714.368172656483</v>
      </c>
      <c r="E1287">
        <v>13714.368172656483</v>
      </c>
      <c r="F1287">
        <v>4875</v>
      </c>
      <c r="G1287">
        <v>13714.368172656483</v>
      </c>
      <c r="H1287">
        <v>13714.368172656483</v>
      </c>
      <c r="I1287">
        <v>13714.368172656483</v>
      </c>
      <c r="J1287">
        <v>16011.970171050019</v>
      </c>
      <c r="K1287">
        <v>4875</v>
      </c>
      <c r="L1287">
        <v>23153.135964694739</v>
      </c>
      <c r="M1287">
        <v>22919.916556376011</v>
      </c>
      <c r="N1287">
        <v>23153.135964694739</v>
      </c>
      <c r="O1287">
        <v>23153.135964694739</v>
      </c>
      <c r="P1287">
        <v>23153.135964694739</v>
      </c>
      <c r="Q1287">
        <v>23153.135964694739</v>
      </c>
      <c r="R1287">
        <v>23153.135964694739</v>
      </c>
      <c r="S1287">
        <v>23153.135964694739</v>
      </c>
      <c r="T1287">
        <v>23153.135964694739</v>
      </c>
      <c r="U1287">
        <v>22919.916556376011</v>
      </c>
      <c r="V1287">
        <f t="shared" si="74"/>
        <v>355738.16067425394</v>
      </c>
      <c r="W1287">
        <f t="shared" si="75"/>
        <v>5.0000000000000001E-4</v>
      </c>
    </row>
    <row r="1288" spans="1:23" x14ac:dyDescent="0.3">
      <c r="A1288">
        <v>1254</v>
      </c>
      <c r="B1288">
        <v>4875</v>
      </c>
      <c r="C1288">
        <v>16625.060636955182</v>
      </c>
      <c r="D1288">
        <v>4875</v>
      </c>
      <c r="E1288">
        <v>13714.368172656483</v>
      </c>
      <c r="F1288">
        <v>13714.368172656483</v>
      </c>
      <c r="G1288">
        <v>13714.368172656483</v>
      </c>
      <c r="H1288">
        <v>16011.970171050019</v>
      </c>
      <c r="I1288">
        <v>13714.368172656483</v>
      </c>
      <c r="J1288">
        <v>13714.368172656483</v>
      </c>
      <c r="K1288">
        <v>13714.368172656483</v>
      </c>
      <c r="L1288">
        <v>23153.135964694739</v>
      </c>
      <c r="M1288">
        <v>23153.135964694739</v>
      </c>
      <c r="N1288">
        <v>23153.135964694739</v>
      </c>
      <c r="O1288">
        <v>23153.135964694739</v>
      </c>
      <c r="P1288">
        <v>23153.135964694739</v>
      </c>
      <c r="Q1288">
        <v>23153.135964694739</v>
      </c>
      <c r="R1288">
        <v>23153.135964694739</v>
      </c>
      <c r="S1288">
        <v>22919.916556376011</v>
      </c>
      <c r="T1288">
        <v>23153.135964694739</v>
      </c>
      <c r="U1288">
        <v>23153.135964694739</v>
      </c>
      <c r="V1288">
        <f t="shared" si="74"/>
        <v>355971.38008257269</v>
      </c>
      <c r="W1288">
        <f t="shared" si="75"/>
        <v>5.0000000000000001E-4</v>
      </c>
    </row>
    <row r="1289" spans="1:23" x14ac:dyDescent="0.3">
      <c r="A1289">
        <v>1255</v>
      </c>
      <c r="B1289">
        <v>4875</v>
      </c>
      <c r="C1289">
        <v>13714.368172656483</v>
      </c>
      <c r="D1289">
        <v>13714.368172656483</v>
      </c>
      <c r="E1289">
        <v>4875</v>
      </c>
      <c r="F1289">
        <v>13714.368172656483</v>
      </c>
      <c r="G1289">
        <v>4875</v>
      </c>
      <c r="H1289">
        <v>13714.368172656483</v>
      </c>
      <c r="I1289">
        <v>13714.368172656483</v>
      </c>
      <c r="J1289">
        <v>13714.368172656483</v>
      </c>
      <c r="K1289">
        <v>4875</v>
      </c>
      <c r="L1289">
        <v>23153.135964694739</v>
      </c>
      <c r="M1289">
        <v>23153.135964694739</v>
      </c>
      <c r="N1289">
        <v>23153.135964694739</v>
      </c>
      <c r="O1289">
        <v>23153.135964694739</v>
      </c>
      <c r="P1289">
        <v>23153.135964694739</v>
      </c>
      <c r="Q1289">
        <v>23153.135964694739</v>
      </c>
      <c r="R1289">
        <v>23153.135964694739</v>
      </c>
      <c r="S1289">
        <v>23153.135964694739</v>
      </c>
      <c r="T1289">
        <v>23153.135964694739</v>
      </c>
      <c r="U1289">
        <v>23153.135964694739</v>
      </c>
      <c r="V1289">
        <f t="shared" si="74"/>
        <v>333317.56868288619</v>
      </c>
      <c r="W1289">
        <f t="shared" si="75"/>
        <v>5.0000000000000001E-4</v>
      </c>
    </row>
    <row r="1290" spans="1:23" x14ac:dyDescent="0.3">
      <c r="A1290">
        <v>1256</v>
      </c>
      <c r="B1290">
        <v>13714.368172656483</v>
      </c>
      <c r="C1290">
        <v>13714.368172656483</v>
      </c>
      <c r="D1290">
        <v>13714.368172656483</v>
      </c>
      <c r="E1290">
        <v>13714.368172656483</v>
      </c>
      <c r="F1290">
        <v>13714.368172656483</v>
      </c>
      <c r="G1290">
        <v>4875</v>
      </c>
      <c r="H1290">
        <v>16625.060636955182</v>
      </c>
      <c r="I1290">
        <v>13714.368172656483</v>
      </c>
      <c r="J1290">
        <v>13714.368172656483</v>
      </c>
      <c r="K1290">
        <v>13714.368172656483</v>
      </c>
      <c r="L1290">
        <v>23263.325620480769</v>
      </c>
      <c r="M1290">
        <v>23153.135964694739</v>
      </c>
      <c r="N1290">
        <v>23153.135964694739</v>
      </c>
      <c r="O1290">
        <v>23153.135964694739</v>
      </c>
      <c r="P1290">
        <v>23153.135964694739</v>
      </c>
      <c r="Q1290">
        <v>23153.135964694739</v>
      </c>
      <c r="R1290">
        <v>23153.135964694739</v>
      </c>
      <c r="S1290">
        <v>23153.135964694739</v>
      </c>
      <c r="T1290">
        <v>23153.135964694739</v>
      </c>
      <c r="U1290">
        <v>23153.135964694739</v>
      </c>
      <c r="V1290">
        <f t="shared" si="74"/>
        <v>362856.55532094033</v>
      </c>
      <c r="W1290">
        <f t="shared" si="75"/>
        <v>5.0000000000000001E-4</v>
      </c>
    </row>
    <row r="1291" spans="1:23" x14ac:dyDescent="0.3">
      <c r="A1291">
        <v>1257</v>
      </c>
      <c r="B1291">
        <v>4875</v>
      </c>
      <c r="C1291">
        <v>16011.970171050019</v>
      </c>
      <c r="D1291">
        <v>13714.368172656483</v>
      </c>
      <c r="E1291">
        <v>16011.970171050019</v>
      </c>
      <c r="F1291">
        <v>13714.368172656483</v>
      </c>
      <c r="G1291">
        <v>13714.368172656483</v>
      </c>
      <c r="H1291">
        <v>13714.368172656483</v>
      </c>
      <c r="I1291">
        <v>13714.368172656483</v>
      </c>
      <c r="J1291">
        <v>13714.368172656483</v>
      </c>
      <c r="K1291">
        <v>13714.368172656483</v>
      </c>
      <c r="L1291">
        <v>23153.135964694739</v>
      </c>
      <c r="M1291">
        <v>23153.135964694739</v>
      </c>
      <c r="N1291">
        <v>23153.135964694739</v>
      </c>
      <c r="O1291">
        <v>22919.916556376011</v>
      </c>
      <c r="P1291">
        <v>23153.135964694739</v>
      </c>
      <c r="Q1291">
        <v>23153.135964694739</v>
      </c>
      <c r="R1291">
        <v>23153.135964694739</v>
      </c>
      <c r="S1291">
        <v>23153.135964694739</v>
      </c>
      <c r="T1291">
        <v>23153.135964694739</v>
      </c>
      <c r="U1291">
        <v>23153.135964694739</v>
      </c>
      <c r="V1291">
        <f t="shared" si="74"/>
        <v>364197.657789324</v>
      </c>
      <c r="W1291">
        <f t="shared" si="75"/>
        <v>5.0000000000000001E-4</v>
      </c>
    </row>
    <row r="1292" spans="1:23" x14ac:dyDescent="0.3">
      <c r="A1292">
        <v>1258</v>
      </c>
      <c r="B1292">
        <v>4875</v>
      </c>
      <c r="C1292">
        <v>13714.368172656483</v>
      </c>
      <c r="D1292">
        <v>13714.368172656483</v>
      </c>
      <c r="E1292">
        <v>4875</v>
      </c>
      <c r="F1292">
        <v>13714.368172656483</v>
      </c>
      <c r="G1292">
        <v>13714.368172656483</v>
      </c>
      <c r="H1292">
        <v>13714.368172656483</v>
      </c>
      <c r="I1292">
        <v>13714.368172656483</v>
      </c>
      <c r="J1292">
        <v>13714.368172656483</v>
      </c>
      <c r="K1292">
        <v>4875</v>
      </c>
      <c r="L1292">
        <v>23153.135964694739</v>
      </c>
      <c r="M1292">
        <v>23153.135964694739</v>
      </c>
      <c r="N1292">
        <v>23153.135964694739</v>
      </c>
      <c r="O1292">
        <v>23153.135964694739</v>
      </c>
      <c r="P1292">
        <v>23153.135964694739</v>
      </c>
      <c r="Q1292">
        <v>23153.135964694739</v>
      </c>
      <c r="R1292">
        <v>23153.135964694739</v>
      </c>
      <c r="S1292">
        <v>23153.135964694739</v>
      </c>
      <c r="T1292">
        <v>23153.135964694739</v>
      </c>
      <c r="U1292">
        <v>23153.135964694739</v>
      </c>
      <c r="V1292">
        <f t="shared" si="74"/>
        <v>342156.93685554265</v>
      </c>
      <c r="W1292">
        <f t="shared" si="75"/>
        <v>5.0000000000000001E-4</v>
      </c>
    </row>
    <row r="1293" spans="1:23" x14ac:dyDescent="0.3">
      <c r="A1293">
        <v>1259</v>
      </c>
      <c r="B1293">
        <v>4875</v>
      </c>
      <c r="C1293">
        <v>4875</v>
      </c>
      <c r="D1293">
        <v>4875</v>
      </c>
      <c r="E1293">
        <v>13714.368172656483</v>
      </c>
      <c r="F1293">
        <v>16011.970171050019</v>
      </c>
      <c r="G1293">
        <v>13714.368172656483</v>
      </c>
      <c r="H1293">
        <v>13714.368172656483</v>
      </c>
      <c r="I1293">
        <v>4875</v>
      </c>
      <c r="J1293">
        <v>13714.368172656483</v>
      </c>
      <c r="K1293">
        <v>13714.368172656483</v>
      </c>
      <c r="L1293">
        <v>23153.135964694739</v>
      </c>
      <c r="M1293">
        <v>23153.135964694739</v>
      </c>
      <c r="N1293">
        <v>23153.135964694739</v>
      </c>
      <c r="O1293">
        <v>23153.135964694739</v>
      </c>
      <c r="P1293">
        <v>23153.135964694739</v>
      </c>
      <c r="Q1293">
        <v>23153.135964694739</v>
      </c>
      <c r="R1293">
        <v>23153.135964694739</v>
      </c>
      <c r="S1293">
        <v>23153.135964694739</v>
      </c>
      <c r="T1293">
        <v>23153.135964694739</v>
      </c>
      <c r="U1293">
        <v>23153.135964694739</v>
      </c>
      <c r="V1293">
        <f t="shared" si="74"/>
        <v>335615.17068127973</v>
      </c>
      <c r="W1293">
        <f t="shared" si="75"/>
        <v>5.0000000000000001E-4</v>
      </c>
    </row>
    <row r="1294" spans="1:23" x14ac:dyDescent="0.3">
      <c r="A1294">
        <v>1260</v>
      </c>
      <c r="B1294">
        <v>13714.368172656483</v>
      </c>
      <c r="C1294">
        <v>13714.368172656483</v>
      </c>
      <c r="D1294">
        <v>4875</v>
      </c>
      <c r="E1294">
        <v>13714.368172656483</v>
      </c>
      <c r="F1294">
        <v>13714.368172656483</v>
      </c>
      <c r="G1294">
        <v>13714.368172656483</v>
      </c>
      <c r="H1294">
        <v>16011.970171050019</v>
      </c>
      <c r="I1294">
        <v>13714.368172656483</v>
      </c>
      <c r="J1294">
        <v>16011.970171050019</v>
      </c>
      <c r="K1294">
        <v>4875</v>
      </c>
      <c r="L1294">
        <v>23153.135964694739</v>
      </c>
      <c r="M1294">
        <v>23153.135964694739</v>
      </c>
      <c r="N1294">
        <v>23153.135964694739</v>
      </c>
      <c r="O1294">
        <v>23153.135964694739</v>
      </c>
      <c r="P1294">
        <v>23153.135964694739</v>
      </c>
      <c r="Q1294">
        <v>23153.135964694739</v>
      </c>
      <c r="R1294">
        <v>23153.135964694739</v>
      </c>
      <c r="S1294">
        <v>23153.135964694739</v>
      </c>
      <c r="T1294">
        <v>23153.135964694739</v>
      </c>
      <c r="U1294">
        <v>22919.916556376011</v>
      </c>
      <c r="V1294">
        <f t="shared" si="74"/>
        <v>355358.28961666749</v>
      </c>
      <c r="W1294">
        <f t="shared" si="75"/>
        <v>5.0000000000000001E-4</v>
      </c>
    </row>
    <row r="1295" spans="1:23" x14ac:dyDescent="0.3">
      <c r="A1295">
        <v>1261</v>
      </c>
      <c r="B1295">
        <v>13714.368172656483</v>
      </c>
      <c r="C1295">
        <v>13714.368172656483</v>
      </c>
      <c r="D1295">
        <v>4875</v>
      </c>
      <c r="E1295">
        <v>13714.368172656483</v>
      </c>
      <c r="F1295">
        <v>13714.368172656483</v>
      </c>
      <c r="G1295">
        <v>13714.368172656483</v>
      </c>
      <c r="H1295">
        <v>13714.368172656483</v>
      </c>
      <c r="I1295">
        <v>13714.368172656483</v>
      </c>
      <c r="J1295">
        <v>13714.368172656483</v>
      </c>
      <c r="K1295">
        <v>13714.368172656483</v>
      </c>
      <c r="L1295">
        <v>23153.135964694739</v>
      </c>
      <c r="M1295">
        <v>23153.135964694739</v>
      </c>
      <c r="N1295">
        <v>23153.135964694739</v>
      </c>
      <c r="O1295">
        <v>23153.135964694739</v>
      </c>
      <c r="P1295">
        <v>23153.135964694739</v>
      </c>
      <c r="Q1295">
        <v>23153.135964694739</v>
      </c>
      <c r="R1295">
        <v>23153.135964694739</v>
      </c>
      <c r="S1295">
        <v>23153.135964694739</v>
      </c>
      <c r="T1295">
        <v>23153.135964694739</v>
      </c>
      <c r="U1295">
        <v>23153.135964694739</v>
      </c>
      <c r="V1295">
        <f t="shared" si="74"/>
        <v>359835.67320085561</v>
      </c>
      <c r="W1295">
        <f t="shared" si="75"/>
        <v>5.0000000000000001E-4</v>
      </c>
    </row>
    <row r="1296" spans="1:23" x14ac:dyDescent="0.3">
      <c r="A1296">
        <v>1262</v>
      </c>
      <c r="B1296">
        <v>4875</v>
      </c>
      <c r="C1296">
        <v>13714.368172656483</v>
      </c>
      <c r="D1296">
        <v>13714.368172656483</v>
      </c>
      <c r="E1296">
        <v>13714.368172656483</v>
      </c>
      <c r="F1296">
        <v>13714.368172656483</v>
      </c>
      <c r="G1296">
        <v>13714.368172656483</v>
      </c>
      <c r="H1296">
        <v>13714.368172656483</v>
      </c>
      <c r="I1296">
        <v>13714.368172656483</v>
      </c>
      <c r="J1296">
        <v>13714.368172656483</v>
      </c>
      <c r="K1296">
        <v>16011.970171050019</v>
      </c>
      <c r="L1296">
        <v>23153.135964694739</v>
      </c>
      <c r="M1296">
        <v>23153.135964694739</v>
      </c>
      <c r="N1296">
        <v>23153.135964694739</v>
      </c>
      <c r="O1296">
        <v>23153.135964694739</v>
      </c>
      <c r="P1296">
        <v>23153.135964694739</v>
      </c>
      <c r="Q1296">
        <v>23153.135964694739</v>
      </c>
      <c r="R1296">
        <v>23153.135964694739</v>
      </c>
      <c r="S1296">
        <v>23153.135964694739</v>
      </c>
      <c r="T1296">
        <v>23153.135964694739</v>
      </c>
      <c r="U1296">
        <v>23153.135964694739</v>
      </c>
      <c r="V1296">
        <f t="shared" si="74"/>
        <v>362133.27519924915</v>
      </c>
      <c r="W1296">
        <f t="shared" si="75"/>
        <v>5.0000000000000001E-4</v>
      </c>
    </row>
    <row r="1297" spans="1:23" x14ac:dyDescent="0.3">
      <c r="A1297">
        <v>1263</v>
      </c>
      <c r="B1297">
        <v>13714.368172656483</v>
      </c>
      <c r="C1297">
        <v>13714.368172656483</v>
      </c>
      <c r="D1297">
        <v>13714.368172656483</v>
      </c>
      <c r="E1297">
        <v>13714.368172656483</v>
      </c>
      <c r="F1297">
        <v>13714.368172656483</v>
      </c>
      <c r="G1297">
        <v>13714.368172656483</v>
      </c>
      <c r="H1297">
        <v>13714.368172656483</v>
      </c>
      <c r="I1297">
        <v>17489.93741728201</v>
      </c>
      <c r="J1297">
        <v>4875</v>
      </c>
      <c r="K1297">
        <v>4875</v>
      </c>
      <c r="L1297">
        <v>23153.135964694739</v>
      </c>
      <c r="M1297">
        <v>23153.135964694739</v>
      </c>
      <c r="N1297">
        <v>23153.135964694739</v>
      </c>
      <c r="O1297">
        <v>23153.135964694739</v>
      </c>
      <c r="P1297">
        <v>23153.135964694739</v>
      </c>
      <c r="Q1297">
        <v>23153.135964694739</v>
      </c>
      <c r="R1297">
        <v>23153.135964694739</v>
      </c>
      <c r="S1297">
        <v>23153.135964694739</v>
      </c>
      <c r="T1297">
        <v>23153.135964694739</v>
      </c>
      <c r="U1297">
        <v>23153.135964694739</v>
      </c>
      <c r="V1297">
        <f t="shared" si="74"/>
        <v>354771.87427282467</v>
      </c>
      <c r="W1297">
        <f t="shared" si="75"/>
        <v>5.0000000000000001E-4</v>
      </c>
    </row>
    <row r="1298" spans="1:23" x14ac:dyDescent="0.3">
      <c r="A1298">
        <v>1264</v>
      </c>
      <c r="B1298">
        <v>16011.970171050019</v>
      </c>
      <c r="C1298">
        <v>16011.970171050019</v>
      </c>
      <c r="D1298">
        <v>4875</v>
      </c>
      <c r="E1298">
        <v>13714.368172656483</v>
      </c>
      <c r="F1298">
        <v>13714.368172656483</v>
      </c>
      <c r="G1298">
        <v>13714.368172656483</v>
      </c>
      <c r="H1298">
        <v>4875</v>
      </c>
      <c r="I1298">
        <v>4875</v>
      </c>
      <c r="J1298">
        <v>13714.368172656483</v>
      </c>
      <c r="K1298">
        <v>13714.368172656483</v>
      </c>
      <c r="L1298">
        <v>23153.135964694739</v>
      </c>
      <c r="M1298">
        <v>23153.135964694739</v>
      </c>
      <c r="N1298">
        <v>23153.135964694739</v>
      </c>
      <c r="O1298">
        <v>22919.916556376011</v>
      </c>
      <c r="P1298">
        <v>23153.135964694739</v>
      </c>
      <c r="Q1298">
        <v>22919.916556376011</v>
      </c>
      <c r="R1298">
        <v>23153.135964694739</v>
      </c>
      <c r="S1298">
        <v>23153.135964694739</v>
      </c>
      <c r="T1298">
        <v>23153.135964694739</v>
      </c>
      <c r="U1298">
        <v>23153.135964694739</v>
      </c>
      <c r="V1298">
        <f t="shared" si="74"/>
        <v>346285.70203569235</v>
      </c>
      <c r="W1298">
        <f t="shared" si="75"/>
        <v>5.0000000000000001E-4</v>
      </c>
    </row>
    <row r="1299" spans="1:23" x14ac:dyDescent="0.3">
      <c r="A1299">
        <v>1265</v>
      </c>
      <c r="B1299">
        <v>4875</v>
      </c>
      <c r="C1299">
        <v>4875</v>
      </c>
      <c r="D1299">
        <v>13714.368172656483</v>
      </c>
      <c r="E1299">
        <v>17489.93741728201</v>
      </c>
      <c r="F1299">
        <v>13714.368172656483</v>
      </c>
      <c r="G1299">
        <v>4875</v>
      </c>
      <c r="H1299">
        <v>13714.368172656483</v>
      </c>
      <c r="I1299">
        <v>13714.368172656483</v>
      </c>
      <c r="J1299">
        <v>13714.368172656483</v>
      </c>
      <c r="K1299">
        <v>13714.368172656483</v>
      </c>
      <c r="L1299">
        <v>23153.135964694739</v>
      </c>
      <c r="M1299">
        <v>23153.135964694739</v>
      </c>
      <c r="N1299">
        <v>23263.325620480769</v>
      </c>
      <c r="O1299">
        <v>23153.135964694739</v>
      </c>
      <c r="P1299">
        <v>23153.135964694739</v>
      </c>
      <c r="Q1299">
        <v>23153.135964694739</v>
      </c>
      <c r="R1299">
        <v>23153.135964694739</v>
      </c>
      <c r="S1299">
        <v>23153.135964694739</v>
      </c>
      <c r="T1299">
        <v>23153.135964694739</v>
      </c>
      <c r="U1299">
        <v>23153.135964694739</v>
      </c>
      <c r="V1299">
        <f t="shared" si="74"/>
        <v>346042.69575595419</v>
      </c>
      <c r="W1299">
        <f t="shared" si="75"/>
        <v>5.0000000000000001E-4</v>
      </c>
    </row>
    <row r="1300" spans="1:23" x14ac:dyDescent="0.3">
      <c r="A1300">
        <v>1266</v>
      </c>
      <c r="B1300">
        <v>16011.970171050019</v>
      </c>
      <c r="C1300">
        <v>13714.368172656483</v>
      </c>
      <c r="D1300">
        <v>13714.368172656483</v>
      </c>
      <c r="E1300">
        <v>4875</v>
      </c>
      <c r="F1300">
        <v>16011.970171050019</v>
      </c>
      <c r="G1300">
        <v>13714.368172656483</v>
      </c>
      <c r="H1300">
        <v>13714.368172656483</v>
      </c>
      <c r="I1300">
        <v>13714.368172656483</v>
      </c>
      <c r="J1300">
        <v>13714.368172656483</v>
      </c>
      <c r="K1300">
        <v>13714.368172656483</v>
      </c>
      <c r="L1300">
        <v>23153.135964694739</v>
      </c>
      <c r="M1300">
        <v>23153.135964694739</v>
      </c>
      <c r="N1300">
        <v>23153.135964694739</v>
      </c>
      <c r="O1300">
        <v>23153.135964694739</v>
      </c>
      <c r="P1300">
        <v>23153.135964694739</v>
      </c>
      <c r="Q1300">
        <v>23153.135964694739</v>
      </c>
      <c r="R1300">
        <v>23153.135964694739</v>
      </c>
      <c r="S1300">
        <v>23153.135964694739</v>
      </c>
      <c r="T1300">
        <v>23153.135964694739</v>
      </c>
      <c r="U1300">
        <v>23153.135964694739</v>
      </c>
      <c r="V1300">
        <f t="shared" si="74"/>
        <v>364430.87719764269</v>
      </c>
      <c r="W1300">
        <f t="shared" si="75"/>
        <v>5.0000000000000001E-4</v>
      </c>
    </row>
    <row r="1301" spans="1:23" x14ac:dyDescent="0.3">
      <c r="A1301">
        <v>1267</v>
      </c>
      <c r="B1301">
        <v>13714.368172656483</v>
      </c>
      <c r="C1301">
        <v>13714.368172656483</v>
      </c>
      <c r="D1301">
        <v>13714.368172656483</v>
      </c>
      <c r="E1301">
        <v>4875</v>
      </c>
      <c r="F1301">
        <v>13714.368172656483</v>
      </c>
      <c r="G1301">
        <v>16011.970171050019</v>
      </c>
      <c r="H1301">
        <v>4875</v>
      </c>
      <c r="I1301">
        <v>4875</v>
      </c>
      <c r="J1301">
        <v>16011.970171050019</v>
      </c>
      <c r="K1301">
        <v>13714.368172656483</v>
      </c>
      <c r="L1301">
        <v>23153.135964694739</v>
      </c>
      <c r="M1301">
        <v>23153.135964694739</v>
      </c>
      <c r="N1301">
        <v>23153.135964694739</v>
      </c>
      <c r="O1301">
        <v>22919.916556376011</v>
      </c>
      <c r="P1301">
        <v>23153.135964694739</v>
      </c>
      <c r="Q1301">
        <v>23153.135964694739</v>
      </c>
      <c r="R1301">
        <v>23153.135964694739</v>
      </c>
      <c r="S1301">
        <v>23153.135964694739</v>
      </c>
      <c r="T1301">
        <v>23153.135964694739</v>
      </c>
      <c r="U1301">
        <v>23153.135964694739</v>
      </c>
      <c r="V1301">
        <f t="shared" si="74"/>
        <v>346518.92144401104</v>
      </c>
      <c r="W1301">
        <f t="shared" si="75"/>
        <v>5.0000000000000001E-4</v>
      </c>
    </row>
    <row r="1302" spans="1:23" x14ac:dyDescent="0.3">
      <c r="A1302">
        <v>1268</v>
      </c>
      <c r="B1302">
        <v>16011.970171050019</v>
      </c>
      <c r="C1302">
        <v>16011.970171050019</v>
      </c>
      <c r="D1302">
        <v>13714.368172656483</v>
      </c>
      <c r="E1302">
        <v>13714.368172656483</v>
      </c>
      <c r="F1302">
        <v>16011.970171050019</v>
      </c>
      <c r="G1302">
        <v>13714.368172656483</v>
      </c>
      <c r="H1302">
        <v>13714.368172656483</v>
      </c>
      <c r="I1302">
        <v>13714.368172656483</v>
      </c>
      <c r="J1302">
        <v>13714.368172656483</v>
      </c>
      <c r="K1302">
        <v>13714.368172656483</v>
      </c>
      <c r="L1302">
        <v>23153.135964694739</v>
      </c>
      <c r="M1302">
        <v>23153.135964694739</v>
      </c>
      <c r="N1302">
        <v>23153.135964694739</v>
      </c>
      <c r="O1302">
        <v>22919.916556376011</v>
      </c>
      <c r="P1302">
        <v>23153.135964694739</v>
      </c>
      <c r="Q1302">
        <v>23153.135964694739</v>
      </c>
      <c r="R1302">
        <v>23153.135964694739</v>
      </c>
      <c r="S1302">
        <v>23153.135964694739</v>
      </c>
      <c r="T1302">
        <v>23153.135964694739</v>
      </c>
      <c r="U1302">
        <v>23153.135964694739</v>
      </c>
      <c r="V1302">
        <f t="shared" si="74"/>
        <v>375334.627960374</v>
      </c>
      <c r="W1302">
        <f t="shared" si="75"/>
        <v>5.0000000000000001E-4</v>
      </c>
    </row>
    <row r="1303" spans="1:23" x14ac:dyDescent="0.3">
      <c r="A1303">
        <v>1269</v>
      </c>
      <c r="B1303">
        <v>13714.368172656483</v>
      </c>
      <c r="C1303">
        <v>13714.368172656483</v>
      </c>
      <c r="D1303">
        <v>13714.368172656483</v>
      </c>
      <c r="E1303">
        <v>16625.060636955182</v>
      </c>
      <c r="F1303">
        <v>16011.970171050019</v>
      </c>
      <c r="G1303">
        <v>16011.970171050019</v>
      </c>
      <c r="H1303">
        <v>13714.368172656483</v>
      </c>
      <c r="I1303">
        <v>13714.368172656483</v>
      </c>
      <c r="J1303">
        <v>4875</v>
      </c>
      <c r="K1303">
        <v>13714.368172656483</v>
      </c>
      <c r="L1303">
        <v>23153.135964694739</v>
      </c>
      <c r="M1303">
        <v>23153.135964694739</v>
      </c>
      <c r="N1303">
        <v>23153.135964694739</v>
      </c>
      <c r="O1303">
        <v>23153.135964694739</v>
      </c>
      <c r="P1303">
        <v>23153.135964694739</v>
      </c>
      <c r="Q1303">
        <v>23153.135964694739</v>
      </c>
      <c r="R1303">
        <v>23153.135964694739</v>
      </c>
      <c r="S1303">
        <v>23153.135964694739</v>
      </c>
      <c r="T1303">
        <v>23153.135964694739</v>
      </c>
      <c r="U1303">
        <v>23153.135964694739</v>
      </c>
      <c r="V1303">
        <f t="shared" si="74"/>
        <v>367341.56966194138</v>
      </c>
      <c r="W1303">
        <f t="shared" si="75"/>
        <v>5.0000000000000001E-4</v>
      </c>
    </row>
    <row r="1304" spans="1:23" x14ac:dyDescent="0.3">
      <c r="A1304">
        <v>1270</v>
      </c>
      <c r="B1304">
        <v>13714.368172656483</v>
      </c>
      <c r="C1304">
        <v>16011.970171050019</v>
      </c>
      <c r="D1304">
        <v>13714.368172656483</v>
      </c>
      <c r="E1304">
        <v>13714.368172656483</v>
      </c>
      <c r="F1304">
        <v>13714.368172656483</v>
      </c>
      <c r="G1304">
        <v>4875</v>
      </c>
      <c r="H1304">
        <v>13714.368172656483</v>
      </c>
      <c r="I1304">
        <v>4875</v>
      </c>
      <c r="J1304">
        <v>13714.368172656483</v>
      </c>
      <c r="K1304">
        <v>13714.368172656483</v>
      </c>
      <c r="L1304">
        <v>23153.135964694739</v>
      </c>
      <c r="M1304">
        <v>23153.135964694739</v>
      </c>
      <c r="N1304">
        <v>23153.135964694739</v>
      </c>
      <c r="O1304">
        <v>23153.135964694739</v>
      </c>
      <c r="P1304">
        <v>23153.135964694739</v>
      </c>
      <c r="Q1304">
        <v>23153.135964694739</v>
      </c>
      <c r="R1304">
        <v>23153.135964694739</v>
      </c>
      <c r="S1304">
        <v>23153.135964694739</v>
      </c>
      <c r="T1304">
        <v>23153.135964694739</v>
      </c>
      <c r="U1304">
        <v>23153.135964694739</v>
      </c>
      <c r="V1304">
        <f t="shared" si="74"/>
        <v>353293.90702659264</v>
      </c>
      <c r="W1304">
        <f t="shared" si="75"/>
        <v>5.0000000000000001E-4</v>
      </c>
    </row>
    <row r="1305" spans="1:23" x14ac:dyDescent="0.3">
      <c r="A1305">
        <v>1271</v>
      </c>
      <c r="B1305">
        <v>4875</v>
      </c>
      <c r="C1305">
        <v>17489.93741728201</v>
      </c>
      <c r="D1305">
        <v>4875</v>
      </c>
      <c r="E1305">
        <v>13714.368172656483</v>
      </c>
      <c r="F1305">
        <v>13714.368172656483</v>
      </c>
      <c r="G1305">
        <v>13714.368172656483</v>
      </c>
      <c r="H1305">
        <v>4875</v>
      </c>
      <c r="I1305">
        <v>13714.368172656483</v>
      </c>
      <c r="J1305">
        <v>13714.368172656483</v>
      </c>
      <c r="K1305">
        <v>16011.970171050019</v>
      </c>
      <c r="L1305">
        <v>23153.135964694739</v>
      </c>
      <c r="M1305">
        <v>23153.135964694739</v>
      </c>
      <c r="N1305">
        <v>23153.135964694739</v>
      </c>
      <c r="O1305">
        <v>23153.135964694739</v>
      </c>
      <c r="P1305">
        <v>23153.135964694739</v>
      </c>
      <c r="Q1305">
        <v>23153.135964694739</v>
      </c>
      <c r="R1305">
        <v>23153.135964694739</v>
      </c>
      <c r="S1305">
        <v>23153.135964694739</v>
      </c>
      <c r="T1305">
        <v>23153.135964694739</v>
      </c>
      <c r="U1305">
        <v>22919.916556376011</v>
      </c>
      <c r="V1305">
        <f t="shared" si="74"/>
        <v>347996.88869024301</v>
      </c>
      <c r="W1305">
        <f t="shared" si="75"/>
        <v>5.0000000000000001E-4</v>
      </c>
    </row>
    <row r="1306" spans="1:23" x14ac:dyDescent="0.3">
      <c r="A1306">
        <v>1272</v>
      </c>
      <c r="B1306">
        <v>13714.368172656483</v>
      </c>
      <c r="C1306">
        <v>13714.368172656483</v>
      </c>
      <c r="D1306">
        <v>4875</v>
      </c>
      <c r="E1306">
        <v>13714.368172656483</v>
      </c>
      <c r="F1306">
        <v>13714.368172656483</v>
      </c>
      <c r="G1306">
        <v>16011.970171050019</v>
      </c>
      <c r="H1306">
        <v>13714.368172656483</v>
      </c>
      <c r="I1306">
        <v>13714.368172656483</v>
      </c>
      <c r="J1306">
        <v>13714.368172656483</v>
      </c>
      <c r="K1306">
        <v>4875</v>
      </c>
      <c r="L1306">
        <v>23153.135964694739</v>
      </c>
      <c r="M1306">
        <v>21766.747515940242</v>
      </c>
      <c r="N1306">
        <v>23153.135964694739</v>
      </c>
      <c r="O1306">
        <v>23153.135964694739</v>
      </c>
      <c r="P1306">
        <v>22919.916556376011</v>
      </c>
      <c r="Q1306">
        <v>23153.135964694739</v>
      </c>
      <c r="R1306">
        <v>23153.135964694739</v>
      </c>
      <c r="S1306">
        <v>23153.135964694739</v>
      </c>
      <c r="T1306">
        <v>23153.135964694739</v>
      </c>
      <c r="U1306">
        <v>23153.135964694739</v>
      </c>
      <c r="V1306">
        <f t="shared" si="74"/>
        <v>351674.29916951951</v>
      </c>
      <c r="W1306">
        <f t="shared" si="75"/>
        <v>5.0000000000000001E-4</v>
      </c>
    </row>
    <row r="1307" spans="1:23" x14ac:dyDescent="0.3">
      <c r="A1307">
        <v>1273</v>
      </c>
      <c r="B1307">
        <v>13714.368172656483</v>
      </c>
      <c r="C1307">
        <v>13714.368172656483</v>
      </c>
      <c r="D1307">
        <v>4875</v>
      </c>
      <c r="E1307">
        <v>4875</v>
      </c>
      <c r="F1307">
        <v>13714.368172656483</v>
      </c>
      <c r="G1307">
        <v>13714.368172656483</v>
      </c>
      <c r="H1307">
        <v>4875</v>
      </c>
      <c r="I1307">
        <v>13714.368172656483</v>
      </c>
      <c r="J1307">
        <v>13714.368172656483</v>
      </c>
      <c r="K1307">
        <v>13714.368172656483</v>
      </c>
      <c r="L1307">
        <v>23153.135964694739</v>
      </c>
      <c r="M1307">
        <v>23153.135964694739</v>
      </c>
      <c r="N1307">
        <v>23153.135964694739</v>
      </c>
      <c r="O1307">
        <v>23153.135964694739</v>
      </c>
      <c r="P1307">
        <v>23301.09366496445</v>
      </c>
      <c r="Q1307">
        <v>23153.135964694739</v>
      </c>
      <c r="R1307">
        <v>23153.135964694739</v>
      </c>
      <c r="S1307">
        <v>23153.135964694739</v>
      </c>
      <c r="T1307">
        <v>23153.135964694739</v>
      </c>
      <c r="U1307">
        <v>23153.135964694739</v>
      </c>
      <c r="V1307">
        <f t="shared" si="74"/>
        <v>342304.89455581241</v>
      </c>
      <c r="W1307">
        <f t="shared" si="75"/>
        <v>5.0000000000000001E-4</v>
      </c>
    </row>
    <row r="1308" spans="1:23" x14ac:dyDescent="0.3">
      <c r="A1308">
        <v>1274</v>
      </c>
      <c r="B1308">
        <v>13714.368172656483</v>
      </c>
      <c r="C1308">
        <v>13714.368172656483</v>
      </c>
      <c r="D1308">
        <v>4875</v>
      </c>
      <c r="E1308">
        <v>4875</v>
      </c>
      <c r="F1308">
        <v>4875</v>
      </c>
      <c r="G1308">
        <v>13714.368172656483</v>
      </c>
      <c r="H1308">
        <v>4875</v>
      </c>
      <c r="I1308">
        <v>13714.368172656483</v>
      </c>
      <c r="J1308">
        <v>13714.368172656483</v>
      </c>
      <c r="K1308">
        <v>13714.368172656483</v>
      </c>
      <c r="L1308">
        <v>23153.135964694739</v>
      </c>
      <c r="M1308">
        <v>23153.135964694739</v>
      </c>
      <c r="N1308">
        <v>23153.135964694739</v>
      </c>
      <c r="O1308">
        <v>23153.135964694739</v>
      </c>
      <c r="P1308">
        <v>23263.325620480769</v>
      </c>
      <c r="Q1308">
        <v>22919.916556376011</v>
      </c>
      <c r="R1308">
        <v>23153.135964694739</v>
      </c>
      <c r="S1308">
        <v>23153.135964694739</v>
      </c>
      <c r="T1308">
        <v>23153.135964694739</v>
      </c>
      <c r="U1308">
        <v>23153.135964694739</v>
      </c>
      <c r="V1308">
        <f t="shared" si="74"/>
        <v>333194.53893035353</v>
      </c>
      <c r="W1308">
        <f t="shared" si="75"/>
        <v>5.0000000000000001E-4</v>
      </c>
    </row>
    <row r="1309" spans="1:23" x14ac:dyDescent="0.3">
      <c r="A1309">
        <v>1275</v>
      </c>
      <c r="B1309">
        <v>4875</v>
      </c>
      <c r="C1309">
        <v>4875</v>
      </c>
      <c r="D1309">
        <v>13714.368172656483</v>
      </c>
      <c r="E1309">
        <v>13714.368172656483</v>
      </c>
      <c r="F1309">
        <v>13714.368172656483</v>
      </c>
      <c r="G1309">
        <v>13714.368172656483</v>
      </c>
      <c r="H1309">
        <v>13714.368172656483</v>
      </c>
      <c r="I1309">
        <v>13714.368172656483</v>
      </c>
      <c r="J1309">
        <v>16011.970171050019</v>
      </c>
      <c r="K1309">
        <v>13714.368172656483</v>
      </c>
      <c r="L1309">
        <v>23153.135964694739</v>
      </c>
      <c r="M1309">
        <v>23153.135964694739</v>
      </c>
      <c r="N1309">
        <v>23153.135964694739</v>
      </c>
      <c r="O1309">
        <v>23153.135964694739</v>
      </c>
      <c r="P1309">
        <v>23153.135964694739</v>
      </c>
      <c r="Q1309">
        <v>23153.135964694739</v>
      </c>
      <c r="R1309">
        <v>23153.135964694739</v>
      </c>
      <c r="S1309">
        <v>23153.135964694739</v>
      </c>
      <c r="T1309">
        <v>22919.916556376011</v>
      </c>
      <c r="U1309">
        <v>22919.916556376011</v>
      </c>
      <c r="V1309">
        <f t="shared" si="74"/>
        <v>352827.46820995526</v>
      </c>
      <c r="W1309">
        <f t="shared" si="75"/>
        <v>5.0000000000000001E-4</v>
      </c>
    </row>
    <row r="1310" spans="1:23" x14ac:dyDescent="0.3">
      <c r="A1310">
        <v>1276</v>
      </c>
      <c r="B1310">
        <v>13714.368172656483</v>
      </c>
      <c r="C1310">
        <v>4875</v>
      </c>
      <c r="D1310">
        <v>13714.368172656483</v>
      </c>
      <c r="E1310">
        <v>13714.368172656483</v>
      </c>
      <c r="F1310">
        <v>13714.368172656483</v>
      </c>
      <c r="G1310">
        <v>13714.368172656483</v>
      </c>
      <c r="H1310">
        <v>13714.368172656483</v>
      </c>
      <c r="I1310">
        <v>16011.970171050019</v>
      </c>
      <c r="J1310">
        <v>13714.368172656483</v>
      </c>
      <c r="K1310">
        <v>13714.368172656483</v>
      </c>
      <c r="L1310">
        <v>23153.135964694739</v>
      </c>
      <c r="M1310">
        <v>23153.135964694739</v>
      </c>
      <c r="N1310">
        <v>23153.135964694739</v>
      </c>
      <c r="O1310">
        <v>23153.135964694739</v>
      </c>
      <c r="P1310">
        <v>23153.135964694739</v>
      </c>
      <c r="Q1310">
        <v>23153.135964694739</v>
      </c>
      <c r="R1310">
        <v>23153.135964694739</v>
      </c>
      <c r="S1310">
        <v>23263.325620480769</v>
      </c>
      <c r="T1310">
        <v>23153.135964694739</v>
      </c>
      <c r="U1310">
        <v>23153.135964694739</v>
      </c>
      <c r="V1310">
        <f t="shared" si="74"/>
        <v>362243.46485503518</v>
      </c>
      <c r="W1310">
        <f t="shared" si="75"/>
        <v>5.0000000000000001E-4</v>
      </c>
    </row>
    <row r="1311" spans="1:23" x14ac:dyDescent="0.3">
      <c r="A1311">
        <v>1277</v>
      </c>
      <c r="B1311">
        <v>4875</v>
      </c>
      <c r="C1311">
        <v>13714.368172656483</v>
      </c>
      <c r="D1311">
        <v>13714.368172656483</v>
      </c>
      <c r="E1311">
        <v>13714.368172656483</v>
      </c>
      <c r="F1311">
        <v>4875</v>
      </c>
      <c r="G1311">
        <v>4875</v>
      </c>
      <c r="H1311">
        <v>4875</v>
      </c>
      <c r="I1311">
        <v>13714.368172656483</v>
      </c>
      <c r="J1311">
        <v>13714.368172656483</v>
      </c>
      <c r="K1311">
        <v>4875</v>
      </c>
      <c r="L1311">
        <v>23153.135964694739</v>
      </c>
      <c r="M1311">
        <v>23153.135964694739</v>
      </c>
      <c r="N1311">
        <v>23153.135964694739</v>
      </c>
      <c r="O1311">
        <v>23153.135964694739</v>
      </c>
      <c r="P1311">
        <v>23153.135964694739</v>
      </c>
      <c r="Q1311">
        <v>23153.135964694739</v>
      </c>
      <c r="R1311">
        <v>23153.135964694739</v>
      </c>
      <c r="S1311">
        <v>23153.135964694739</v>
      </c>
      <c r="T1311">
        <v>23153.135964694739</v>
      </c>
      <c r="U1311">
        <v>23153.135964694739</v>
      </c>
      <c r="V1311">
        <f t="shared" si="74"/>
        <v>324478.20051022968</v>
      </c>
      <c r="W1311">
        <f t="shared" si="75"/>
        <v>5.0000000000000001E-4</v>
      </c>
    </row>
    <row r="1312" spans="1:23" x14ac:dyDescent="0.3">
      <c r="A1312">
        <v>1278</v>
      </c>
      <c r="B1312">
        <v>4875</v>
      </c>
      <c r="C1312">
        <v>13714.368172656483</v>
      </c>
      <c r="D1312">
        <v>13714.368172656483</v>
      </c>
      <c r="E1312">
        <v>4875</v>
      </c>
      <c r="F1312">
        <v>13714.368172656483</v>
      </c>
      <c r="G1312">
        <v>13714.368172656483</v>
      </c>
      <c r="H1312">
        <v>13714.368172656483</v>
      </c>
      <c r="I1312">
        <v>13714.368172656483</v>
      </c>
      <c r="J1312">
        <v>13714.368172656483</v>
      </c>
      <c r="K1312">
        <v>16625.060636955182</v>
      </c>
      <c r="L1312">
        <v>23153.135964694739</v>
      </c>
      <c r="M1312">
        <v>23153.135964694739</v>
      </c>
      <c r="N1312">
        <v>23153.135964694739</v>
      </c>
      <c r="O1312">
        <v>23153.135964694739</v>
      </c>
      <c r="P1312">
        <v>23153.135964694739</v>
      </c>
      <c r="Q1312">
        <v>21766.747515940242</v>
      </c>
      <c r="R1312">
        <v>23153.135964694739</v>
      </c>
      <c r="S1312">
        <v>23153.135964694739</v>
      </c>
      <c r="T1312">
        <v>23153.135964694739</v>
      </c>
      <c r="U1312">
        <v>23153.135964694739</v>
      </c>
      <c r="V1312">
        <f t="shared" si="74"/>
        <v>352520.6090437434</v>
      </c>
      <c r="W1312">
        <f t="shared" si="75"/>
        <v>5.0000000000000001E-4</v>
      </c>
    </row>
    <row r="1313" spans="1:23" x14ac:dyDescent="0.3">
      <c r="A1313">
        <v>1279</v>
      </c>
      <c r="B1313">
        <v>4875</v>
      </c>
      <c r="C1313">
        <v>4875</v>
      </c>
      <c r="D1313">
        <v>13714.368172656483</v>
      </c>
      <c r="E1313">
        <v>13714.368172656483</v>
      </c>
      <c r="F1313">
        <v>13714.368172656483</v>
      </c>
      <c r="G1313">
        <v>4875</v>
      </c>
      <c r="H1313">
        <v>4875</v>
      </c>
      <c r="I1313">
        <v>4875</v>
      </c>
      <c r="J1313">
        <v>13714.368172656483</v>
      </c>
      <c r="K1313">
        <v>13714.368172656483</v>
      </c>
      <c r="L1313">
        <v>23153.135964694739</v>
      </c>
      <c r="M1313">
        <v>23153.135964694739</v>
      </c>
      <c r="N1313">
        <v>22919.916556376011</v>
      </c>
      <c r="O1313">
        <v>23153.135964694739</v>
      </c>
      <c r="P1313">
        <v>23153.135964694739</v>
      </c>
      <c r="Q1313">
        <v>23153.135964694739</v>
      </c>
      <c r="R1313">
        <v>23153.135964694739</v>
      </c>
      <c r="S1313">
        <v>23153.135964694739</v>
      </c>
      <c r="T1313">
        <v>23153.135964694739</v>
      </c>
      <c r="U1313">
        <v>6598</v>
      </c>
      <c r="V1313">
        <f t="shared" si="74"/>
        <v>307689.84513721627</v>
      </c>
      <c r="W1313">
        <f t="shared" si="75"/>
        <v>5.0000000000000001E-4</v>
      </c>
    </row>
    <row r="1314" spans="1:23" x14ac:dyDescent="0.3">
      <c r="A1314">
        <v>1280</v>
      </c>
      <c r="B1314">
        <v>13714.368172656483</v>
      </c>
      <c r="C1314">
        <v>13714.368172656483</v>
      </c>
      <c r="D1314">
        <v>13714.368172656483</v>
      </c>
      <c r="E1314">
        <v>4875</v>
      </c>
      <c r="F1314">
        <v>13714.368172656483</v>
      </c>
      <c r="G1314">
        <v>13714.368172656483</v>
      </c>
      <c r="H1314">
        <v>13714.368172656483</v>
      </c>
      <c r="I1314">
        <v>13714.368172656483</v>
      </c>
      <c r="J1314">
        <v>13714.368172656483</v>
      </c>
      <c r="K1314">
        <v>13714.368172656483</v>
      </c>
      <c r="L1314">
        <v>23153.135964694739</v>
      </c>
      <c r="M1314">
        <v>23153.135964694739</v>
      </c>
      <c r="N1314">
        <v>23153.135964694739</v>
      </c>
      <c r="O1314">
        <v>23153.135964694739</v>
      </c>
      <c r="P1314">
        <v>23153.135964694739</v>
      </c>
      <c r="Q1314">
        <v>23153.135964694739</v>
      </c>
      <c r="R1314">
        <v>23153.135964694739</v>
      </c>
      <c r="S1314">
        <v>23153.135964694739</v>
      </c>
      <c r="T1314">
        <v>23153.135964694739</v>
      </c>
      <c r="U1314">
        <v>23153.135964694739</v>
      </c>
      <c r="V1314">
        <f t="shared" si="74"/>
        <v>359835.67320085561</v>
      </c>
      <c r="W1314">
        <f t="shared" si="75"/>
        <v>5.0000000000000001E-4</v>
      </c>
    </row>
    <row r="1315" spans="1:23" x14ac:dyDescent="0.3">
      <c r="A1315">
        <v>1281</v>
      </c>
      <c r="B1315">
        <v>13714.368172656483</v>
      </c>
      <c r="C1315">
        <v>4875</v>
      </c>
      <c r="D1315">
        <v>4875</v>
      </c>
      <c r="E1315">
        <v>13714.368172656483</v>
      </c>
      <c r="F1315">
        <v>13714.368172656483</v>
      </c>
      <c r="G1315">
        <v>13714.368172656483</v>
      </c>
      <c r="H1315">
        <v>13714.368172656483</v>
      </c>
      <c r="I1315">
        <v>13714.368172656483</v>
      </c>
      <c r="J1315">
        <v>16625.060636955182</v>
      </c>
      <c r="K1315">
        <v>13714.368172656483</v>
      </c>
      <c r="L1315">
        <v>23153.135964694739</v>
      </c>
      <c r="M1315">
        <v>23153.135964694739</v>
      </c>
      <c r="N1315">
        <v>23153.135964694739</v>
      </c>
      <c r="O1315">
        <v>23153.135964694739</v>
      </c>
      <c r="P1315">
        <v>23153.135964694739</v>
      </c>
      <c r="Q1315">
        <v>23153.135964694739</v>
      </c>
      <c r="R1315">
        <v>23153.135964694739</v>
      </c>
      <c r="S1315">
        <v>23153.135964694739</v>
      </c>
      <c r="T1315">
        <v>23153.135964694739</v>
      </c>
      <c r="U1315">
        <v>23153.135964694739</v>
      </c>
      <c r="V1315">
        <f t="shared" si="74"/>
        <v>353906.99749249785</v>
      </c>
      <c r="W1315">
        <f t="shared" si="75"/>
        <v>5.0000000000000001E-4</v>
      </c>
    </row>
    <row r="1316" spans="1:23" x14ac:dyDescent="0.3">
      <c r="A1316">
        <v>1282</v>
      </c>
      <c r="B1316">
        <v>13714.368172656483</v>
      </c>
      <c r="C1316">
        <v>16011.970171050019</v>
      </c>
      <c r="D1316">
        <v>16011.970171050019</v>
      </c>
      <c r="E1316">
        <v>13714.368172656483</v>
      </c>
      <c r="F1316">
        <v>16625.060636955182</v>
      </c>
      <c r="G1316">
        <v>16011.970171050019</v>
      </c>
      <c r="H1316">
        <v>13714.368172656483</v>
      </c>
      <c r="I1316">
        <v>13714.368172656483</v>
      </c>
      <c r="J1316">
        <v>13714.368172656483</v>
      </c>
      <c r="K1316">
        <v>13714.368172656483</v>
      </c>
      <c r="L1316">
        <v>23153.135964694739</v>
      </c>
      <c r="M1316">
        <v>22919.916556376011</v>
      </c>
      <c r="N1316">
        <v>23153.135964694739</v>
      </c>
      <c r="O1316">
        <v>23153.135964694739</v>
      </c>
      <c r="P1316">
        <v>22919.916556376011</v>
      </c>
      <c r="Q1316">
        <v>23153.135964694739</v>
      </c>
      <c r="R1316">
        <v>21766.747515940242</v>
      </c>
      <c r="S1316">
        <v>23153.135964694739</v>
      </c>
      <c r="T1316">
        <v>23153.135964694739</v>
      </c>
      <c r="U1316">
        <v>23153.135964694739</v>
      </c>
      <c r="V1316">
        <f t="shared" ref="V1316:V1379" si="76">SUM(B1316:U1316)</f>
        <v>376625.71256759949</v>
      </c>
      <c r="W1316">
        <f t="shared" ref="W1316:W1379" si="77">1/2000</f>
        <v>5.0000000000000001E-4</v>
      </c>
    </row>
    <row r="1317" spans="1:23" x14ac:dyDescent="0.3">
      <c r="A1317">
        <v>1283</v>
      </c>
      <c r="B1317">
        <v>13714.368172656483</v>
      </c>
      <c r="C1317">
        <v>4875</v>
      </c>
      <c r="D1317">
        <v>4875</v>
      </c>
      <c r="E1317">
        <v>16011.970171050019</v>
      </c>
      <c r="F1317">
        <v>13714.368172656483</v>
      </c>
      <c r="G1317">
        <v>13714.368172656483</v>
      </c>
      <c r="H1317">
        <v>13714.368172656483</v>
      </c>
      <c r="I1317">
        <v>13714.368172656483</v>
      </c>
      <c r="J1317">
        <v>4875</v>
      </c>
      <c r="K1317">
        <v>13714.368172656483</v>
      </c>
      <c r="L1317">
        <v>23153.135964694739</v>
      </c>
      <c r="M1317">
        <v>23153.135964694739</v>
      </c>
      <c r="N1317">
        <v>23153.135964694739</v>
      </c>
      <c r="O1317">
        <v>22919.916556376011</v>
      </c>
      <c r="P1317">
        <v>23153.135964694739</v>
      </c>
      <c r="Q1317">
        <v>23153.135964694739</v>
      </c>
      <c r="R1317">
        <v>23153.135964694739</v>
      </c>
      <c r="S1317">
        <v>23153.135964694739</v>
      </c>
      <c r="T1317">
        <v>23153.135964694739</v>
      </c>
      <c r="U1317">
        <v>23153.135964694739</v>
      </c>
      <c r="V1317">
        <f t="shared" si="76"/>
        <v>344221.3194456175</v>
      </c>
      <c r="W1317">
        <f t="shared" si="77"/>
        <v>5.0000000000000001E-4</v>
      </c>
    </row>
    <row r="1318" spans="1:23" x14ac:dyDescent="0.3">
      <c r="A1318">
        <v>1284</v>
      </c>
      <c r="B1318">
        <v>16011.970171050019</v>
      </c>
      <c r="C1318">
        <v>13714.368172656483</v>
      </c>
      <c r="D1318">
        <v>4875</v>
      </c>
      <c r="E1318">
        <v>16011.970171050019</v>
      </c>
      <c r="F1318">
        <v>16625.060636955182</v>
      </c>
      <c r="G1318">
        <v>13714.368172656483</v>
      </c>
      <c r="H1318">
        <v>13714.368172656483</v>
      </c>
      <c r="I1318">
        <v>16011.970171050019</v>
      </c>
      <c r="J1318">
        <v>13714.368172656483</v>
      </c>
      <c r="K1318">
        <v>4875</v>
      </c>
      <c r="L1318">
        <v>23153.135964694739</v>
      </c>
      <c r="M1318">
        <v>23153.135964694739</v>
      </c>
      <c r="N1318">
        <v>23153.135964694739</v>
      </c>
      <c r="O1318">
        <v>23153.135964694739</v>
      </c>
      <c r="P1318">
        <v>23153.135964694739</v>
      </c>
      <c r="Q1318">
        <v>23153.135964694739</v>
      </c>
      <c r="R1318">
        <v>23263.325620480769</v>
      </c>
      <c r="S1318">
        <v>23153.135964694739</v>
      </c>
      <c r="T1318">
        <v>23153.135964694739</v>
      </c>
      <c r="U1318">
        <v>23153.135964694739</v>
      </c>
      <c r="V1318">
        <f t="shared" si="76"/>
        <v>360909.9931434645</v>
      </c>
      <c r="W1318">
        <f t="shared" si="77"/>
        <v>5.0000000000000001E-4</v>
      </c>
    </row>
    <row r="1319" spans="1:23" x14ac:dyDescent="0.3">
      <c r="A1319">
        <v>1285</v>
      </c>
      <c r="B1319">
        <v>13714.368172656483</v>
      </c>
      <c r="C1319">
        <v>13714.368172656483</v>
      </c>
      <c r="D1319">
        <v>13714.368172656483</v>
      </c>
      <c r="E1319">
        <v>13714.368172656483</v>
      </c>
      <c r="F1319">
        <v>16011.970171050019</v>
      </c>
      <c r="G1319">
        <v>13714.368172656483</v>
      </c>
      <c r="H1319">
        <v>13714.368172656483</v>
      </c>
      <c r="I1319">
        <v>13714.368172656483</v>
      </c>
      <c r="J1319">
        <v>13714.368172656483</v>
      </c>
      <c r="K1319">
        <v>4875</v>
      </c>
      <c r="L1319">
        <v>23153.135964694739</v>
      </c>
      <c r="M1319">
        <v>23153.135964694739</v>
      </c>
      <c r="N1319">
        <v>23153.135964694739</v>
      </c>
      <c r="O1319">
        <v>23153.135964694739</v>
      </c>
      <c r="P1319">
        <v>21766.747515940242</v>
      </c>
      <c r="Q1319">
        <v>23153.135964694739</v>
      </c>
      <c r="R1319">
        <v>23153.135964694739</v>
      </c>
      <c r="S1319">
        <v>23153.135964694739</v>
      </c>
      <c r="T1319">
        <v>23153.135964694739</v>
      </c>
      <c r="U1319">
        <v>23153.135964694739</v>
      </c>
      <c r="V1319">
        <f t="shared" si="76"/>
        <v>360746.88675049471</v>
      </c>
      <c r="W1319">
        <f t="shared" si="77"/>
        <v>5.0000000000000001E-4</v>
      </c>
    </row>
    <row r="1320" spans="1:23" x14ac:dyDescent="0.3">
      <c r="A1320">
        <v>1286</v>
      </c>
      <c r="B1320">
        <v>4875</v>
      </c>
      <c r="C1320">
        <v>13714.368172656483</v>
      </c>
      <c r="D1320">
        <v>4875</v>
      </c>
      <c r="E1320">
        <v>13714.368172656483</v>
      </c>
      <c r="F1320">
        <v>13714.368172656483</v>
      </c>
      <c r="G1320">
        <v>13714.368172656483</v>
      </c>
      <c r="H1320">
        <v>13714.368172656483</v>
      </c>
      <c r="I1320">
        <v>17489.93741728201</v>
      </c>
      <c r="J1320">
        <v>4875</v>
      </c>
      <c r="K1320">
        <v>16011.970171050019</v>
      </c>
      <c r="L1320">
        <v>23153.135964694739</v>
      </c>
      <c r="M1320">
        <v>22919.916556376011</v>
      </c>
      <c r="N1320">
        <v>23153.135964694739</v>
      </c>
      <c r="O1320">
        <v>23153.135964694739</v>
      </c>
      <c r="P1320">
        <v>23153.135964694739</v>
      </c>
      <c r="Q1320">
        <v>23153.135964694739</v>
      </c>
      <c r="R1320">
        <v>23153.135964694739</v>
      </c>
      <c r="S1320">
        <v>23153.135964694739</v>
      </c>
      <c r="T1320">
        <v>23153.135964694739</v>
      </c>
      <c r="U1320">
        <v>23153.135964694739</v>
      </c>
      <c r="V1320">
        <f t="shared" si="76"/>
        <v>347996.88869024301</v>
      </c>
      <c r="W1320">
        <f t="shared" si="77"/>
        <v>5.0000000000000001E-4</v>
      </c>
    </row>
    <row r="1321" spans="1:23" x14ac:dyDescent="0.3">
      <c r="A1321">
        <v>1287</v>
      </c>
      <c r="B1321">
        <v>13714.368172656483</v>
      </c>
      <c r="C1321">
        <v>4875</v>
      </c>
      <c r="D1321">
        <v>4875</v>
      </c>
      <c r="E1321">
        <v>13714.368172656483</v>
      </c>
      <c r="F1321">
        <v>13714.368172656483</v>
      </c>
      <c r="G1321">
        <v>4875</v>
      </c>
      <c r="H1321">
        <v>13714.368172656483</v>
      </c>
      <c r="I1321">
        <v>16011.970171050019</v>
      </c>
      <c r="J1321">
        <v>4875</v>
      </c>
      <c r="K1321">
        <v>13714.368172656483</v>
      </c>
      <c r="L1321">
        <v>23153.135964694739</v>
      </c>
      <c r="M1321">
        <v>23153.135964694739</v>
      </c>
      <c r="N1321">
        <v>23153.135964694739</v>
      </c>
      <c r="O1321">
        <v>23153.135964694739</v>
      </c>
      <c r="P1321">
        <v>23153.135964694739</v>
      </c>
      <c r="Q1321">
        <v>23153.135964694739</v>
      </c>
      <c r="R1321">
        <v>23153.135964694739</v>
      </c>
      <c r="S1321">
        <v>23153.135964694739</v>
      </c>
      <c r="T1321">
        <v>23153.135964694739</v>
      </c>
      <c r="U1321">
        <v>23153.135964694739</v>
      </c>
      <c r="V1321">
        <f t="shared" si="76"/>
        <v>335615.17068127973</v>
      </c>
      <c r="W1321">
        <f t="shared" si="77"/>
        <v>5.0000000000000001E-4</v>
      </c>
    </row>
    <row r="1322" spans="1:23" x14ac:dyDescent="0.3">
      <c r="A1322">
        <v>1288</v>
      </c>
      <c r="B1322">
        <v>13714.368172656483</v>
      </c>
      <c r="C1322">
        <v>4875</v>
      </c>
      <c r="D1322">
        <v>13714.368172656483</v>
      </c>
      <c r="E1322">
        <v>13714.368172656483</v>
      </c>
      <c r="F1322">
        <v>16011.970171050019</v>
      </c>
      <c r="G1322">
        <v>4875</v>
      </c>
      <c r="H1322">
        <v>13714.368172656483</v>
      </c>
      <c r="I1322">
        <v>13714.368172656483</v>
      </c>
      <c r="J1322">
        <v>13714.368172656483</v>
      </c>
      <c r="K1322">
        <v>16011.970171050019</v>
      </c>
      <c r="L1322">
        <v>23153.135964694739</v>
      </c>
      <c r="M1322">
        <v>23153.135964694739</v>
      </c>
      <c r="N1322">
        <v>23153.135964694739</v>
      </c>
      <c r="O1322">
        <v>23153.135964694739</v>
      </c>
      <c r="P1322">
        <v>23153.135964694739</v>
      </c>
      <c r="Q1322">
        <v>23153.135964694739</v>
      </c>
      <c r="R1322">
        <v>23153.135964694739</v>
      </c>
      <c r="S1322">
        <v>23153.135964694739</v>
      </c>
      <c r="T1322">
        <v>23153.135964694739</v>
      </c>
      <c r="U1322">
        <v>23153.135964694739</v>
      </c>
      <c r="V1322">
        <f t="shared" si="76"/>
        <v>355591.50902498618</v>
      </c>
      <c r="W1322">
        <f t="shared" si="77"/>
        <v>5.0000000000000001E-4</v>
      </c>
    </row>
    <row r="1323" spans="1:23" x14ac:dyDescent="0.3">
      <c r="A1323">
        <v>1289</v>
      </c>
      <c r="B1323">
        <v>13714.368172656483</v>
      </c>
      <c r="C1323">
        <v>16011.970171050019</v>
      </c>
      <c r="D1323">
        <v>4875</v>
      </c>
      <c r="E1323">
        <v>13714.368172656483</v>
      </c>
      <c r="F1323">
        <v>13714.368172656483</v>
      </c>
      <c r="G1323">
        <v>13714.368172656483</v>
      </c>
      <c r="H1323">
        <v>4875</v>
      </c>
      <c r="I1323">
        <v>13714.368172656483</v>
      </c>
      <c r="J1323">
        <v>13714.368172656483</v>
      </c>
      <c r="K1323">
        <v>4875</v>
      </c>
      <c r="L1323">
        <v>23153.135964694739</v>
      </c>
      <c r="M1323">
        <v>23153.135964694739</v>
      </c>
      <c r="N1323">
        <v>23153.135964694739</v>
      </c>
      <c r="O1323">
        <v>22919.916556376011</v>
      </c>
      <c r="P1323">
        <v>23153.135964694739</v>
      </c>
      <c r="Q1323">
        <v>22919.916556376011</v>
      </c>
      <c r="R1323">
        <v>23263.325620480769</v>
      </c>
      <c r="S1323">
        <v>23153.135964694739</v>
      </c>
      <c r="T1323">
        <v>23153.135964694739</v>
      </c>
      <c r="U1323">
        <v>23153.135964694739</v>
      </c>
      <c r="V1323">
        <f t="shared" si="76"/>
        <v>344098.28969308484</v>
      </c>
      <c r="W1323">
        <f t="shared" si="77"/>
        <v>5.0000000000000001E-4</v>
      </c>
    </row>
    <row r="1324" spans="1:23" x14ac:dyDescent="0.3">
      <c r="A1324">
        <v>1290</v>
      </c>
      <c r="B1324">
        <v>13714.368172656483</v>
      </c>
      <c r="C1324">
        <v>13714.368172656483</v>
      </c>
      <c r="D1324">
        <v>13714.368172656483</v>
      </c>
      <c r="E1324">
        <v>13714.368172656483</v>
      </c>
      <c r="F1324">
        <v>4875</v>
      </c>
      <c r="G1324">
        <v>16625.060636955182</v>
      </c>
      <c r="H1324">
        <v>16011.970171050019</v>
      </c>
      <c r="I1324">
        <v>13714.368172656483</v>
      </c>
      <c r="J1324">
        <v>4875</v>
      </c>
      <c r="K1324">
        <v>13714.368172656483</v>
      </c>
      <c r="L1324">
        <v>23153.135964694739</v>
      </c>
      <c r="M1324">
        <v>23153.135964694739</v>
      </c>
      <c r="N1324">
        <v>23153.135964694739</v>
      </c>
      <c r="O1324">
        <v>23153.135964694739</v>
      </c>
      <c r="P1324">
        <v>23153.135964694739</v>
      </c>
      <c r="Q1324">
        <v>22919.916556376011</v>
      </c>
      <c r="R1324">
        <v>23153.135964694739</v>
      </c>
      <c r="S1324">
        <v>23153.135964694739</v>
      </c>
      <c r="T1324">
        <v>23153.135964694739</v>
      </c>
      <c r="U1324">
        <v>23153.135964694739</v>
      </c>
      <c r="V1324">
        <f t="shared" si="76"/>
        <v>355971.38008257269</v>
      </c>
      <c r="W1324">
        <f t="shared" si="77"/>
        <v>5.0000000000000001E-4</v>
      </c>
    </row>
    <row r="1325" spans="1:23" x14ac:dyDescent="0.3">
      <c r="A1325">
        <v>1291</v>
      </c>
      <c r="B1325">
        <v>16011.970171050019</v>
      </c>
      <c r="C1325">
        <v>16011.970171050019</v>
      </c>
      <c r="D1325">
        <v>16625.060636955182</v>
      </c>
      <c r="E1325">
        <v>16011.970171050019</v>
      </c>
      <c r="F1325">
        <v>13714.368172656483</v>
      </c>
      <c r="G1325">
        <v>16011.970171050019</v>
      </c>
      <c r="H1325">
        <v>13714.368172656483</v>
      </c>
      <c r="I1325">
        <v>13714.368172656483</v>
      </c>
      <c r="J1325">
        <v>13714.368172656483</v>
      </c>
      <c r="K1325">
        <v>13714.368172656483</v>
      </c>
      <c r="L1325">
        <v>23153.135964694739</v>
      </c>
      <c r="M1325">
        <v>23153.135964694739</v>
      </c>
      <c r="N1325">
        <v>23153.135964694739</v>
      </c>
      <c r="O1325">
        <v>23153.135964694739</v>
      </c>
      <c r="P1325">
        <v>23153.135964694739</v>
      </c>
      <c r="Q1325">
        <v>23153.135964694739</v>
      </c>
      <c r="R1325">
        <v>23153.135964694739</v>
      </c>
      <c r="S1325">
        <v>23153.135964694739</v>
      </c>
      <c r="T1325">
        <v>23153.135964694739</v>
      </c>
      <c r="U1325">
        <v>23153.135964694739</v>
      </c>
      <c r="V1325">
        <f t="shared" si="76"/>
        <v>380776.14183138491</v>
      </c>
      <c r="W1325">
        <f t="shared" si="77"/>
        <v>5.0000000000000001E-4</v>
      </c>
    </row>
    <row r="1326" spans="1:23" x14ac:dyDescent="0.3">
      <c r="A1326">
        <v>1292</v>
      </c>
      <c r="B1326">
        <v>13714.368172656483</v>
      </c>
      <c r="C1326">
        <v>4875</v>
      </c>
      <c r="D1326">
        <v>4875</v>
      </c>
      <c r="E1326">
        <v>13714.368172656483</v>
      </c>
      <c r="F1326">
        <v>13714.368172656483</v>
      </c>
      <c r="G1326">
        <v>4875</v>
      </c>
      <c r="H1326">
        <v>13714.368172656483</v>
      </c>
      <c r="I1326">
        <v>16011.970171050019</v>
      </c>
      <c r="J1326">
        <v>13714.368172656483</v>
      </c>
      <c r="K1326">
        <v>4875</v>
      </c>
      <c r="L1326">
        <v>23153.135964694739</v>
      </c>
      <c r="M1326">
        <v>23153.135964694739</v>
      </c>
      <c r="N1326">
        <v>23153.135964694739</v>
      </c>
      <c r="O1326">
        <v>23153.135964694739</v>
      </c>
      <c r="P1326">
        <v>23153.135964694739</v>
      </c>
      <c r="Q1326">
        <v>23153.135964694739</v>
      </c>
      <c r="R1326">
        <v>23153.135964694739</v>
      </c>
      <c r="S1326">
        <v>23153.135964694739</v>
      </c>
      <c r="T1326">
        <v>23153.135964694739</v>
      </c>
      <c r="U1326">
        <v>22919.916556376011</v>
      </c>
      <c r="V1326">
        <f t="shared" si="76"/>
        <v>335381.95127296104</v>
      </c>
      <c r="W1326">
        <f t="shared" si="77"/>
        <v>5.0000000000000001E-4</v>
      </c>
    </row>
    <row r="1327" spans="1:23" x14ac:dyDescent="0.3">
      <c r="A1327">
        <v>1293</v>
      </c>
      <c r="B1327">
        <v>13714.368172656483</v>
      </c>
      <c r="C1327">
        <v>4875</v>
      </c>
      <c r="D1327">
        <v>16011.970171050019</v>
      </c>
      <c r="E1327">
        <v>4875</v>
      </c>
      <c r="F1327">
        <v>13714.368172656483</v>
      </c>
      <c r="G1327">
        <v>13714.368172656483</v>
      </c>
      <c r="H1327">
        <v>13714.368172656483</v>
      </c>
      <c r="I1327">
        <v>13714.368172656483</v>
      </c>
      <c r="J1327">
        <v>16011.970171050019</v>
      </c>
      <c r="K1327">
        <v>13714.368172656483</v>
      </c>
      <c r="L1327">
        <v>22919.916556376011</v>
      </c>
      <c r="M1327">
        <v>22919.916556376011</v>
      </c>
      <c r="N1327">
        <v>21766.747515940242</v>
      </c>
      <c r="O1327">
        <v>22919.916556376011</v>
      </c>
      <c r="P1327">
        <v>23153.135964694739</v>
      </c>
      <c r="Q1327">
        <v>23153.135964694739</v>
      </c>
      <c r="R1327">
        <v>23153.135964694739</v>
      </c>
      <c r="S1327">
        <v>23153.135964694739</v>
      </c>
      <c r="T1327">
        <v>23153.135964694739</v>
      </c>
      <c r="U1327">
        <v>23153.135964694739</v>
      </c>
      <c r="V1327">
        <f t="shared" si="76"/>
        <v>353505.46235127555</v>
      </c>
      <c r="W1327">
        <f t="shared" si="77"/>
        <v>5.0000000000000001E-4</v>
      </c>
    </row>
    <row r="1328" spans="1:23" x14ac:dyDescent="0.3">
      <c r="A1328">
        <v>1294</v>
      </c>
      <c r="B1328">
        <v>13714.368172656483</v>
      </c>
      <c r="C1328">
        <v>4875</v>
      </c>
      <c r="D1328">
        <v>13714.368172656483</v>
      </c>
      <c r="E1328">
        <v>13714.368172656483</v>
      </c>
      <c r="F1328">
        <v>4875</v>
      </c>
      <c r="G1328">
        <v>4875</v>
      </c>
      <c r="H1328">
        <v>4875</v>
      </c>
      <c r="I1328">
        <v>13714.368172656483</v>
      </c>
      <c r="J1328">
        <v>13714.368172656483</v>
      </c>
      <c r="K1328">
        <v>13714.368172656483</v>
      </c>
      <c r="L1328">
        <v>23153.135964694739</v>
      </c>
      <c r="M1328">
        <v>22919.916556376011</v>
      </c>
      <c r="N1328">
        <v>23153.135964694739</v>
      </c>
      <c r="O1328">
        <v>23153.135964694739</v>
      </c>
      <c r="P1328">
        <v>23153.135964694739</v>
      </c>
      <c r="Q1328">
        <v>23153.135964694739</v>
      </c>
      <c r="R1328">
        <v>23153.135964694739</v>
      </c>
      <c r="S1328">
        <v>23263.325620480769</v>
      </c>
      <c r="T1328">
        <v>23153.135964694739</v>
      </c>
      <c r="U1328">
        <v>23153.135964694739</v>
      </c>
      <c r="V1328">
        <f t="shared" si="76"/>
        <v>333194.53893035348</v>
      </c>
      <c r="W1328">
        <f t="shared" si="77"/>
        <v>5.0000000000000001E-4</v>
      </c>
    </row>
    <row r="1329" spans="1:23" x14ac:dyDescent="0.3">
      <c r="A1329">
        <v>1295</v>
      </c>
      <c r="B1329">
        <v>4875</v>
      </c>
      <c r="C1329">
        <v>13714.368172656483</v>
      </c>
      <c r="D1329">
        <v>13714.368172656483</v>
      </c>
      <c r="E1329">
        <v>4875</v>
      </c>
      <c r="F1329">
        <v>4875</v>
      </c>
      <c r="G1329">
        <v>13714.368172656483</v>
      </c>
      <c r="H1329">
        <v>4875</v>
      </c>
      <c r="I1329">
        <v>16625.060636955182</v>
      </c>
      <c r="J1329">
        <v>13714.368172656483</v>
      </c>
      <c r="K1329">
        <v>13714.368172656483</v>
      </c>
      <c r="L1329">
        <v>23153.135964694739</v>
      </c>
      <c r="M1329">
        <v>23153.135964694739</v>
      </c>
      <c r="N1329">
        <v>23153.135964694739</v>
      </c>
      <c r="O1329">
        <v>23153.135964694739</v>
      </c>
      <c r="P1329">
        <v>23153.135964694739</v>
      </c>
      <c r="Q1329">
        <v>23153.135964694739</v>
      </c>
      <c r="R1329">
        <v>23153.135964694739</v>
      </c>
      <c r="S1329">
        <v>23153.135964694739</v>
      </c>
      <c r="T1329">
        <v>23153.135964694739</v>
      </c>
      <c r="U1329">
        <v>23153.135964694739</v>
      </c>
      <c r="V1329">
        <f t="shared" si="76"/>
        <v>336228.26114718488</v>
      </c>
      <c r="W1329">
        <f t="shared" si="77"/>
        <v>5.0000000000000001E-4</v>
      </c>
    </row>
    <row r="1330" spans="1:23" x14ac:dyDescent="0.3">
      <c r="A1330">
        <v>1296</v>
      </c>
      <c r="B1330">
        <v>13714.368172656483</v>
      </c>
      <c r="C1330">
        <v>4875</v>
      </c>
      <c r="D1330">
        <v>16011.970171050019</v>
      </c>
      <c r="E1330">
        <v>13714.368172656483</v>
      </c>
      <c r="F1330">
        <v>13714.368172656483</v>
      </c>
      <c r="G1330">
        <v>13714.368172656483</v>
      </c>
      <c r="H1330">
        <v>13714.368172656483</v>
      </c>
      <c r="I1330">
        <v>16625.060636955182</v>
      </c>
      <c r="J1330">
        <v>4875</v>
      </c>
      <c r="K1330">
        <v>4875</v>
      </c>
      <c r="L1330">
        <v>23153.135964694739</v>
      </c>
      <c r="M1330">
        <v>23153.135964694739</v>
      </c>
      <c r="N1330">
        <v>23153.135964694739</v>
      </c>
      <c r="O1330">
        <v>23153.135964694739</v>
      </c>
      <c r="P1330">
        <v>23153.135964694739</v>
      </c>
      <c r="Q1330">
        <v>23153.135964694739</v>
      </c>
      <c r="R1330">
        <v>23153.135964694739</v>
      </c>
      <c r="S1330">
        <v>23153.135964694739</v>
      </c>
      <c r="T1330">
        <v>23153.135964694739</v>
      </c>
      <c r="U1330">
        <v>23153.135964694739</v>
      </c>
      <c r="V1330">
        <f t="shared" si="76"/>
        <v>347365.23131823487</v>
      </c>
      <c r="W1330">
        <f t="shared" si="77"/>
        <v>5.0000000000000001E-4</v>
      </c>
    </row>
    <row r="1331" spans="1:23" x14ac:dyDescent="0.3">
      <c r="A1331">
        <v>1297</v>
      </c>
      <c r="B1331">
        <v>13714.368172656483</v>
      </c>
      <c r="C1331">
        <v>13714.368172656483</v>
      </c>
      <c r="D1331">
        <v>4875</v>
      </c>
      <c r="E1331">
        <v>13714.368172656483</v>
      </c>
      <c r="F1331">
        <v>16011.970171050019</v>
      </c>
      <c r="G1331">
        <v>4875</v>
      </c>
      <c r="H1331">
        <v>13714.368172656483</v>
      </c>
      <c r="I1331">
        <v>4875</v>
      </c>
      <c r="J1331">
        <v>13714.368172656483</v>
      </c>
      <c r="K1331">
        <v>4875</v>
      </c>
      <c r="L1331">
        <v>23153.135964694739</v>
      </c>
      <c r="M1331">
        <v>23153.135964694739</v>
      </c>
      <c r="N1331">
        <v>23153.135964694739</v>
      </c>
      <c r="O1331">
        <v>23153.135964694739</v>
      </c>
      <c r="P1331">
        <v>23153.135964694739</v>
      </c>
      <c r="Q1331">
        <v>23153.135964694739</v>
      </c>
      <c r="R1331">
        <v>23153.135964694739</v>
      </c>
      <c r="S1331">
        <v>23153.135964694739</v>
      </c>
      <c r="T1331">
        <v>23153.135964694739</v>
      </c>
      <c r="U1331">
        <v>23153.135964694739</v>
      </c>
      <c r="V1331">
        <f t="shared" si="76"/>
        <v>335615.17068127973</v>
      </c>
      <c r="W1331">
        <f t="shared" si="77"/>
        <v>5.0000000000000001E-4</v>
      </c>
    </row>
    <row r="1332" spans="1:23" x14ac:dyDescent="0.3">
      <c r="A1332">
        <v>1298</v>
      </c>
      <c r="B1332">
        <v>13714.368172656483</v>
      </c>
      <c r="C1332">
        <v>13714.368172656483</v>
      </c>
      <c r="D1332">
        <v>4875</v>
      </c>
      <c r="E1332">
        <v>13714.368172656483</v>
      </c>
      <c r="F1332">
        <v>13714.368172656483</v>
      </c>
      <c r="G1332">
        <v>13714.368172656483</v>
      </c>
      <c r="H1332">
        <v>13714.368172656483</v>
      </c>
      <c r="I1332">
        <v>4875</v>
      </c>
      <c r="J1332">
        <v>17489.93741728201</v>
      </c>
      <c r="K1332">
        <v>13714.368172656483</v>
      </c>
      <c r="L1332">
        <v>21766.747515940242</v>
      </c>
      <c r="M1332">
        <v>23153.135964694739</v>
      </c>
      <c r="N1332">
        <v>23153.135964694739</v>
      </c>
      <c r="O1332">
        <v>23153.135964694739</v>
      </c>
      <c r="P1332">
        <v>23153.135964694739</v>
      </c>
      <c r="Q1332">
        <v>23153.135964694739</v>
      </c>
      <c r="R1332">
        <v>23153.135964694739</v>
      </c>
      <c r="S1332">
        <v>23153.135964694739</v>
      </c>
      <c r="T1332">
        <v>23153.135964694739</v>
      </c>
      <c r="U1332">
        <v>23153.135964694739</v>
      </c>
      <c r="V1332">
        <f t="shared" si="76"/>
        <v>353385.48582407017</v>
      </c>
      <c r="W1332">
        <f t="shared" si="77"/>
        <v>5.0000000000000001E-4</v>
      </c>
    </row>
    <row r="1333" spans="1:23" x14ac:dyDescent="0.3">
      <c r="A1333">
        <v>1299</v>
      </c>
      <c r="B1333">
        <v>13714.368172656483</v>
      </c>
      <c r="C1333">
        <v>13714.368172656483</v>
      </c>
      <c r="D1333">
        <v>16011.970171050019</v>
      </c>
      <c r="E1333">
        <v>13714.368172656483</v>
      </c>
      <c r="F1333">
        <v>13714.368172656483</v>
      </c>
      <c r="G1333">
        <v>13714.368172656483</v>
      </c>
      <c r="H1333">
        <v>16011.970171050019</v>
      </c>
      <c r="I1333">
        <v>4875</v>
      </c>
      <c r="J1333">
        <v>13714.368172656483</v>
      </c>
      <c r="K1333">
        <v>13714.368172656483</v>
      </c>
      <c r="L1333">
        <v>23153.135964694739</v>
      </c>
      <c r="M1333">
        <v>23153.135964694739</v>
      </c>
      <c r="N1333">
        <v>23153.135964694739</v>
      </c>
      <c r="O1333">
        <v>23153.135964694739</v>
      </c>
      <c r="P1333">
        <v>23153.135964694739</v>
      </c>
      <c r="Q1333">
        <v>23153.135964694739</v>
      </c>
      <c r="R1333">
        <v>23153.135964694739</v>
      </c>
      <c r="S1333">
        <v>23153.135964694739</v>
      </c>
      <c r="T1333">
        <v>23153.135964694739</v>
      </c>
      <c r="U1333">
        <v>22919.916556376011</v>
      </c>
      <c r="V1333">
        <f t="shared" si="76"/>
        <v>364197.657789324</v>
      </c>
      <c r="W1333">
        <f t="shared" si="77"/>
        <v>5.0000000000000001E-4</v>
      </c>
    </row>
    <row r="1334" spans="1:23" x14ac:dyDescent="0.3">
      <c r="A1334">
        <v>1300</v>
      </c>
      <c r="B1334">
        <v>13714.368172656483</v>
      </c>
      <c r="C1334">
        <v>4875</v>
      </c>
      <c r="D1334">
        <v>4875</v>
      </c>
      <c r="E1334">
        <v>16011.970171050019</v>
      </c>
      <c r="F1334">
        <v>16011.970171050019</v>
      </c>
      <c r="G1334">
        <v>13714.368172656483</v>
      </c>
      <c r="H1334">
        <v>13714.368172656483</v>
      </c>
      <c r="I1334">
        <v>4875</v>
      </c>
      <c r="J1334">
        <v>13714.368172656483</v>
      </c>
      <c r="K1334">
        <v>4875</v>
      </c>
      <c r="L1334">
        <v>23153.135964694739</v>
      </c>
      <c r="M1334">
        <v>23153.135964694739</v>
      </c>
      <c r="N1334">
        <v>23153.135964694739</v>
      </c>
      <c r="O1334">
        <v>23153.135964694739</v>
      </c>
      <c r="P1334">
        <v>23153.135964694739</v>
      </c>
      <c r="Q1334">
        <v>23153.135964694739</v>
      </c>
      <c r="R1334">
        <v>23153.135964694739</v>
      </c>
      <c r="S1334">
        <v>23263.325620480769</v>
      </c>
      <c r="T1334">
        <v>23153.135964694739</v>
      </c>
      <c r="U1334">
        <v>23153.135964694739</v>
      </c>
      <c r="V1334">
        <f t="shared" si="76"/>
        <v>338022.96233545931</v>
      </c>
      <c r="W1334">
        <f t="shared" si="77"/>
        <v>5.0000000000000001E-4</v>
      </c>
    </row>
    <row r="1335" spans="1:23" x14ac:dyDescent="0.3">
      <c r="A1335">
        <v>1301</v>
      </c>
      <c r="B1335">
        <v>13714.368172656483</v>
      </c>
      <c r="C1335">
        <v>13714.368172656483</v>
      </c>
      <c r="D1335">
        <v>13714.368172656483</v>
      </c>
      <c r="E1335">
        <v>4875</v>
      </c>
      <c r="F1335">
        <v>4875</v>
      </c>
      <c r="G1335">
        <v>13714.368172656483</v>
      </c>
      <c r="H1335">
        <v>16011.970171050019</v>
      </c>
      <c r="I1335">
        <v>13714.368172656483</v>
      </c>
      <c r="J1335">
        <v>4875</v>
      </c>
      <c r="K1335">
        <v>13714.368172656483</v>
      </c>
      <c r="L1335">
        <v>23153.135964694739</v>
      </c>
      <c r="M1335">
        <v>23153.135964694739</v>
      </c>
      <c r="N1335">
        <v>23153.135964694739</v>
      </c>
      <c r="O1335">
        <v>23153.135964694739</v>
      </c>
      <c r="P1335">
        <v>23153.135964694739</v>
      </c>
      <c r="Q1335">
        <v>23153.135964694739</v>
      </c>
      <c r="R1335">
        <v>23153.135964694739</v>
      </c>
      <c r="S1335">
        <v>23153.135964694739</v>
      </c>
      <c r="T1335">
        <v>23153.135964694739</v>
      </c>
      <c r="U1335">
        <v>23153.135964694739</v>
      </c>
      <c r="V1335">
        <f t="shared" si="76"/>
        <v>344454.53885393619</v>
      </c>
      <c r="W1335">
        <f t="shared" si="77"/>
        <v>5.0000000000000001E-4</v>
      </c>
    </row>
    <row r="1336" spans="1:23" x14ac:dyDescent="0.3">
      <c r="A1336">
        <v>1302</v>
      </c>
      <c r="B1336">
        <v>13714.368172656483</v>
      </c>
      <c r="C1336">
        <v>4875</v>
      </c>
      <c r="D1336">
        <v>16011.970171050019</v>
      </c>
      <c r="E1336">
        <v>13714.368172656483</v>
      </c>
      <c r="F1336">
        <v>4875</v>
      </c>
      <c r="G1336">
        <v>13714.368172656483</v>
      </c>
      <c r="H1336">
        <v>13714.368172656483</v>
      </c>
      <c r="I1336">
        <v>13714.368172656483</v>
      </c>
      <c r="J1336">
        <v>13714.368172656483</v>
      </c>
      <c r="K1336">
        <v>13714.368172656483</v>
      </c>
      <c r="L1336">
        <v>23153.135964694739</v>
      </c>
      <c r="M1336">
        <v>23153.135964694739</v>
      </c>
      <c r="N1336">
        <v>23153.135964694739</v>
      </c>
      <c r="O1336">
        <v>23153.135964694739</v>
      </c>
      <c r="P1336">
        <v>23153.135964694739</v>
      </c>
      <c r="Q1336">
        <v>22919.916556376011</v>
      </c>
      <c r="R1336">
        <v>23153.135964694739</v>
      </c>
      <c r="S1336">
        <v>22919.916556376011</v>
      </c>
      <c r="T1336">
        <v>23153.135964694739</v>
      </c>
      <c r="U1336">
        <v>23153.135964694739</v>
      </c>
      <c r="V1336">
        <f t="shared" si="76"/>
        <v>352827.46820995526</v>
      </c>
      <c r="W1336">
        <f t="shared" si="77"/>
        <v>5.0000000000000001E-4</v>
      </c>
    </row>
    <row r="1337" spans="1:23" x14ac:dyDescent="0.3">
      <c r="A1337">
        <v>1303</v>
      </c>
      <c r="B1337">
        <v>13714.368172656483</v>
      </c>
      <c r="C1337">
        <v>13714.368172656483</v>
      </c>
      <c r="D1337">
        <v>13714.368172656483</v>
      </c>
      <c r="E1337">
        <v>13714.368172656483</v>
      </c>
      <c r="F1337">
        <v>13714.368172656483</v>
      </c>
      <c r="G1337">
        <v>4875</v>
      </c>
      <c r="H1337">
        <v>13714.368172656483</v>
      </c>
      <c r="I1337">
        <v>13714.368172656483</v>
      </c>
      <c r="J1337">
        <v>13714.368172656483</v>
      </c>
      <c r="K1337">
        <v>13714.368172656483</v>
      </c>
      <c r="L1337">
        <v>23153.135964694739</v>
      </c>
      <c r="M1337">
        <v>23153.135964694739</v>
      </c>
      <c r="N1337">
        <v>23153.135964694739</v>
      </c>
      <c r="O1337">
        <v>23153.135964694739</v>
      </c>
      <c r="P1337">
        <v>23153.135964694739</v>
      </c>
      <c r="Q1337">
        <v>23153.135964694739</v>
      </c>
      <c r="R1337">
        <v>23153.135964694739</v>
      </c>
      <c r="S1337">
        <v>23153.135964694739</v>
      </c>
      <c r="T1337">
        <v>23153.135964694739</v>
      </c>
      <c r="U1337">
        <v>23153.135964694739</v>
      </c>
      <c r="V1337">
        <f t="shared" si="76"/>
        <v>359835.67320085561</v>
      </c>
      <c r="W1337">
        <f t="shared" si="77"/>
        <v>5.0000000000000001E-4</v>
      </c>
    </row>
    <row r="1338" spans="1:23" x14ac:dyDescent="0.3">
      <c r="A1338">
        <v>1304</v>
      </c>
      <c r="B1338">
        <v>13714.368172656483</v>
      </c>
      <c r="C1338">
        <v>13714.368172656483</v>
      </c>
      <c r="D1338">
        <v>4875</v>
      </c>
      <c r="E1338">
        <v>16011.970171050019</v>
      </c>
      <c r="F1338">
        <v>13714.368172656483</v>
      </c>
      <c r="G1338">
        <v>4875</v>
      </c>
      <c r="H1338">
        <v>13714.368172656483</v>
      </c>
      <c r="I1338">
        <v>4875</v>
      </c>
      <c r="J1338">
        <v>13714.368172656483</v>
      </c>
      <c r="K1338">
        <v>4875</v>
      </c>
      <c r="L1338">
        <v>23153.135964694739</v>
      </c>
      <c r="M1338">
        <v>23153.135964694739</v>
      </c>
      <c r="N1338">
        <v>23153.135964694739</v>
      </c>
      <c r="O1338">
        <v>23153.135964694739</v>
      </c>
      <c r="P1338">
        <v>23153.135964694739</v>
      </c>
      <c r="Q1338">
        <v>23153.135964694739</v>
      </c>
      <c r="R1338">
        <v>23153.135964694739</v>
      </c>
      <c r="S1338">
        <v>23153.135964694739</v>
      </c>
      <c r="T1338">
        <v>23153.135964694739</v>
      </c>
      <c r="U1338">
        <v>23153.135964694739</v>
      </c>
      <c r="V1338">
        <f t="shared" si="76"/>
        <v>335615.17068127973</v>
      </c>
      <c r="W1338">
        <f t="shared" si="77"/>
        <v>5.0000000000000001E-4</v>
      </c>
    </row>
    <row r="1339" spans="1:23" x14ac:dyDescent="0.3">
      <c r="A1339">
        <v>1305</v>
      </c>
      <c r="B1339">
        <v>13714.368172656483</v>
      </c>
      <c r="C1339">
        <v>13714.368172656483</v>
      </c>
      <c r="D1339">
        <v>13714.368172656483</v>
      </c>
      <c r="E1339">
        <v>13714.368172656483</v>
      </c>
      <c r="F1339">
        <v>13714.368172656483</v>
      </c>
      <c r="G1339">
        <v>16625.060636955182</v>
      </c>
      <c r="H1339">
        <v>13714.368172656483</v>
      </c>
      <c r="I1339">
        <v>13714.368172656483</v>
      </c>
      <c r="J1339">
        <v>13714.368172656483</v>
      </c>
      <c r="K1339">
        <v>13714.368172656483</v>
      </c>
      <c r="L1339">
        <v>23153.135964694739</v>
      </c>
      <c r="M1339">
        <v>23153.135964694739</v>
      </c>
      <c r="N1339">
        <v>23153.135964694739</v>
      </c>
      <c r="O1339">
        <v>23153.135964694739</v>
      </c>
      <c r="P1339">
        <v>23153.135964694739</v>
      </c>
      <c r="Q1339">
        <v>23153.135964694739</v>
      </c>
      <c r="R1339">
        <v>22919.916556376011</v>
      </c>
      <c r="S1339">
        <v>21766.747515940242</v>
      </c>
      <c r="T1339">
        <v>23153.135964694739</v>
      </c>
      <c r="U1339">
        <v>23153.135964694739</v>
      </c>
      <c r="V1339">
        <f t="shared" si="76"/>
        <v>369966.12598073756</v>
      </c>
      <c r="W1339">
        <f t="shared" si="77"/>
        <v>5.0000000000000001E-4</v>
      </c>
    </row>
    <row r="1340" spans="1:23" x14ac:dyDescent="0.3">
      <c r="A1340">
        <v>1306</v>
      </c>
      <c r="B1340">
        <v>13714.368172656483</v>
      </c>
      <c r="C1340">
        <v>13714.368172656483</v>
      </c>
      <c r="D1340">
        <v>13714.368172656483</v>
      </c>
      <c r="E1340">
        <v>4875</v>
      </c>
      <c r="F1340">
        <v>4875</v>
      </c>
      <c r="G1340">
        <v>17489.93741728201</v>
      </c>
      <c r="H1340">
        <v>4875</v>
      </c>
      <c r="I1340">
        <v>13714.368172656483</v>
      </c>
      <c r="J1340">
        <v>13714.368172656483</v>
      </c>
      <c r="K1340">
        <v>4875</v>
      </c>
      <c r="L1340">
        <v>23153.135964694739</v>
      </c>
      <c r="M1340">
        <v>23153.135964694739</v>
      </c>
      <c r="N1340">
        <v>23153.135964694739</v>
      </c>
      <c r="O1340">
        <v>23153.135964694739</v>
      </c>
      <c r="P1340">
        <v>23153.135964694739</v>
      </c>
      <c r="Q1340">
        <v>21766.747515940242</v>
      </c>
      <c r="R1340">
        <v>23153.135964694739</v>
      </c>
      <c r="S1340">
        <v>23153.135964694739</v>
      </c>
      <c r="T1340">
        <v>23153.135964694739</v>
      </c>
      <c r="U1340">
        <v>23153.135964694739</v>
      </c>
      <c r="V1340">
        <f t="shared" si="76"/>
        <v>335706.74947875727</v>
      </c>
      <c r="W1340">
        <f t="shared" si="77"/>
        <v>5.0000000000000001E-4</v>
      </c>
    </row>
    <row r="1341" spans="1:23" x14ac:dyDescent="0.3">
      <c r="A1341">
        <v>1307</v>
      </c>
      <c r="B1341">
        <v>13714.368172656483</v>
      </c>
      <c r="C1341">
        <v>13714.368172656483</v>
      </c>
      <c r="D1341">
        <v>4875</v>
      </c>
      <c r="E1341">
        <v>13714.368172656483</v>
      </c>
      <c r="F1341">
        <v>4875</v>
      </c>
      <c r="G1341">
        <v>13714.368172656483</v>
      </c>
      <c r="H1341">
        <v>13714.368172656483</v>
      </c>
      <c r="I1341">
        <v>13714.368172656483</v>
      </c>
      <c r="J1341">
        <v>13714.368172656483</v>
      </c>
      <c r="K1341">
        <v>13714.368172656483</v>
      </c>
      <c r="L1341">
        <v>23153.135964694739</v>
      </c>
      <c r="M1341">
        <v>23153.135964694739</v>
      </c>
      <c r="N1341">
        <v>23153.135964694739</v>
      </c>
      <c r="O1341">
        <v>23153.135964694739</v>
      </c>
      <c r="P1341">
        <v>23153.135964694739</v>
      </c>
      <c r="Q1341">
        <v>23153.135964694739</v>
      </c>
      <c r="R1341">
        <v>23153.135964694739</v>
      </c>
      <c r="S1341">
        <v>23153.135964694739</v>
      </c>
      <c r="T1341">
        <v>23153.135964694739</v>
      </c>
      <c r="U1341">
        <v>23153.135964694739</v>
      </c>
      <c r="V1341">
        <f t="shared" si="76"/>
        <v>350996.3050281991</v>
      </c>
      <c r="W1341">
        <f t="shared" si="77"/>
        <v>5.0000000000000001E-4</v>
      </c>
    </row>
    <row r="1342" spans="1:23" x14ac:dyDescent="0.3">
      <c r="A1342">
        <v>1308</v>
      </c>
      <c r="B1342">
        <v>13714.368172656483</v>
      </c>
      <c r="C1342">
        <v>13714.368172656483</v>
      </c>
      <c r="D1342">
        <v>13714.368172656483</v>
      </c>
      <c r="E1342">
        <v>13714.368172656483</v>
      </c>
      <c r="F1342">
        <v>13714.368172656483</v>
      </c>
      <c r="G1342">
        <v>13714.368172656483</v>
      </c>
      <c r="H1342">
        <v>13714.368172656483</v>
      </c>
      <c r="I1342">
        <v>17489.93741728201</v>
      </c>
      <c r="J1342">
        <v>13714.368172656483</v>
      </c>
      <c r="K1342">
        <v>13714.368172656483</v>
      </c>
      <c r="L1342">
        <v>23153.135964694739</v>
      </c>
      <c r="M1342">
        <v>23153.135964694739</v>
      </c>
      <c r="N1342">
        <v>23153.135964694739</v>
      </c>
      <c r="O1342">
        <v>23153.135964694739</v>
      </c>
      <c r="P1342">
        <v>23153.135964694739</v>
      </c>
      <c r="Q1342">
        <v>23153.135964694739</v>
      </c>
      <c r="R1342">
        <v>23153.135964694739</v>
      </c>
      <c r="S1342">
        <v>23153.135964694739</v>
      </c>
      <c r="T1342">
        <v>23153.135964694739</v>
      </c>
      <c r="U1342">
        <v>23153.135964694739</v>
      </c>
      <c r="V1342">
        <f t="shared" si="76"/>
        <v>372450.61061813758</v>
      </c>
      <c r="W1342">
        <f t="shared" si="77"/>
        <v>5.0000000000000001E-4</v>
      </c>
    </row>
    <row r="1343" spans="1:23" x14ac:dyDescent="0.3">
      <c r="A1343">
        <v>1309</v>
      </c>
      <c r="B1343">
        <v>13714.368172656483</v>
      </c>
      <c r="C1343">
        <v>13714.368172656483</v>
      </c>
      <c r="D1343">
        <v>13714.368172656483</v>
      </c>
      <c r="E1343">
        <v>16011.970171050019</v>
      </c>
      <c r="F1343">
        <v>13714.368172656483</v>
      </c>
      <c r="G1343">
        <v>4875</v>
      </c>
      <c r="H1343">
        <v>13714.368172656483</v>
      </c>
      <c r="I1343">
        <v>4875</v>
      </c>
      <c r="J1343">
        <v>16011.970171050019</v>
      </c>
      <c r="K1343">
        <v>13714.368172656483</v>
      </c>
      <c r="L1343">
        <v>23153.135964694739</v>
      </c>
      <c r="M1343">
        <v>23153.135964694739</v>
      </c>
      <c r="N1343">
        <v>23153.135964694739</v>
      </c>
      <c r="O1343">
        <v>23153.135964694739</v>
      </c>
      <c r="P1343">
        <v>23153.135964694739</v>
      </c>
      <c r="Q1343">
        <v>22919.916556376011</v>
      </c>
      <c r="R1343">
        <v>23153.135964694739</v>
      </c>
      <c r="S1343">
        <v>23153.135964694739</v>
      </c>
      <c r="T1343">
        <v>23153.135964694739</v>
      </c>
      <c r="U1343">
        <v>23153.135964694739</v>
      </c>
      <c r="V1343">
        <f t="shared" si="76"/>
        <v>355358.28961666749</v>
      </c>
      <c r="W1343">
        <f t="shared" si="77"/>
        <v>5.0000000000000001E-4</v>
      </c>
    </row>
    <row r="1344" spans="1:23" x14ac:dyDescent="0.3">
      <c r="A1344">
        <v>1310</v>
      </c>
      <c r="B1344">
        <v>16625.060636955182</v>
      </c>
      <c r="C1344">
        <v>13714.368172656483</v>
      </c>
      <c r="D1344">
        <v>4875</v>
      </c>
      <c r="E1344">
        <v>13714.368172656483</v>
      </c>
      <c r="F1344">
        <v>13714.368172656483</v>
      </c>
      <c r="G1344">
        <v>13714.368172656483</v>
      </c>
      <c r="H1344">
        <v>13714.368172656483</v>
      </c>
      <c r="I1344">
        <v>4875</v>
      </c>
      <c r="J1344">
        <v>16011.970171050019</v>
      </c>
      <c r="K1344">
        <v>13714.368172656483</v>
      </c>
      <c r="L1344">
        <v>23153.135964694739</v>
      </c>
      <c r="M1344">
        <v>23153.135964694739</v>
      </c>
      <c r="N1344">
        <v>23153.135964694739</v>
      </c>
      <c r="O1344">
        <v>23153.135964694739</v>
      </c>
      <c r="P1344">
        <v>23153.135964694739</v>
      </c>
      <c r="Q1344">
        <v>23153.135964694739</v>
      </c>
      <c r="R1344">
        <v>23153.135964694739</v>
      </c>
      <c r="S1344">
        <v>23153.135964694739</v>
      </c>
      <c r="T1344">
        <v>23153.135964694739</v>
      </c>
      <c r="U1344">
        <v>23153.135964694739</v>
      </c>
      <c r="V1344">
        <f t="shared" si="76"/>
        <v>356204.59949089139</v>
      </c>
      <c r="W1344">
        <f t="shared" si="77"/>
        <v>5.0000000000000001E-4</v>
      </c>
    </row>
    <row r="1345" spans="1:23" x14ac:dyDescent="0.3">
      <c r="A1345">
        <v>1311</v>
      </c>
      <c r="B1345">
        <v>4875</v>
      </c>
      <c r="C1345">
        <v>13714.368172656483</v>
      </c>
      <c r="D1345">
        <v>13714.368172656483</v>
      </c>
      <c r="E1345">
        <v>13714.368172656483</v>
      </c>
      <c r="F1345">
        <v>13714.368172656483</v>
      </c>
      <c r="G1345">
        <v>13714.368172656483</v>
      </c>
      <c r="H1345">
        <v>13714.368172656483</v>
      </c>
      <c r="I1345">
        <v>13714.368172656483</v>
      </c>
      <c r="J1345">
        <v>13714.368172656483</v>
      </c>
      <c r="K1345">
        <v>13714.368172656483</v>
      </c>
      <c r="L1345">
        <v>23153.135964694739</v>
      </c>
      <c r="M1345">
        <v>23153.135964694739</v>
      </c>
      <c r="N1345">
        <v>23153.135964694739</v>
      </c>
      <c r="O1345">
        <v>23153.135964694739</v>
      </c>
      <c r="P1345">
        <v>23153.135964694739</v>
      </c>
      <c r="Q1345">
        <v>23153.135964694739</v>
      </c>
      <c r="R1345">
        <v>23153.135964694739</v>
      </c>
      <c r="S1345">
        <v>23153.135964694739</v>
      </c>
      <c r="T1345">
        <v>23153.135964694739</v>
      </c>
      <c r="U1345">
        <v>23153.135964694739</v>
      </c>
      <c r="V1345">
        <f t="shared" si="76"/>
        <v>359835.67320085561</v>
      </c>
      <c r="W1345">
        <f t="shared" si="77"/>
        <v>5.0000000000000001E-4</v>
      </c>
    </row>
    <row r="1346" spans="1:23" x14ac:dyDescent="0.3">
      <c r="A1346">
        <v>1312</v>
      </c>
      <c r="B1346">
        <v>13714.368172656483</v>
      </c>
      <c r="C1346">
        <v>13714.368172656483</v>
      </c>
      <c r="D1346">
        <v>13714.368172656483</v>
      </c>
      <c r="E1346">
        <v>16011.970171050019</v>
      </c>
      <c r="F1346">
        <v>13714.368172656483</v>
      </c>
      <c r="G1346">
        <v>4875</v>
      </c>
      <c r="H1346">
        <v>16011.970171050019</v>
      </c>
      <c r="I1346">
        <v>13714.368172656483</v>
      </c>
      <c r="J1346">
        <v>4875</v>
      </c>
      <c r="K1346">
        <v>13714.368172656483</v>
      </c>
      <c r="L1346">
        <v>23153.135964694739</v>
      </c>
      <c r="M1346">
        <v>23153.135964694739</v>
      </c>
      <c r="N1346">
        <v>23153.135964694739</v>
      </c>
      <c r="O1346">
        <v>23153.135964694739</v>
      </c>
      <c r="P1346">
        <v>23153.135964694739</v>
      </c>
      <c r="Q1346">
        <v>23153.135964694739</v>
      </c>
      <c r="R1346">
        <v>23153.135964694739</v>
      </c>
      <c r="S1346">
        <v>23153.135964694739</v>
      </c>
      <c r="T1346">
        <v>23153.135964694739</v>
      </c>
      <c r="U1346">
        <v>23153.135964694739</v>
      </c>
      <c r="V1346">
        <f t="shared" si="76"/>
        <v>355591.50902498618</v>
      </c>
      <c r="W1346">
        <f t="shared" si="77"/>
        <v>5.0000000000000001E-4</v>
      </c>
    </row>
    <row r="1347" spans="1:23" x14ac:dyDescent="0.3">
      <c r="A1347">
        <v>1313</v>
      </c>
      <c r="B1347">
        <v>13714.368172656483</v>
      </c>
      <c r="C1347">
        <v>4875</v>
      </c>
      <c r="D1347">
        <v>4875</v>
      </c>
      <c r="E1347">
        <v>4875</v>
      </c>
      <c r="F1347">
        <v>4875</v>
      </c>
      <c r="G1347">
        <v>13714.368172656483</v>
      </c>
      <c r="H1347">
        <v>13714.368172656483</v>
      </c>
      <c r="I1347">
        <v>13714.368172656483</v>
      </c>
      <c r="J1347">
        <v>13714.368172656483</v>
      </c>
      <c r="K1347">
        <v>13714.368172656483</v>
      </c>
      <c r="L1347">
        <v>23153.135964694739</v>
      </c>
      <c r="M1347">
        <v>23153.135964694739</v>
      </c>
      <c r="N1347">
        <v>23263.325620480769</v>
      </c>
      <c r="O1347">
        <v>23153.135964694739</v>
      </c>
      <c r="P1347">
        <v>23153.135964694739</v>
      </c>
      <c r="Q1347">
        <v>23153.135964694739</v>
      </c>
      <c r="R1347">
        <v>23153.135964694739</v>
      </c>
      <c r="S1347">
        <v>23153.135964694739</v>
      </c>
      <c r="T1347">
        <v>23153.135964694739</v>
      </c>
      <c r="U1347">
        <v>23153.135964694739</v>
      </c>
      <c r="V1347">
        <f t="shared" si="76"/>
        <v>333427.75833867223</v>
      </c>
      <c r="W1347">
        <f t="shared" si="77"/>
        <v>5.0000000000000001E-4</v>
      </c>
    </row>
    <row r="1348" spans="1:23" x14ac:dyDescent="0.3">
      <c r="A1348">
        <v>1314</v>
      </c>
      <c r="B1348">
        <v>13714.368172656483</v>
      </c>
      <c r="C1348">
        <v>4875</v>
      </c>
      <c r="D1348">
        <v>13714.368172656483</v>
      </c>
      <c r="E1348">
        <v>13714.368172656483</v>
      </c>
      <c r="F1348">
        <v>13714.368172656483</v>
      </c>
      <c r="G1348">
        <v>4875</v>
      </c>
      <c r="H1348">
        <v>13714.368172656483</v>
      </c>
      <c r="I1348">
        <v>13714.368172656483</v>
      </c>
      <c r="J1348">
        <v>13714.368172656483</v>
      </c>
      <c r="K1348">
        <v>13714.368172656483</v>
      </c>
      <c r="L1348">
        <v>23153.135964694739</v>
      </c>
      <c r="M1348">
        <v>23153.135964694739</v>
      </c>
      <c r="N1348">
        <v>23153.135964694739</v>
      </c>
      <c r="O1348">
        <v>23153.135964694739</v>
      </c>
      <c r="P1348">
        <v>23153.135964694739</v>
      </c>
      <c r="Q1348">
        <v>23153.135964694739</v>
      </c>
      <c r="R1348">
        <v>23153.135964694739</v>
      </c>
      <c r="S1348">
        <v>23153.135964694739</v>
      </c>
      <c r="T1348">
        <v>23301.09366496445</v>
      </c>
      <c r="U1348">
        <v>23153.135964694739</v>
      </c>
      <c r="V1348">
        <f t="shared" si="76"/>
        <v>351144.26272846881</v>
      </c>
      <c r="W1348">
        <f t="shared" si="77"/>
        <v>5.0000000000000001E-4</v>
      </c>
    </row>
    <row r="1349" spans="1:23" x14ac:dyDescent="0.3">
      <c r="A1349">
        <v>1315</v>
      </c>
      <c r="B1349">
        <v>4875</v>
      </c>
      <c r="C1349">
        <v>13714.368172656483</v>
      </c>
      <c r="D1349">
        <v>4875</v>
      </c>
      <c r="E1349">
        <v>4875</v>
      </c>
      <c r="F1349">
        <v>13714.368172656483</v>
      </c>
      <c r="G1349">
        <v>13714.368172656483</v>
      </c>
      <c r="H1349">
        <v>13714.368172656483</v>
      </c>
      <c r="I1349">
        <v>16011.970171050019</v>
      </c>
      <c r="J1349">
        <v>13714.368172656483</v>
      </c>
      <c r="K1349">
        <v>17664.851973521054</v>
      </c>
      <c r="L1349">
        <v>23153.135964694739</v>
      </c>
      <c r="M1349">
        <v>23153.135964694739</v>
      </c>
      <c r="N1349">
        <v>23153.135964694739</v>
      </c>
      <c r="O1349">
        <v>23153.135964694739</v>
      </c>
      <c r="P1349">
        <v>23153.135964694739</v>
      </c>
      <c r="Q1349">
        <v>23153.135964694739</v>
      </c>
      <c r="R1349">
        <v>23263.325620480769</v>
      </c>
      <c r="S1349">
        <v>23153.135964694739</v>
      </c>
      <c r="T1349">
        <v>23153.135964694739</v>
      </c>
      <c r="U1349">
        <v>23153.135964694739</v>
      </c>
      <c r="V1349">
        <f t="shared" si="76"/>
        <v>348515.21231058676</v>
      </c>
      <c r="W1349">
        <f t="shared" si="77"/>
        <v>5.0000000000000001E-4</v>
      </c>
    </row>
    <row r="1350" spans="1:23" x14ac:dyDescent="0.3">
      <c r="A1350">
        <v>1316</v>
      </c>
      <c r="B1350">
        <v>16011.970171050019</v>
      </c>
      <c r="C1350">
        <v>4875</v>
      </c>
      <c r="D1350">
        <v>13714.368172656483</v>
      </c>
      <c r="E1350">
        <v>13714.368172656483</v>
      </c>
      <c r="F1350">
        <v>13714.368172656483</v>
      </c>
      <c r="G1350">
        <v>13714.368172656483</v>
      </c>
      <c r="H1350">
        <v>13714.368172656483</v>
      </c>
      <c r="I1350">
        <v>13714.368172656483</v>
      </c>
      <c r="J1350">
        <v>13714.368172656483</v>
      </c>
      <c r="K1350">
        <v>4875</v>
      </c>
      <c r="L1350">
        <v>23153.135964694739</v>
      </c>
      <c r="M1350">
        <v>23153.135964694739</v>
      </c>
      <c r="N1350">
        <v>23153.135964694739</v>
      </c>
      <c r="O1350">
        <v>23153.135964694739</v>
      </c>
      <c r="P1350">
        <v>23263.325620480769</v>
      </c>
      <c r="Q1350">
        <v>23153.135964694739</v>
      </c>
      <c r="R1350">
        <v>23153.135964694739</v>
      </c>
      <c r="S1350">
        <v>23153.135964694739</v>
      </c>
      <c r="T1350">
        <v>23153.135964694739</v>
      </c>
      <c r="U1350">
        <v>23153.135964694739</v>
      </c>
      <c r="V1350">
        <f t="shared" si="76"/>
        <v>353404.09668237867</v>
      </c>
      <c r="W1350">
        <f t="shared" si="77"/>
        <v>5.0000000000000001E-4</v>
      </c>
    </row>
    <row r="1351" spans="1:23" x14ac:dyDescent="0.3">
      <c r="A1351">
        <v>1317</v>
      </c>
      <c r="B1351">
        <v>13714.368172656483</v>
      </c>
      <c r="C1351">
        <v>13714.368172656483</v>
      </c>
      <c r="D1351">
        <v>13714.368172656483</v>
      </c>
      <c r="E1351">
        <v>13714.368172656483</v>
      </c>
      <c r="F1351">
        <v>13714.368172656483</v>
      </c>
      <c r="G1351">
        <v>13714.368172656483</v>
      </c>
      <c r="H1351">
        <v>13714.368172656483</v>
      </c>
      <c r="I1351">
        <v>16011.970171050019</v>
      </c>
      <c r="J1351">
        <v>4875</v>
      </c>
      <c r="K1351">
        <v>13714.368172656483</v>
      </c>
      <c r="L1351">
        <v>23153.135964694739</v>
      </c>
      <c r="M1351">
        <v>23153.135964694739</v>
      </c>
      <c r="N1351">
        <v>23153.135964694739</v>
      </c>
      <c r="O1351">
        <v>23153.135964694739</v>
      </c>
      <c r="P1351">
        <v>23153.135964694739</v>
      </c>
      <c r="Q1351">
        <v>23153.135964694739</v>
      </c>
      <c r="R1351">
        <v>23153.135964694739</v>
      </c>
      <c r="S1351">
        <v>23153.135964694739</v>
      </c>
      <c r="T1351">
        <v>23153.135964694739</v>
      </c>
      <c r="U1351">
        <v>23153.135964694739</v>
      </c>
      <c r="V1351">
        <f t="shared" si="76"/>
        <v>362133.27519924915</v>
      </c>
      <c r="W1351">
        <f t="shared" si="77"/>
        <v>5.0000000000000001E-4</v>
      </c>
    </row>
    <row r="1352" spans="1:23" x14ac:dyDescent="0.3">
      <c r="A1352">
        <v>1318</v>
      </c>
      <c r="B1352">
        <v>13714.368172656483</v>
      </c>
      <c r="C1352">
        <v>13714.368172656483</v>
      </c>
      <c r="D1352">
        <v>4875</v>
      </c>
      <c r="E1352">
        <v>13714.368172656483</v>
      </c>
      <c r="F1352">
        <v>4875</v>
      </c>
      <c r="G1352">
        <v>13714.368172656483</v>
      </c>
      <c r="H1352">
        <v>4875</v>
      </c>
      <c r="I1352">
        <v>16011.970171050019</v>
      </c>
      <c r="J1352">
        <v>4875</v>
      </c>
      <c r="K1352">
        <v>16011.970171050019</v>
      </c>
      <c r="L1352">
        <v>23153.135964694739</v>
      </c>
      <c r="M1352">
        <v>23153.135964694739</v>
      </c>
      <c r="N1352">
        <v>23153.135964694739</v>
      </c>
      <c r="O1352">
        <v>23153.135964694739</v>
      </c>
      <c r="P1352">
        <v>23153.135964694739</v>
      </c>
      <c r="Q1352">
        <v>23153.135964694739</v>
      </c>
      <c r="R1352">
        <v>23153.135964694739</v>
      </c>
      <c r="S1352">
        <v>23153.135964694739</v>
      </c>
      <c r="T1352">
        <v>23153.135964694739</v>
      </c>
      <c r="U1352">
        <v>23153.135964694739</v>
      </c>
      <c r="V1352">
        <f t="shared" si="76"/>
        <v>337912.77267967327</v>
      </c>
      <c r="W1352">
        <f t="shared" si="77"/>
        <v>5.0000000000000001E-4</v>
      </c>
    </row>
    <row r="1353" spans="1:23" x14ac:dyDescent="0.3">
      <c r="A1353">
        <v>1319</v>
      </c>
      <c r="B1353">
        <v>4875</v>
      </c>
      <c r="C1353">
        <v>4875</v>
      </c>
      <c r="D1353">
        <v>13714.368172656483</v>
      </c>
      <c r="E1353">
        <v>13714.368172656483</v>
      </c>
      <c r="F1353">
        <v>13714.368172656483</v>
      </c>
      <c r="G1353">
        <v>13714.368172656483</v>
      </c>
      <c r="H1353">
        <v>13714.368172656483</v>
      </c>
      <c r="I1353">
        <v>13714.368172656483</v>
      </c>
      <c r="J1353">
        <v>13714.368172656483</v>
      </c>
      <c r="K1353">
        <v>13714.368172656483</v>
      </c>
      <c r="L1353">
        <v>23153.135964694739</v>
      </c>
      <c r="M1353">
        <v>23153.135964694739</v>
      </c>
      <c r="N1353">
        <v>23153.135964694739</v>
      </c>
      <c r="O1353">
        <v>23153.135964694739</v>
      </c>
      <c r="P1353">
        <v>23153.135964694739</v>
      </c>
      <c r="Q1353">
        <v>23153.135964694739</v>
      </c>
      <c r="R1353">
        <v>23153.135964694739</v>
      </c>
      <c r="S1353">
        <v>23153.135964694739</v>
      </c>
      <c r="T1353">
        <v>23153.135964694739</v>
      </c>
      <c r="U1353">
        <v>23153.135964694739</v>
      </c>
      <c r="V1353">
        <f t="shared" si="76"/>
        <v>350996.3050281991</v>
      </c>
      <c r="W1353">
        <f t="shared" si="77"/>
        <v>5.0000000000000001E-4</v>
      </c>
    </row>
    <row r="1354" spans="1:23" x14ac:dyDescent="0.3">
      <c r="A1354">
        <v>1320</v>
      </c>
      <c r="B1354">
        <v>4875</v>
      </c>
      <c r="C1354">
        <v>4875</v>
      </c>
      <c r="D1354">
        <v>13714.368172656483</v>
      </c>
      <c r="E1354">
        <v>13714.368172656483</v>
      </c>
      <c r="F1354">
        <v>16011.970171050019</v>
      </c>
      <c r="G1354">
        <v>16011.970171050019</v>
      </c>
      <c r="H1354">
        <v>13714.368172656483</v>
      </c>
      <c r="I1354">
        <v>4875</v>
      </c>
      <c r="J1354">
        <v>4875</v>
      </c>
      <c r="K1354">
        <v>4875</v>
      </c>
      <c r="L1354">
        <v>23153.135964694739</v>
      </c>
      <c r="M1354">
        <v>23153.135964694739</v>
      </c>
      <c r="N1354">
        <v>22919.916556376011</v>
      </c>
      <c r="O1354">
        <v>23153.135964694739</v>
      </c>
      <c r="P1354">
        <v>23153.135964694739</v>
      </c>
      <c r="Q1354">
        <v>23153.135964694739</v>
      </c>
      <c r="R1354">
        <v>23153.135964694739</v>
      </c>
      <c r="S1354">
        <v>23153.135964694739</v>
      </c>
      <c r="T1354">
        <v>23153.135964694739</v>
      </c>
      <c r="U1354">
        <v>23153.135964694739</v>
      </c>
      <c r="V1354">
        <f t="shared" si="76"/>
        <v>328840.18509869807</v>
      </c>
      <c r="W1354">
        <f t="shared" si="77"/>
        <v>5.0000000000000001E-4</v>
      </c>
    </row>
    <row r="1355" spans="1:23" x14ac:dyDescent="0.3">
      <c r="A1355">
        <v>1321</v>
      </c>
      <c r="B1355">
        <v>13714.368172656483</v>
      </c>
      <c r="C1355">
        <v>13714.368172656483</v>
      </c>
      <c r="D1355">
        <v>4875</v>
      </c>
      <c r="E1355">
        <v>4875</v>
      </c>
      <c r="F1355">
        <v>13714.368172656483</v>
      </c>
      <c r="G1355">
        <v>13714.368172656483</v>
      </c>
      <c r="H1355">
        <v>4875</v>
      </c>
      <c r="I1355">
        <v>13714.368172656483</v>
      </c>
      <c r="J1355">
        <v>13714.368172656483</v>
      </c>
      <c r="K1355">
        <v>13714.368172656483</v>
      </c>
      <c r="L1355">
        <v>23153.135964694739</v>
      </c>
      <c r="M1355">
        <v>23153.135964694739</v>
      </c>
      <c r="N1355">
        <v>22919.916556376011</v>
      </c>
      <c r="O1355">
        <v>21766.747515940242</v>
      </c>
      <c r="P1355">
        <v>22919.916556376011</v>
      </c>
      <c r="Q1355">
        <v>22919.916556376011</v>
      </c>
      <c r="R1355">
        <v>23153.135964694739</v>
      </c>
      <c r="S1355">
        <v>23153.135964694739</v>
      </c>
      <c r="T1355">
        <v>23153.135964694739</v>
      </c>
      <c r="U1355">
        <v>23153.135964694739</v>
      </c>
      <c r="V1355">
        <f t="shared" si="76"/>
        <v>340070.89018183202</v>
      </c>
      <c r="W1355">
        <f t="shared" si="77"/>
        <v>5.0000000000000001E-4</v>
      </c>
    </row>
    <row r="1356" spans="1:23" x14ac:dyDescent="0.3">
      <c r="A1356">
        <v>1322</v>
      </c>
      <c r="B1356">
        <v>16625.060636955182</v>
      </c>
      <c r="C1356">
        <v>13714.368172656483</v>
      </c>
      <c r="D1356">
        <v>16011.970171050019</v>
      </c>
      <c r="E1356">
        <v>13714.368172656483</v>
      </c>
      <c r="F1356">
        <v>13714.368172656483</v>
      </c>
      <c r="G1356">
        <v>13714.368172656483</v>
      </c>
      <c r="H1356">
        <v>13714.368172656483</v>
      </c>
      <c r="I1356">
        <v>13714.368172656483</v>
      </c>
      <c r="J1356">
        <v>13714.368172656483</v>
      </c>
      <c r="K1356">
        <v>13714.368172656483</v>
      </c>
      <c r="L1356">
        <v>23153.135964694739</v>
      </c>
      <c r="M1356">
        <v>23153.135964694739</v>
      </c>
      <c r="N1356">
        <v>23153.135964694739</v>
      </c>
      <c r="O1356">
        <v>23153.135964694739</v>
      </c>
      <c r="P1356">
        <v>23153.135964694739</v>
      </c>
      <c r="Q1356">
        <v>23153.135964694739</v>
      </c>
      <c r="R1356">
        <v>23153.135964694739</v>
      </c>
      <c r="S1356">
        <v>23153.135964694739</v>
      </c>
      <c r="T1356">
        <v>23153.135964694739</v>
      </c>
      <c r="U1356">
        <v>23153.135964694739</v>
      </c>
      <c r="V1356">
        <f t="shared" si="76"/>
        <v>373883.33583620429</v>
      </c>
      <c r="W1356">
        <f t="shared" si="77"/>
        <v>5.0000000000000001E-4</v>
      </c>
    </row>
    <row r="1357" spans="1:23" x14ac:dyDescent="0.3">
      <c r="A1357">
        <v>1323</v>
      </c>
      <c r="B1357">
        <v>13714.368172656483</v>
      </c>
      <c r="C1357">
        <v>4875</v>
      </c>
      <c r="D1357">
        <v>13714.368172656483</v>
      </c>
      <c r="E1357">
        <v>13714.368172656483</v>
      </c>
      <c r="F1357">
        <v>13714.368172656483</v>
      </c>
      <c r="G1357">
        <v>4875</v>
      </c>
      <c r="H1357">
        <v>4875</v>
      </c>
      <c r="I1357">
        <v>13714.368172656483</v>
      </c>
      <c r="J1357">
        <v>13714.368172656483</v>
      </c>
      <c r="K1357">
        <v>4875</v>
      </c>
      <c r="L1357">
        <v>23153.135964694739</v>
      </c>
      <c r="M1357">
        <v>23153.135964694739</v>
      </c>
      <c r="N1357">
        <v>23153.135964694739</v>
      </c>
      <c r="O1357">
        <v>23153.135964694739</v>
      </c>
      <c r="P1357">
        <v>23153.135964694739</v>
      </c>
      <c r="Q1357">
        <v>23153.135964694739</v>
      </c>
      <c r="R1357">
        <v>23153.135964694739</v>
      </c>
      <c r="S1357">
        <v>23153.135964694739</v>
      </c>
      <c r="T1357">
        <v>23153.135964694739</v>
      </c>
      <c r="U1357">
        <v>22919.916556376011</v>
      </c>
      <c r="V1357">
        <f t="shared" si="76"/>
        <v>333084.3492745675</v>
      </c>
      <c r="W1357">
        <f t="shared" si="77"/>
        <v>5.0000000000000001E-4</v>
      </c>
    </row>
    <row r="1358" spans="1:23" x14ac:dyDescent="0.3">
      <c r="A1358">
        <v>1324</v>
      </c>
      <c r="B1358">
        <v>16011.970171050019</v>
      </c>
      <c r="C1358">
        <v>4875</v>
      </c>
      <c r="D1358">
        <v>13714.368172656483</v>
      </c>
      <c r="E1358">
        <v>13714.368172656483</v>
      </c>
      <c r="F1358">
        <v>13714.368172656483</v>
      </c>
      <c r="G1358">
        <v>16011.970171050019</v>
      </c>
      <c r="H1358">
        <v>13714.368172656483</v>
      </c>
      <c r="I1358">
        <v>13714.368172656483</v>
      </c>
      <c r="J1358">
        <v>13714.368172656483</v>
      </c>
      <c r="K1358">
        <v>16011.970171050019</v>
      </c>
      <c r="L1358">
        <v>23153.135964694739</v>
      </c>
      <c r="M1358">
        <v>23153.135964694739</v>
      </c>
      <c r="N1358">
        <v>23153.135964694739</v>
      </c>
      <c r="O1358">
        <v>23153.135964694739</v>
      </c>
      <c r="P1358">
        <v>23153.135964694739</v>
      </c>
      <c r="Q1358">
        <v>23153.135964694739</v>
      </c>
      <c r="R1358">
        <v>23153.135964694739</v>
      </c>
      <c r="S1358">
        <v>22919.916556376011</v>
      </c>
      <c r="T1358">
        <v>23153.135964694739</v>
      </c>
      <c r="U1358">
        <v>23153.135964694739</v>
      </c>
      <c r="V1358">
        <f t="shared" si="76"/>
        <v>366495.25978771754</v>
      </c>
      <c r="W1358">
        <f t="shared" si="77"/>
        <v>5.0000000000000001E-4</v>
      </c>
    </row>
    <row r="1359" spans="1:23" x14ac:dyDescent="0.3">
      <c r="A1359">
        <v>1325</v>
      </c>
      <c r="B1359">
        <v>13714.368172656483</v>
      </c>
      <c r="C1359">
        <v>13714.368172656483</v>
      </c>
      <c r="D1359">
        <v>13714.368172656483</v>
      </c>
      <c r="E1359">
        <v>16011.970171050019</v>
      </c>
      <c r="F1359">
        <v>13714.368172656483</v>
      </c>
      <c r="G1359">
        <v>13714.368172656483</v>
      </c>
      <c r="H1359">
        <v>13714.368172656483</v>
      </c>
      <c r="I1359">
        <v>13714.368172656483</v>
      </c>
      <c r="J1359">
        <v>13714.368172656483</v>
      </c>
      <c r="K1359">
        <v>16011.970171050019</v>
      </c>
      <c r="L1359">
        <v>23153.135964694739</v>
      </c>
      <c r="M1359">
        <v>23153.135964694739</v>
      </c>
      <c r="N1359">
        <v>23153.135964694739</v>
      </c>
      <c r="O1359">
        <v>23153.135964694739</v>
      </c>
      <c r="P1359">
        <v>23153.135964694739</v>
      </c>
      <c r="Q1359">
        <v>23153.135964694739</v>
      </c>
      <c r="R1359">
        <v>23153.135964694739</v>
      </c>
      <c r="S1359">
        <v>23153.135964694739</v>
      </c>
      <c r="T1359">
        <v>23153.135964694739</v>
      </c>
      <c r="U1359">
        <v>23153.135964694739</v>
      </c>
      <c r="V1359">
        <f t="shared" si="76"/>
        <v>373270.24537029915</v>
      </c>
      <c r="W1359">
        <f t="shared" si="77"/>
        <v>5.0000000000000001E-4</v>
      </c>
    </row>
    <row r="1360" spans="1:23" x14ac:dyDescent="0.3">
      <c r="A1360">
        <v>1326</v>
      </c>
      <c r="B1360">
        <v>17489.93741728201</v>
      </c>
      <c r="C1360">
        <v>13714.368172656483</v>
      </c>
      <c r="D1360">
        <v>13714.368172656483</v>
      </c>
      <c r="E1360">
        <v>4875</v>
      </c>
      <c r="F1360">
        <v>16011.970171050019</v>
      </c>
      <c r="G1360">
        <v>4875</v>
      </c>
      <c r="H1360">
        <v>4875</v>
      </c>
      <c r="I1360">
        <v>4875</v>
      </c>
      <c r="J1360">
        <v>13714.368172656483</v>
      </c>
      <c r="K1360">
        <v>13714.368172656483</v>
      </c>
      <c r="L1360">
        <v>23153.135964694739</v>
      </c>
      <c r="M1360">
        <v>23153.135964694739</v>
      </c>
      <c r="N1360">
        <v>23153.135964694739</v>
      </c>
      <c r="O1360">
        <v>23153.135964694739</v>
      </c>
      <c r="P1360">
        <v>23153.135964694739</v>
      </c>
      <c r="Q1360">
        <v>23153.135964694739</v>
      </c>
      <c r="R1360">
        <v>23153.135964694739</v>
      </c>
      <c r="S1360">
        <v>23153.135964694739</v>
      </c>
      <c r="T1360">
        <v>23153.135964694739</v>
      </c>
      <c r="U1360">
        <v>23153.135964694739</v>
      </c>
      <c r="V1360">
        <f t="shared" si="76"/>
        <v>339390.73992590525</v>
      </c>
      <c r="W1360">
        <f t="shared" si="77"/>
        <v>5.0000000000000001E-4</v>
      </c>
    </row>
    <row r="1361" spans="1:23" x14ac:dyDescent="0.3">
      <c r="A1361">
        <v>1327</v>
      </c>
      <c r="B1361">
        <v>4875</v>
      </c>
      <c r="C1361">
        <v>4875</v>
      </c>
      <c r="D1361">
        <v>16625.060636955182</v>
      </c>
      <c r="E1361">
        <v>16011.970171050019</v>
      </c>
      <c r="F1361">
        <v>4875</v>
      </c>
      <c r="G1361">
        <v>13714.368172656483</v>
      </c>
      <c r="H1361">
        <v>13714.368172656483</v>
      </c>
      <c r="I1361">
        <v>13714.368172656483</v>
      </c>
      <c r="J1361">
        <v>13714.368172656483</v>
      </c>
      <c r="K1361">
        <v>13714.368172656483</v>
      </c>
      <c r="L1361">
        <v>23153.135964694739</v>
      </c>
      <c r="M1361">
        <v>23153.135964694739</v>
      </c>
      <c r="N1361">
        <v>23153.135964694739</v>
      </c>
      <c r="O1361">
        <v>23153.135964694739</v>
      </c>
      <c r="P1361">
        <v>22919.916556376011</v>
      </c>
      <c r="Q1361">
        <v>23153.135964694739</v>
      </c>
      <c r="R1361">
        <v>23153.135964694739</v>
      </c>
      <c r="S1361">
        <v>23153.135964694739</v>
      </c>
      <c r="T1361">
        <v>23153.135964694739</v>
      </c>
      <c r="U1361">
        <v>23153.135964694739</v>
      </c>
      <c r="V1361">
        <f t="shared" si="76"/>
        <v>347132.01190991618</v>
      </c>
      <c r="W1361">
        <f t="shared" si="77"/>
        <v>5.0000000000000001E-4</v>
      </c>
    </row>
    <row r="1362" spans="1:23" x14ac:dyDescent="0.3">
      <c r="A1362">
        <v>1328</v>
      </c>
      <c r="B1362">
        <v>13714.368172656483</v>
      </c>
      <c r="C1362">
        <v>13714.368172656483</v>
      </c>
      <c r="D1362">
        <v>13714.368172656483</v>
      </c>
      <c r="E1362">
        <v>13714.368172656483</v>
      </c>
      <c r="F1362">
        <v>4875</v>
      </c>
      <c r="G1362">
        <v>13714.368172656483</v>
      </c>
      <c r="H1362">
        <v>13714.368172656483</v>
      </c>
      <c r="I1362">
        <v>13714.368172656483</v>
      </c>
      <c r="J1362">
        <v>13714.368172656483</v>
      </c>
      <c r="K1362">
        <v>13714.368172656483</v>
      </c>
      <c r="L1362">
        <v>23153.135964694739</v>
      </c>
      <c r="M1362">
        <v>23153.135964694739</v>
      </c>
      <c r="N1362">
        <v>23153.135964694739</v>
      </c>
      <c r="O1362">
        <v>23153.135964694739</v>
      </c>
      <c r="P1362">
        <v>23153.135964694739</v>
      </c>
      <c r="Q1362">
        <v>23153.135964694739</v>
      </c>
      <c r="R1362">
        <v>23153.135964694739</v>
      </c>
      <c r="S1362">
        <v>23153.135964694739</v>
      </c>
      <c r="T1362">
        <v>23153.135964694739</v>
      </c>
      <c r="U1362">
        <v>23153.135964694739</v>
      </c>
      <c r="V1362">
        <f t="shared" si="76"/>
        <v>359835.67320085561</v>
      </c>
      <c r="W1362">
        <f t="shared" si="77"/>
        <v>5.0000000000000001E-4</v>
      </c>
    </row>
    <row r="1363" spans="1:23" x14ac:dyDescent="0.3">
      <c r="A1363">
        <v>1329</v>
      </c>
      <c r="B1363">
        <v>16625.060636955182</v>
      </c>
      <c r="C1363">
        <v>16011.970171050019</v>
      </c>
      <c r="D1363">
        <v>13714.368172656483</v>
      </c>
      <c r="E1363">
        <v>13714.368172656483</v>
      </c>
      <c r="F1363">
        <v>16625.060636955182</v>
      </c>
      <c r="G1363">
        <v>13714.368172656483</v>
      </c>
      <c r="H1363">
        <v>4875</v>
      </c>
      <c r="I1363">
        <v>4875</v>
      </c>
      <c r="J1363">
        <v>13714.368172656483</v>
      </c>
      <c r="K1363">
        <v>13714.368172656483</v>
      </c>
      <c r="L1363">
        <v>23153.135964694739</v>
      </c>
      <c r="M1363">
        <v>23153.135964694739</v>
      </c>
      <c r="N1363">
        <v>23153.135964694739</v>
      </c>
      <c r="O1363">
        <v>23153.135964694739</v>
      </c>
      <c r="P1363">
        <v>23153.135964694739</v>
      </c>
      <c r="Q1363">
        <v>23153.135964694739</v>
      </c>
      <c r="R1363">
        <v>23153.135964694739</v>
      </c>
      <c r="S1363">
        <v>23153.135964694739</v>
      </c>
      <c r="T1363">
        <v>23153.135964694739</v>
      </c>
      <c r="U1363">
        <v>23153.135964694739</v>
      </c>
      <c r="V1363">
        <f t="shared" si="76"/>
        <v>359115.29195519007</v>
      </c>
      <c r="W1363">
        <f t="shared" si="77"/>
        <v>5.0000000000000001E-4</v>
      </c>
    </row>
    <row r="1364" spans="1:23" x14ac:dyDescent="0.3">
      <c r="A1364">
        <v>1330</v>
      </c>
      <c r="B1364">
        <v>13714.368172656483</v>
      </c>
      <c r="C1364">
        <v>4875</v>
      </c>
      <c r="D1364">
        <v>13714.368172656483</v>
      </c>
      <c r="E1364">
        <v>4875</v>
      </c>
      <c r="F1364">
        <v>4875</v>
      </c>
      <c r="G1364">
        <v>13714.368172656483</v>
      </c>
      <c r="H1364">
        <v>13714.368172656483</v>
      </c>
      <c r="I1364">
        <v>4875</v>
      </c>
      <c r="J1364">
        <v>17489.93741728201</v>
      </c>
      <c r="K1364">
        <v>13714.368172656483</v>
      </c>
      <c r="L1364">
        <v>23153.135964694739</v>
      </c>
      <c r="M1364">
        <v>23153.135964694739</v>
      </c>
      <c r="N1364">
        <v>23153.135964694739</v>
      </c>
      <c r="O1364">
        <v>23153.135964694739</v>
      </c>
      <c r="P1364">
        <v>23153.135964694739</v>
      </c>
      <c r="Q1364">
        <v>23153.135964694739</v>
      </c>
      <c r="R1364">
        <v>22919.916556376011</v>
      </c>
      <c r="S1364">
        <v>23153.135964694739</v>
      </c>
      <c r="T1364">
        <v>23153.135964694739</v>
      </c>
      <c r="U1364">
        <v>23153.135964694739</v>
      </c>
      <c r="V1364">
        <f t="shared" si="76"/>
        <v>336859.91851919302</v>
      </c>
      <c r="W1364">
        <f t="shared" si="77"/>
        <v>5.0000000000000001E-4</v>
      </c>
    </row>
    <row r="1365" spans="1:23" x14ac:dyDescent="0.3">
      <c r="A1365">
        <v>1331</v>
      </c>
      <c r="B1365">
        <v>16625.060636955182</v>
      </c>
      <c r="C1365">
        <v>13714.368172656483</v>
      </c>
      <c r="D1365">
        <v>13714.368172656483</v>
      </c>
      <c r="E1365">
        <v>13714.368172656483</v>
      </c>
      <c r="F1365">
        <v>13714.368172656483</v>
      </c>
      <c r="G1365">
        <v>13714.368172656483</v>
      </c>
      <c r="H1365">
        <v>13714.368172656483</v>
      </c>
      <c r="I1365">
        <v>13714.368172656483</v>
      </c>
      <c r="J1365">
        <v>13714.368172656483</v>
      </c>
      <c r="K1365">
        <v>4875</v>
      </c>
      <c r="L1365">
        <v>23153.135964694739</v>
      </c>
      <c r="M1365">
        <v>23153.135964694739</v>
      </c>
      <c r="N1365">
        <v>23153.135964694739</v>
      </c>
      <c r="O1365">
        <v>23153.135964694739</v>
      </c>
      <c r="P1365">
        <v>22919.916556376011</v>
      </c>
      <c r="Q1365">
        <v>23153.135964694739</v>
      </c>
      <c r="R1365">
        <v>23153.135964694739</v>
      </c>
      <c r="S1365">
        <v>23153.135964694739</v>
      </c>
      <c r="T1365">
        <v>23153.135964694739</v>
      </c>
      <c r="U1365">
        <v>23153.135964694739</v>
      </c>
      <c r="V1365">
        <f t="shared" si="76"/>
        <v>362513.14625683561</v>
      </c>
      <c r="W1365">
        <f t="shared" si="77"/>
        <v>5.0000000000000001E-4</v>
      </c>
    </row>
    <row r="1366" spans="1:23" x14ac:dyDescent="0.3">
      <c r="A1366">
        <v>1332</v>
      </c>
      <c r="B1366">
        <v>4875</v>
      </c>
      <c r="C1366">
        <v>16011.970171050019</v>
      </c>
      <c r="D1366">
        <v>4875</v>
      </c>
      <c r="E1366">
        <v>13714.368172656483</v>
      </c>
      <c r="F1366">
        <v>13714.368172656483</v>
      </c>
      <c r="G1366">
        <v>13714.368172656483</v>
      </c>
      <c r="H1366">
        <v>16011.970171050019</v>
      </c>
      <c r="I1366">
        <v>13714.368172656483</v>
      </c>
      <c r="J1366">
        <v>13714.368172656483</v>
      </c>
      <c r="K1366">
        <v>4875</v>
      </c>
      <c r="L1366">
        <v>23153.135964694739</v>
      </c>
      <c r="M1366">
        <v>23153.135964694739</v>
      </c>
      <c r="N1366">
        <v>23153.135964694739</v>
      </c>
      <c r="O1366">
        <v>23153.135964694739</v>
      </c>
      <c r="P1366">
        <v>23153.135964694739</v>
      </c>
      <c r="Q1366">
        <v>23153.135964694739</v>
      </c>
      <c r="R1366">
        <v>23153.135964694739</v>
      </c>
      <c r="S1366">
        <v>23153.135964694739</v>
      </c>
      <c r="T1366">
        <v>23153.135964694739</v>
      </c>
      <c r="U1366">
        <v>23153.135964694739</v>
      </c>
      <c r="V1366">
        <f t="shared" si="76"/>
        <v>346752.14085232973</v>
      </c>
      <c r="W1366">
        <f t="shared" si="77"/>
        <v>5.0000000000000001E-4</v>
      </c>
    </row>
    <row r="1367" spans="1:23" x14ac:dyDescent="0.3">
      <c r="A1367">
        <v>1333</v>
      </c>
      <c r="B1367">
        <v>4875</v>
      </c>
      <c r="C1367">
        <v>4875</v>
      </c>
      <c r="D1367">
        <v>17489.93741728201</v>
      </c>
      <c r="E1367">
        <v>16011.970171050019</v>
      </c>
      <c r="F1367">
        <v>13714.368172656483</v>
      </c>
      <c r="G1367">
        <v>4875</v>
      </c>
      <c r="H1367">
        <v>13714.368172656483</v>
      </c>
      <c r="I1367">
        <v>13714.368172656483</v>
      </c>
      <c r="J1367">
        <v>13714.368172656483</v>
      </c>
      <c r="K1367">
        <v>13714.368172656483</v>
      </c>
      <c r="L1367">
        <v>23153.135964694739</v>
      </c>
      <c r="M1367">
        <v>23153.135964694739</v>
      </c>
      <c r="N1367">
        <v>23153.135964694739</v>
      </c>
      <c r="O1367">
        <v>23153.135964694739</v>
      </c>
      <c r="P1367">
        <v>23153.135964694739</v>
      </c>
      <c r="Q1367">
        <v>23153.135964694739</v>
      </c>
      <c r="R1367">
        <v>23153.135964694739</v>
      </c>
      <c r="S1367">
        <v>23153.135964694739</v>
      </c>
      <c r="T1367">
        <v>23153.135964694739</v>
      </c>
      <c r="U1367">
        <v>23153.135964694739</v>
      </c>
      <c r="V1367">
        <f t="shared" si="76"/>
        <v>348230.1080985617</v>
      </c>
      <c r="W1367">
        <f t="shared" si="77"/>
        <v>5.0000000000000001E-4</v>
      </c>
    </row>
    <row r="1368" spans="1:23" x14ac:dyDescent="0.3">
      <c r="A1368">
        <v>1334</v>
      </c>
      <c r="B1368">
        <v>4875</v>
      </c>
      <c r="C1368">
        <v>13714.368172656483</v>
      </c>
      <c r="D1368">
        <v>13714.368172656483</v>
      </c>
      <c r="E1368">
        <v>16011.970171050019</v>
      </c>
      <c r="F1368">
        <v>13714.368172656483</v>
      </c>
      <c r="G1368">
        <v>4875</v>
      </c>
      <c r="H1368">
        <v>4875</v>
      </c>
      <c r="I1368">
        <v>13714.368172656483</v>
      </c>
      <c r="J1368">
        <v>13714.368172656483</v>
      </c>
      <c r="K1368">
        <v>4875</v>
      </c>
      <c r="L1368">
        <v>23153.135964694739</v>
      </c>
      <c r="M1368">
        <v>23153.135964694739</v>
      </c>
      <c r="N1368">
        <v>23153.135964694739</v>
      </c>
      <c r="O1368">
        <v>23153.135964694739</v>
      </c>
      <c r="P1368">
        <v>23153.135964694739</v>
      </c>
      <c r="Q1368">
        <v>23153.135964694739</v>
      </c>
      <c r="R1368">
        <v>23153.135964694739</v>
      </c>
      <c r="S1368">
        <v>23153.135964694739</v>
      </c>
      <c r="T1368">
        <v>23153.135964694739</v>
      </c>
      <c r="U1368">
        <v>23153.135964694739</v>
      </c>
      <c r="V1368">
        <f t="shared" si="76"/>
        <v>335615.17068127973</v>
      </c>
      <c r="W1368">
        <f t="shared" si="77"/>
        <v>5.0000000000000001E-4</v>
      </c>
    </row>
    <row r="1369" spans="1:23" x14ac:dyDescent="0.3">
      <c r="A1369">
        <v>1335</v>
      </c>
      <c r="B1369">
        <v>4875</v>
      </c>
      <c r="C1369">
        <v>16625.060636955182</v>
      </c>
      <c r="D1369">
        <v>16625.060636955182</v>
      </c>
      <c r="E1369">
        <v>13714.368172656483</v>
      </c>
      <c r="F1369">
        <v>4875</v>
      </c>
      <c r="G1369">
        <v>4875</v>
      </c>
      <c r="H1369">
        <v>13714.368172656483</v>
      </c>
      <c r="I1369">
        <v>16011.970171050019</v>
      </c>
      <c r="J1369">
        <v>13714.368172656483</v>
      </c>
      <c r="K1369">
        <v>17489.93741728201</v>
      </c>
      <c r="L1369">
        <v>23153.135964694739</v>
      </c>
      <c r="M1369">
        <v>23153.135964694739</v>
      </c>
      <c r="N1369">
        <v>23153.135964694739</v>
      </c>
      <c r="O1369">
        <v>23153.135964694739</v>
      </c>
      <c r="P1369">
        <v>23153.135964694739</v>
      </c>
      <c r="Q1369">
        <v>23153.135964694739</v>
      </c>
      <c r="R1369">
        <v>23153.135964694739</v>
      </c>
      <c r="S1369">
        <v>23153.135964694739</v>
      </c>
      <c r="T1369">
        <v>23153.135964694739</v>
      </c>
      <c r="U1369">
        <v>23153.135964694739</v>
      </c>
      <c r="V1369">
        <f t="shared" si="76"/>
        <v>354051.49302715913</v>
      </c>
      <c r="W1369">
        <f t="shared" si="77"/>
        <v>5.0000000000000001E-4</v>
      </c>
    </row>
    <row r="1370" spans="1:23" x14ac:dyDescent="0.3">
      <c r="A1370">
        <v>1336</v>
      </c>
      <c r="B1370">
        <v>13714.368172656483</v>
      </c>
      <c r="C1370">
        <v>13714.368172656483</v>
      </c>
      <c r="D1370">
        <v>13714.368172656483</v>
      </c>
      <c r="E1370">
        <v>4875</v>
      </c>
      <c r="F1370">
        <v>17489.93741728201</v>
      </c>
      <c r="G1370">
        <v>4875</v>
      </c>
      <c r="H1370">
        <v>13714.368172656483</v>
      </c>
      <c r="I1370">
        <v>13714.368172656483</v>
      </c>
      <c r="J1370">
        <v>4875</v>
      </c>
      <c r="K1370">
        <v>4875</v>
      </c>
      <c r="L1370">
        <v>23153.135964694739</v>
      </c>
      <c r="M1370">
        <v>23153.135964694739</v>
      </c>
      <c r="N1370">
        <v>23153.135964694739</v>
      </c>
      <c r="O1370">
        <v>23153.135964694739</v>
      </c>
      <c r="P1370">
        <v>23153.135964694739</v>
      </c>
      <c r="Q1370">
        <v>23153.135964694739</v>
      </c>
      <c r="R1370">
        <v>23153.135964694739</v>
      </c>
      <c r="S1370">
        <v>23153.135964694739</v>
      </c>
      <c r="T1370">
        <v>23153.135964694739</v>
      </c>
      <c r="U1370">
        <v>23153.135964694739</v>
      </c>
      <c r="V1370">
        <f t="shared" si="76"/>
        <v>337093.13792751171</v>
      </c>
      <c r="W1370">
        <f t="shared" si="77"/>
        <v>5.0000000000000001E-4</v>
      </c>
    </row>
    <row r="1371" spans="1:23" x14ac:dyDescent="0.3">
      <c r="A1371">
        <v>1337</v>
      </c>
      <c r="B1371">
        <v>13714.368172656483</v>
      </c>
      <c r="C1371">
        <v>13714.368172656483</v>
      </c>
      <c r="D1371">
        <v>13714.368172656483</v>
      </c>
      <c r="E1371">
        <v>13714.368172656483</v>
      </c>
      <c r="F1371">
        <v>4875</v>
      </c>
      <c r="G1371">
        <v>16011.970171050019</v>
      </c>
      <c r="H1371">
        <v>13714.368172656483</v>
      </c>
      <c r="I1371">
        <v>13714.368172656483</v>
      </c>
      <c r="J1371">
        <v>13714.368172656483</v>
      </c>
      <c r="K1371">
        <v>16011.970171050019</v>
      </c>
      <c r="L1371">
        <v>22919.916556376011</v>
      </c>
      <c r="M1371">
        <v>23153.135964694739</v>
      </c>
      <c r="N1371">
        <v>23153.135964694739</v>
      </c>
      <c r="O1371">
        <v>23153.135964694739</v>
      </c>
      <c r="P1371">
        <v>23153.135964694739</v>
      </c>
      <c r="Q1371">
        <v>23153.135964694739</v>
      </c>
      <c r="R1371">
        <v>23153.135964694739</v>
      </c>
      <c r="S1371">
        <v>23153.135964694739</v>
      </c>
      <c r="T1371">
        <v>23153.135964694739</v>
      </c>
      <c r="U1371">
        <v>23153.135964694739</v>
      </c>
      <c r="V1371">
        <f t="shared" si="76"/>
        <v>364197.65778932394</v>
      </c>
      <c r="W1371">
        <f t="shared" si="77"/>
        <v>5.0000000000000001E-4</v>
      </c>
    </row>
    <row r="1372" spans="1:23" x14ac:dyDescent="0.3">
      <c r="A1372">
        <v>1338</v>
      </c>
      <c r="B1372">
        <v>13714.368172656483</v>
      </c>
      <c r="C1372">
        <v>13714.368172656483</v>
      </c>
      <c r="D1372">
        <v>16625.060636955182</v>
      </c>
      <c r="E1372">
        <v>4875</v>
      </c>
      <c r="F1372">
        <v>13714.368172656483</v>
      </c>
      <c r="G1372">
        <v>13714.368172656483</v>
      </c>
      <c r="H1372">
        <v>16011.970171050019</v>
      </c>
      <c r="I1372">
        <v>13714.368172656483</v>
      </c>
      <c r="J1372">
        <v>13714.368172656483</v>
      </c>
      <c r="K1372">
        <v>4875</v>
      </c>
      <c r="L1372">
        <v>23153.135964694739</v>
      </c>
      <c r="M1372">
        <v>23153.135964694739</v>
      </c>
      <c r="N1372">
        <v>23153.135964694739</v>
      </c>
      <c r="O1372">
        <v>23153.135964694739</v>
      </c>
      <c r="P1372">
        <v>22919.916556376011</v>
      </c>
      <c r="Q1372">
        <v>23153.135964694739</v>
      </c>
      <c r="R1372">
        <v>23153.135964694739</v>
      </c>
      <c r="S1372">
        <v>23153.135964694739</v>
      </c>
      <c r="T1372">
        <v>22919.916556376011</v>
      </c>
      <c r="U1372">
        <v>23153.135964694739</v>
      </c>
      <c r="V1372">
        <f t="shared" si="76"/>
        <v>355738.160674254</v>
      </c>
      <c r="W1372">
        <f t="shared" si="77"/>
        <v>5.0000000000000001E-4</v>
      </c>
    </row>
    <row r="1373" spans="1:23" x14ac:dyDescent="0.3">
      <c r="A1373">
        <v>1339</v>
      </c>
      <c r="B1373">
        <v>16011.970171050019</v>
      </c>
      <c r="C1373">
        <v>4875</v>
      </c>
      <c r="D1373">
        <v>13714.368172656483</v>
      </c>
      <c r="E1373">
        <v>13714.368172656483</v>
      </c>
      <c r="F1373">
        <v>13714.368172656483</v>
      </c>
      <c r="G1373">
        <v>13714.368172656483</v>
      </c>
      <c r="H1373">
        <v>13714.368172656483</v>
      </c>
      <c r="I1373">
        <v>13714.368172656483</v>
      </c>
      <c r="J1373">
        <v>4875</v>
      </c>
      <c r="K1373">
        <v>13714.368172656483</v>
      </c>
      <c r="L1373">
        <v>23153.135964694739</v>
      </c>
      <c r="M1373">
        <v>23153.135964694739</v>
      </c>
      <c r="N1373">
        <v>23153.135964694739</v>
      </c>
      <c r="O1373">
        <v>23153.135964694739</v>
      </c>
      <c r="P1373">
        <v>23263.325620480769</v>
      </c>
      <c r="Q1373">
        <v>23153.135964694739</v>
      </c>
      <c r="R1373">
        <v>23153.135964694739</v>
      </c>
      <c r="S1373">
        <v>22919.916556376011</v>
      </c>
      <c r="T1373">
        <v>23153.135964694739</v>
      </c>
      <c r="U1373">
        <v>23153.135964694739</v>
      </c>
      <c r="V1373">
        <f t="shared" si="76"/>
        <v>353170.87727405998</v>
      </c>
      <c r="W1373">
        <f t="shared" si="77"/>
        <v>5.0000000000000001E-4</v>
      </c>
    </row>
    <row r="1374" spans="1:23" x14ac:dyDescent="0.3">
      <c r="A1374">
        <v>1340</v>
      </c>
      <c r="B1374">
        <v>16625.060636955182</v>
      </c>
      <c r="C1374">
        <v>13714.368172656483</v>
      </c>
      <c r="D1374">
        <v>13714.368172656483</v>
      </c>
      <c r="E1374">
        <v>4875</v>
      </c>
      <c r="F1374">
        <v>13714.368172656483</v>
      </c>
      <c r="G1374">
        <v>13714.368172656483</v>
      </c>
      <c r="H1374">
        <v>13714.368172656483</v>
      </c>
      <c r="I1374">
        <v>13714.368172656483</v>
      </c>
      <c r="J1374">
        <v>13714.368172656483</v>
      </c>
      <c r="K1374">
        <v>16011.970171050019</v>
      </c>
      <c r="L1374">
        <v>23153.135964694739</v>
      </c>
      <c r="M1374">
        <v>23153.135964694739</v>
      </c>
      <c r="N1374">
        <v>23153.135964694739</v>
      </c>
      <c r="O1374">
        <v>23153.135964694739</v>
      </c>
      <c r="P1374">
        <v>23153.135964694739</v>
      </c>
      <c r="Q1374">
        <v>23153.135964694739</v>
      </c>
      <c r="R1374">
        <v>23153.135964694739</v>
      </c>
      <c r="S1374">
        <v>23153.135964694739</v>
      </c>
      <c r="T1374">
        <v>23263.325620480769</v>
      </c>
      <c r="U1374">
        <v>23153.135964694739</v>
      </c>
      <c r="V1374">
        <f t="shared" si="76"/>
        <v>365154.15731933387</v>
      </c>
      <c r="W1374">
        <f t="shared" si="77"/>
        <v>5.0000000000000001E-4</v>
      </c>
    </row>
    <row r="1375" spans="1:23" x14ac:dyDescent="0.3">
      <c r="A1375">
        <v>1341</v>
      </c>
      <c r="B1375">
        <v>4875</v>
      </c>
      <c r="C1375">
        <v>13714.368172656483</v>
      </c>
      <c r="D1375">
        <v>4875</v>
      </c>
      <c r="E1375">
        <v>13714.368172656483</v>
      </c>
      <c r="F1375">
        <v>13714.368172656483</v>
      </c>
      <c r="G1375">
        <v>13714.368172656483</v>
      </c>
      <c r="H1375">
        <v>13714.368172656483</v>
      </c>
      <c r="I1375">
        <v>16011.970171050019</v>
      </c>
      <c r="J1375">
        <v>4875</v>
      </c>
      <c r="K1375">
        <v>13714.368172656483</v>
      </c>
      <c r="L1375">
        <v>23153.135964694739</v>
      </c>
      <c r="M1375">
        <v>23153.135964694739</v>
      </c>
      <c r="N1375">
        <v>23153.135964694739</v>
      </c>
      <c r="O1375">
        <v>23153.135964694739</v>
      </c>
      <c r="P1375">
        <v>23153.135964694739</v>
      </c>
      <c r="Q1375">
        <v>23153.135964694739</v>
      </c>
      <c r="R1375">
        <v>23153.135964694739</v>
      </c>
      <c r="S1375">
        <v>23153.135964694739</v>
      </c>
      <c r="T1375">
        <v>23153.135964694739</v>
      </c>
      <c r="U1375">
        <v>22919.916556376011</v>
      </c>
      <c r="V1375">
        <f t="shared" si="76"/>
        <v>344221.3194456175</v>
      </c>
      <c r="W1375">
        <f t="shared" si="77"/>
        <v>5.0000000000000001E-4</v>
      </c>
    </row>
    <row r="1376" spans="1:23" x14ac:dyDescent="0.3">
      <c r="A1376">
        <v>1342</v>
      </c>
      <c r="B1376">
        <v>13714.368172656483</v>
      </c>
      <c r="C1376">
        <v>13714.368172656483</v>
      </c>
      <c r="D1376">
        <v>13714.368172656483</v>
      </c>
      <c r="E1376">
        <v>13714.368172656483</v>
      </c>
      <c r="F1376">
        <v>13714.368172656483</v>
      </c>
      <c r="G1376">
        <v>4875</v>
      </c>
      <c r="H1376">
        <v>13714.368172656483</v>
      </c>
      <c r="I1376">
        <v>13714.368172656483</v>
      </c>
      <c r="J1376">
        <v>13714.368172656483</v>
      </c>
      <c r="K1376">
        <v>13714.368172656483</v>
      </c>
      <c r="L1376">
        <v>23153.135964694739</v>
      </c>
      <c r="M1376">
        <v>22919.916556376011</v>
      </c>
      <c r="N1376">
        <v>23153.135964694739</v>
      </c>
      <c r="O1376">
        <v>23153.135964694739</v>
      </c>
      <c r="P1376">
        <v>23153.135964694739</v>
      </c>
      <c r="Q1376">
        <v>23153.135964694739</v>
      </c>
      <c r="R1376">
        <v>23153.135964694739</v>
      </c>
      <c r="S1376">
        <v>23263.325620480769</v>
      </c>
      <c r="T1376">
        <v>23153.135964694739</v>
      </c>
      <c r="U1376">
        <v>23153.135964694739</v>
      </c>
      <c r="V1376">
        <f t="shared" si="76"/>
        <v>359712.64344832295</v>
      </c>
      <c r="W1376">
        <f t="shared" si="77"/>
        <v>5.0000000000000001E-4</v>
      </c>
    </row>
    <row r="1377" spans="1:23" x14ac:dyDescent="0.3">
      <c r="A1377">
        <v>1343</v>
      </c>
      <c r="B1377">
        <v>13714.368172656483</v>
      </c>
      <c r="C1377">
        <v>4875</v>
      </c>
      <c r="D1377">
        <v>13714.368172656483</v>
      </c>
      <c r="E1377">
        <v>13714.368172656483</v>
      </c>
      <c r="F1377">
        <v>4875</v>
      </c>
      <c r="G1377">
        <v>13714.368172656483</v>
      </c>
      <c r="H1377">
        <v>13714.368172656483</v>
      </c>
      <c r="I1377">
        <v>4875</v>
      </c>
      <c r="J1377">
        <v>13714.368172656483</v>
      </c>
      <c r="K1377">
        <v>13714.368172656483</v>
      </c>
      <c r="L1377">
        <v>23153.135964694739</v>
      </c>
      <c r="M1377">
        <v>23153.135964694739</v>
      </c>
      <c r="N1377">
        <v>23153.135964694739</v>
      </c>
      <c r="O1377">
        <v>23153.135964694739</v>
      </c>
      <c r="P1377">
        <v>23153.135964694739</v>
      </c>
      <c r="Q1377">
        <v>23153.135964694739</v>
      </c>
      <c r="R1377">
        <v>23153.135964694739</v>
      </c>
      <c r="S1377">
        <v>23153.135964694739</v>
      </c>
      <c r="T1377">
        <v>23153.135964694739</v>
      </c>
      <c r="U1377">
        <v>22919.916556376011</v>
      </c>
      <c r="V1377">
        <f t="shared" si="76"/>
        <v>341923.71744722396</v>
      </c>
      <c r="W1377">
        <f t="shared" si="77"/>
        <v>5.0000000000000001E-4</v>
      </c>
    </row>
    <row r="1378" spans="1:23" x14ac:dyDescent="0.3">
      <c r="A1378">
        <v>1344</v>
      </c>
      <c r="B1378">
        <v>13714.368172656483</v>
      </c>
      <c r="C1378">
        <v>13714.368172656483</v>
      </c>
      <c r="D1378">
        <v>13714.368172656483</v>
      </c>
      <c r="E1378">
        <v>13714.368172656483</v>
      </c>
      <c r="F1378">
        <v>4875</v>
      </c>
      <c r="G1378">
        <v>13714.368172656483</v>
      </c>
      <c r="H1378">
        <v>13714.368172656483</v>
      </c>
      <c r="I1378">
        <v>13714.368172656483</v>
      </c>
      <c r="J1378">
        <v>4875</v>
      </c>
      <c r="K1378">
        <v>4875</v>
      </c>
      <c r="L1378">
        <v>23153.135964694739</v>
      </c>
      <c r="M1378">
        <v>23153.135964694739</v>
      </c>
      <c r="N1378">
        <v>23153.135964694739</v>
      </c>
      <c r="O1378">
        <v>23153.135964694739</v>
      </c>
      <c r="P1378">
        <v>23153.135964694739</v>
      </c>
      <c r="Q1378">
        <v>23153.135964694739</v>
      </c>
      <c r="R1378">
        <v>23153.135964694739</v>
      </c>
      <c r="S1378">
        <v>23153.135964694739</v>
      </c>
      <c r="T1378">
        <v>22919.916556376011</v>
      </c>
      <c r="U1378">
        <v>23153.135964694739</v>
      </c>
      <c r="V1378">
        <f t="shared" si="76"/>
        <v>341923.71744722396</v>
      </c>
      <c r="W1378">
        <f t="shared" si="77"/>
        <v>5.0000000000000001E-4</v>
      </c>
    </row>
    <row r="1379" spans="1:23" x14ac:dyDescent="0.3">
      <c r="A1379">
        <v>1345</v>
      </c>
      <c r="B1379">
        <v>16011.970171050019</v>
      </c>
      <c r="C1379">
        <v>13714.368172656483</v>
      </c>
      <c r="D1379">
        <v>4875</v>
      </c>
      <c r="E1379">
        <v>13714.368172656483</v>
      </c>
      <c r="F1379">
        <v>13714.368172656483</v>
      </c>
      <c r="G1379">
        <v>4875</v>
      </c>
      <c r="H1379">
        <v>13714.368172656483</v>
      </c>
      <c r="I1379">
        <v>13714.368172656483</v>
      </c>
      <c r="J1379">
        <v>4875</v>
      </c>
      <c r="K1379">
        <v>13714.368172656483</v>
      </c>
      <c r="L1379">
        <v>23153.135964694739</v>
      </c>
      <c r="M1379">
        <v>23153.135964694739</v>
      </c>
      <c r="N1379">
        <v>23153.135964694739</v>
      </c>
      <c r="O1379">
        <v>23153.135964694739</v>
      </c>
      <c r="P1379">
        <v>23153.135964694739</v>
      </c>
      <c r="Q1379">
        <v>23153.135964694739</v>
      </c>
      <c r="R1379">
        <v>23153.135964694739</v>
      </c>
      <c r="S1379">
        <v>23153.135964694739</v>
      </c>
      <c r="T1379">
        <v>23153.135964694739</v>
      </c>
      <c r="U1379">
        <v>23153.135964694739</v>
      </c>
      <c r="V1379">
        <f t="shared" si="76"/>
        <v>344454.53885393619</v>
      </c>
      <c r="W1379">
        <f t="shared" si="77"/>
        <v>5.0000000000000001E-4</v>
      </c>
    </row>
    <row r="1380" spans="1:23" x14ac:dyDescent="0.3">
      <c r="A1380">
        <v>1346</v>
      </c>
      <c r="B1380">
        <v>13714.368172656483</v>
      </c>
      <c r="C1380">
        <v>4875</v>
      </c>
      <c r="D1380">
        <v>13714.368172656483</v>
      </c>
      <c r="E1380">
        <v>4875</v>
      </c>
      <c r="F1380">
        <v>4875</v>
      </c>
      <c r="G1380">
        <v>13714.368172656483</v>
      </c>
      <c r="H1380">
        <v>13714.368172656483</v>
      </c>
      <c r="I1380">
        <v>4875</v>
      </c>
      <c r="J1380">
        <v>4875</v>
      </c>
      <c r="K1380">
        <v>4875</v>
      </c>
      <c r="L1380">
        <v>23153.135964694739</v>
      </c>
      <c r="M1380">
        <v>23153.135964694739</v>
      </c>
      <c r="N1380">
        <v>23153.135964694739</v>
      </c>
      <c r="O1380">
        <v>23153.135964694739</v>
      </c>
      <c r="P1380">
        <v>23153.135964694739</v>
      </c>
      <c r="Q1380">
        <v>23153.135964694739</v>
      </c>
      <c r="R1380">
        <v>23153.135964694739</v>
      </c>
      <c r="S1380">
        <v>23153.135964694739</v>
      </c>
      <c r="T1380">
        <v>23153.135964694739</v>
      </c>
      <c r="U1380">
        <v>23153.135964694739</v>
      </c>
      <c r="V1380">
        <f t="shared" ref="V1380:V1443" si="78">SUM(B1380:U1380)</f>
        <v>315638.83233757323</v>
      </c>
      <c r="W1380">
        <f t="shared" ref="W1380:W1443" si="79">1/2000</f>
        <v>5.0000000000000001E-4</v>
      </c>
    </row>
    <row r="1381" spans="1:23" x14ac:dyDescent="0.3">
      <c r="A1381">
        <v>1347</v>
      </c>
      <c r="B1381">
        <v>16011.970171050019</v>
      </c>
      <c r="C1381">
        <v>13714.368172656483</v>
      </c>
      <c r="D1381">
        <v>13714.368172656483</v>
      </c>
      <c r="E1381">
        <v>13714.368172656483</v>
      </c>
      <c r="F1381">
        <v>4875</v>
      </c>
      <c r="G1381">
        <v>13714.368172656483</v>
      </c>
      <c r="H1381">
        <v>4875</v>
      </c>
      <c r="I1381">
        <v>13714.368172656483</v>
      </c>
      <c r="J1381">
        <v>13714.368172656483</v>
      </c>
      <c r="K1381">
        <v>13714.368172656483</v>
      </c>
      <c r="L1381">
        <v>23153.135964694739</v>
      </c>
      <c r="M1381">
        <v>23153.135964694739</v>
      </c>
      <c r="N1381">
        <v>23153.135964694739</v>
      </c>
      <c r="O1381">
        <v>23263.325620480769</v>
      </c>
      <c r="P1381">
        <v>23153.135964694739</v>
      </c>
      <c r="Q1381">
        <v>23153.135964694739</v>
      </c>
      <c r="R1381">
        <v>23153.135964694739</v>
      </c>
      <c r="S1381">
        <v>23153.135964694739</v>
      </c>
      <c r="T1381">
        <v>23153.135964694739</v>
      </c>
      <c r="U1381">
        <v>23153.135964694739</v>
      </c>
      <c r="V1381">
        <f t="shared" si="78"/>
        <v>353404.09668237867</v>
      </c>
      <c r="W1381">
        <f t="shared" si="79"/>
        <v>5.0000000000000001E-4</v>
      </c>
    </row>
    <row r="1382" spans="1:23" x14ac:dyDescent="0.3">
      <c r="A1382">
        <v>1348</v>
      </c>
      <c r="B1382">
        <v>4875</v>
      </c>
      <c r="C1382">
        <v>4875</v>
      </c>
      <c r="D1382">
        <v>13714.368172656483</v>
      </c>
      <c r="E1382">
        <v>13714.368172656483</v>
      </c>
      <c r="F1382">
        <v>4875</v>
      </c>
      <c r="G1382">
        <v>4875</v>
      </c>
      <c r="H1382">
        <v>4875</v>
      </c>
      <c r="I1382">
        <v>16625.060636955182</v>
      </c>
      <c r="J1382">
        <v>13714.368172656483</v>
      </c>
      <c r="K1382">
        <v>4875</v>
      </c>
      <c r="L1382">
        <v>23153.135964694739</v>
      </c>
      <c r="M1382">
        <v>23153.135964694739</v>
      </c>
      <c r="N1382">
        <v>23153.135964694739</v>
      </c>
      <c r="O1382">
        <v>23153.135964694739</v>
      </c>
      <c r="P1382">
        <v>21766.747515940242</v>
      </c>
      <c r="Q1382">
        <v>23153.135964694739</v>
      </c>
      <c r="R1382">
        <v>23153.135964694739</v>
      </c>
      <c r="S1382">
        <v>23153.135964694739</v>
      </c>
      <c r="T1382">
        <v>23153.135964694739</v>
      </c>
      <c r="U1382">
        <v>23153.135964694739</v>
      </c>
      <c r="V1382">
        <f t="shared" si="78"/>
        <v>317163.13635311747</v>
      </c>
      <c r="W1382">
        <f t="shared" si="79"/>
        <v>5.0000000000000001E-4</v>
      </c>
    </row>
    <row r="1383" spans="1:23" x14ac:dyDescent="0.3">
      <c r="A1383">
        <v>1349</v>
      </c>
      <c r="B1383">
        <v>13714.368172656483</v>
      </c>
      <c r="C1383">
        <v>13714.368172656483</v>
      </c>
      <c r="D1383">
        <v>13714.368172656483</v>
      </c>
      <c r="E1383">
        <v>16011.970171050019</v>
      </c>
      <c r="F1383">
        <v>13714.368172656483</v>
      </c>
      <c r="G1383">
        <v>4875</v>
      </c>
      <c r="H1383">
        <v>13714.368172656483</v>
      </c>
      <c r="I1383">
        <v>13714.368172656483</v>
      </c>
      <c r="J1383">
        <v>16011.970171050019</v>
      </c>
      <c r="K1383">
        <v>4875</v>
      </c>
      <c r="L1383">
        <v>23153.135964694739</v>
      </c>
      <c r="M1383">
        <v>23263.325620480769</v>
      </c>
      <c r="N1383">
        <v>23153.135964694739</v>
      </c>
      <c r="O1383">
        <v>23153.135964694739</v>
      </c>
      <c r="P1383">
        <v>23153.135964694739</v>
      </c>
      <c r="Q1383">
        <v>23153.135964694739</v>
      </c>
      <c r="R1383">
        <v>23153.135964694739</v>
      </c>
      <c r="S1383">
        <v>23153.135964694739</v>
      </c>
      <c r="T1383">
        <v>23153.135964694739</v>
      </c>
      <c r="U1383">
        <v>23153.135964694739</v>
      </c>
      <c r="V1383">
        <f t="shared" si="78"/>
        <v>355701.69868077221</v>
      </c>
      <c r="W1383">
        <f t="shared" si="79"/>
        <v>5.0000000000000001E-4</v>
      </c>
    </row>
    <row r="1384" spans="1:23" x14ac:dyDescent="0.3">
      <c r="A1384">
        <v>1350</v>
      </c>
      <c r="B1384">
        <v>16011.970171050019</v>
      </c>
      <c r="C1384">
        <v>13714.368172656483</v>
      </c>
      <c r="D1384">
        <v>13714.368172656483</v>
      </c>
      <c r="E1384">
        <v>13714.368172656483</v>
      </c>
      <c r="F1384">
        <v>4875</v>
      </c>
      <c r="G1384">
        <v>16625.060636955182</v>
      </c>
      <c r="H1384">
        <v>13714.368172656483</v>
      </c>
      <c r="I1384">
        <v>16625.060636955182</v>
      </c>
      <c r="J1384">
        <v>13714.368172656483</v>
      </c>
      <c r="K1384">
        <v>13714.368172656483</v>
      </c>
      <c r="L1384">
        <v>23153.135964694739</v>
      </c>
      <c r="M1384">
        <v>23153.135964694739</v>
      </c>
      <c r="N1384">
        <v>23153.135964694739</v>
      </c>
      <c r="O1384">
        <v>23153.135964694739</v>
      </c>
      <c r="P1384">
        <v>22919.916556376011</v>
      </c>
      <c r="Q1384">
        <v>22919.916556376011</v>
      </c>
      <c r="R1384">
        <v>23153.135964694739</v>
      </c>
      <c r="S1384">
        <v>23153.135964694739</v>
      </c>
      <c r="T1384">
        <v>23153.135964694739</v>
      </c>
      <c r="U1384">
        <v>23153.135964694739</v>
      </c>
      <c r="V1384">
        <f t="shared" si="78"/>
        <v>367488.22131120908</v>
      </c>
      <c r="W1384">
        <f t="shared" si="79"/>
        <v>5.0000000000000001E-4</v>
      </c>
    </row>
    <row r="1385" spans="1:23" x14ac:dyDescent="0.3">
      <c r="A1385">
        <v>1351</v>
      </c>
      <c r="B1385">
        <v>13714.368172656483</v>
      </c>
      <c r="C1385">
        <v>4875</v>
      </c>
      <c r="D1385">
        <v>16625.060636955182</v>
      </c>
      <c r="E1385">
        <v>13714.368172656483</v>
      </c>
      <c r="F1385">
        <v>13714.368172656483</v>
      </c>
      <c r="G1385">
        <v>13714.368172656483</v>
      </c>
      <c r="H1385">
        <v>13714.368172656483</v>
      </c>
      <c r="I1385">
        <v>4875</v>
      </c>
      <c r="J1385">
        <v>13714.368172656483</v>
      </c>
      <c r="K1385">
        <v>16011.970171050019</v>
      </c>
      <c r="L1385">
        <v>23153.135964694739</v>
      </c>
      <c r="M1385">
        <v>23153.135964694739</v>
      </c>
      <c r="N1385">
        <v>23153.135964694739</v>
      </c>
      <c r="O1385">
        <v>23153.135964694739</v>
      </c>
      <c r="P1385">
        <v>23153.135964694739</v>
      </c>
      <c r="Q1385">
        <v>23153.135964694739</v>
      </c>
      <c r="R1385">
        <v>23153.135964694739</v>
      </c>
      <c r="S1385">
        <v>23153.135964694739</v>
      </c>
      <c r="T1385">
        <v>23153.135964694739</v>
      </c>
      <c r="U1385">
        <v>23153.135964694739</v>
      </c>
      <c r="V1385">
        <f t="shared" si="78"/>
        <v>356204.59949089139</v>
      </c>
      <c r="W1385">
        <f t="shared" si="79"/>
        <v>5.0000000000000001E-4</v>
      </c>
    </row>
    <row r="1386" spans="1:23" x14ac:dyDescent="0.3">
      <c r="A1386">
        <v>1352</v>
      </c>
      <c r="B1386">
        <v>13714.368172656483</v>
      </c>
      <c r="C1386">
        <v>13714.368172656483</v>
      </c>
      <c r="D1386">
        <v>13714.368172656483</v>
      </c>
      <c r="E1386">
        <v>13714.368172656483</v>
      </c>
      <c r="F1386">
        <v>16011.970171050019</v>
      </c>
      <c r="G1386">
        <v>13714.368172656483</v>
      </c>
      <c r="H1386">
        <v>13714.368172656483</v>
      </c>
      <c r="I1386">
        <v>13714.368172656483</v>
      </c>
      <c r="J1386">
        <v>17489.93741728201</v>
      </c>
      <c r="K1386">
        <v>4875</v>
      </c>
      <c r="L1386">
        <v>23263.325620480769</v>
      </c>
      <c r="M1386">
        <v>23153.135964694739</v>
      </c>
      <c r="N1386">
        <v>23153.135964694739</v>
      </c>
      <c r="O1386">
        <v>23153.135964694739</v>
      </c>
      <c r="P1386">
        <v>23153.135964694739</v>
      </c>
      <c r="Q1386">
        <v>23153.135964694739</v>
      </c>
      <c r="R1386">
        <v>23153.135964694739</v>
      </c>
      <c r="S1386">
        <v>23153.135964694739</v>
      </c>
      <c r="T1386">
        <v>23153.135964694739</v>
      </c>
      <c r="U1386">
        <v>23153.135964694739</v>
      </c>
      <c r="V1386">
        <f t="shared" si="78"/>
        <v>366019.0340996607</v>
      </c>
      <c r="W1386">
        <f t="shared" si="79"/>
        <v>5.0000000000000001E-4</v>
      </c>
    </row>
    <row r="1387" spans="1:23" x14ac:dyDescent="0.3">
      <c r="A1387">
        <v>1353</v>
      </c>
      <c r="B1387">
        <v>13714.368172656483</v>
      </c>
      <c r="C1387">
        <v>13714.368172656483</v>
      </c>
      <c r="D1387">
        <v>13714.368172656483</v>
      </c>
      <c r="E1387">
        <v>4875</v>
      </c>
      <c r="F1387">
        <v>13714.368172656483</v>
      </c>
      <c r="G1387">
        <v>13714.368172656483</v>
      </c>
      <c r="H1387">
        <v>13714.368172656483</v>
      </c>
      <c r="I1387">
        <v>13714.368172656483</v>
      </c>
      <c r="J1387">
        <v>13714.368172656483</v>
      </c>
      <c r="K1387">
        <v>4875</v>
      </c>
      <c r="L1387">
        <v>23153.135964694739</v>
      </c>
      <c r="M1387">
        <v>23153.135964694739</v>
      </c>
      <c r="N1387">
        <v>23153.135964694739</v>
      </c>
      <c r="O1387">
        <v>23263.325620480769</v>
      </c>
      <c r="P1387">
        <v>23153.135964694739</v>
      </c>
      <c r="Q1387">
        <v>23153.135964694739</v>
      </c>
      <c r="R1387">
        <v>23153.135964694739</v>
      </c>
      <c r="S1387">
        <v>23153.135964694739</v>
      </c>
      <c r="T1387">
        <v>23153.135964694739</v>
      </c>
      <c r="U1387">
        <v>23153.135964694739</v>
      </c>
      <c r="V1387">
        <f t="shared" si="78"/>
        <v>351106.49468398513</v>
      </c>
      <c r="W1387">
        <f t="shared" si="79"/>
        <v>5.0000000000000001E-4</v>
      </c>
    </row>
    <row r="1388" spans="1:23" x14ac:dyDescent="0.3">
      <c r="A1388">
        <v>1354</v>
      </c>
      <c r="B1388">
        <v>13714.368172656483</v>
      </c>
      <c r="C1388">
        <v>17489.93741728201</v>
      </c>
      <c r="D1388">
        <v>13714.368172656483</v>
      </c>
      <c r="E1388">
        <v>4875</v>
      </c>
      <c r="F1388">
        <v>13714.368172656483</v>
      </c>
      <c r="G1388">
        <v>16625.060636955182</v>
      </c>
      <c r="H1388">
        <v>13714.368172656483</v>
      </c>
      <c r="I1388">
        <v>13714.368172656483</v>
      </c>
      <c r="J1388">
        <v>13714.368172656483</v>
      </c>
      <c r="K1388">
        <v>13714.368172656483</v>
      </c>
      <c r="L1388">
        <v>23153.135964694739</v>
      </c>
      <c r="M1388">
        <v>23153.135964694739</v>
      </c>
      <c r="N1388">
        <v>23153.135964694739</v>
      </c>
      <c r="O1388">
        <v>23153.135964694739</v>
      </c>
      <c r="P1388">
        <v>23153.135964694739</v>
      </c>
      <c r="Q1388">
        <v>23153.135964694739</v>
      </c>
      <c r="R1388">
        <v>23153.135964694739</v>
      </c>
      <c r="S1388">
        <v>23153.135964694739</v>
      </c>
      <c r="T1388">
        <v>23153.135964694739</v>
      </c>
      <c r="U1388">
        <v>23153.135964694739</v>
      </c>
      <c r="V1388">
        <f t="shared" si="78"/>
        <v>366521.93490977981</v>
      </c>
      <c r="W1388">
        <f t="shared" si="79"/>
        <v>5.0000000000000001E-4</v>
      </c>
    </row>
    <row r="1389" spans="1:23" x14ac:dyDescent="0.3">
      <c r="A1389">
        <v>1355</v>
      </c>
      <c r="B1389">
        <v>13714.368172656483</v>
      </c>
      <c r="C1389">
        <v>4875</v>
      </c>
      <c r="D1389">
        <v>13714.368172656483</v>
      </c>
      <c r="E1389">
        <v>4875</v>
      </c>
      <c r="F1389">
        <v>13714.368172656483</v>
      </c>
      <c r="G1389">
        <v>16011.970171050019</v>
      </c>
      <c r="H1389">
        <v>4875</v>
      </c>
      <c r="I1389">
        <v>13714.368172656483</v>
      </c>
      <c r="J1389">
        <v>13714.368172656483</v>
      </c>
      <c r="K1389">
        <v>13714.368172656483</v>
      </c>
      <c r="L1389">
        <v>23153.135964694739</v>
      </c>
      <c r="M1389">
        <v>23153.135964694739</v>
      </c>
      <c r="N1389">
        <v>23153.135964694739</v>
      </c>
      <c r="O1389">
        <v>23153.135964694739</v>
      </c>
      <c r="P1389">
        <v>23153.135964694739</v>
      </c>
      <c r="Q1389">
        <v>23153.135964694739</v>
      </c>
      <c r="R1389">
        <v>23153.135964694739</v>
      </c>
      <c r="S1389">
        <v>23153.135964694739</v>
      </c>
      <c r="T1389">
        <v>23153.135964694739</v>
      </c>
      <c r="U1389">
        <v>23153.135964694739</v>
      </c>
      <c r="V1389">
        <f t="shared" si="78"/>
        <v>344454.53885393619</v>
      </c>
      <c r="W1389">
        <f t="shared" si="79"/>
        <v>5.0000000000000001E-4</v>
      </c>
    </row>
    <row r="1390" spans="1:23" x14ac:dyDescent="0.3">
      <c r="A1390">
        <v>1356</v>
      </c>
      <c r="B1390">
        <v>13714.368172656483</v>
      </c>
      <c r="C1390">
        <v>13714.368172656483</v>
      </c>
      <c r="D1390">
        <v>13714.368172656483</v>
      </c>
      <c r="E1390">
        <v>16011.970171050019</v>
      </c>
      <c r="F1390">
        <v>13714.368172656483</v>
      </c>
      <c r="G1390">
        <v>13714.368172656483</v>
      </c>
      <c r="H1390">
        <v>13714.368172656483</v>
      </c>
      <c r="I1390">
        <v>13714.368172656483</v>
      </c>
      <c r="J1390">
        <v>13714.368172656483</v>
      </c>
      <c r="K1390">
        <v>13714.368172656483</v>
      </c>
      <c r="L1390">
        <v>23153.135964694739</v>
      </c>
      <c r="M1390">
        <v>23153.135964694739</v>
      </c>
      <c r="N1390">
        <v>23153.135964694739</v>
      </c>
      <c r="O1390">
        <v>23153.135964694739</v>
      </c>
      <c r="P1390">
        <v>23153.135964694739</v>
      </c>
      <c r="Q1390">
        <v>23153.135964694739</v>
      </c>
      <c r="R1390">
        <v>23153.135964694739</v>
      </c>
      <c r="S1390">
        <v>23153.135964694739</v>
      </c>
      <c r="T1390">
        <v>23153.135964694739</v>
      </c>
      <c r="U1390">
        <v>23153.135964694739</v>
      </c>
      <c r="V1390">
        <f t="shared" si="78"/>
        <v>370972.64337190561</v>
      </c>
      <c r="W1390">
        <f t="shared" si="79"/>
        <v>5.0000000000000001E-4</v>
      </c>
    </row>
    <row r="1391" spans="1:23" x14ac:dyDescent="0.3">
      <c r="A1391">
        <v>1357</v>
      </c>
      <c r="B1391">
        <v>4875</v>
      </c>
      <c r="C1391">
        <v>13714.368172656483</v>
      </c>
      <c r="D1391">
        <v>4875</v>
      </c>
      <c r="E1391">
        <v>13714.368172656483</v>
      </c>
      <c r="F1391">
        <v>4875</v>
      </c>
      <c r="G1391">
        <v>13714.368172656483</v>
      </c>
      <c r="H1391">
        <v>13714.368172656483</v>
      </c>
      <c r="I1391">
        <v>13714.368172656483</v>
      </c>
      <c r="J1391">
        <v>13714.368172656483</v>
      </c>
      <c r="K1391">
        <v>13714.368172656483</v>
      </c>
      <c r="L1391">
        <v>23153.135964694739</v>
      </c>
      <c r="M1391">
        <v>23153.135964694739</v>
      </c>
      <c r="N1391">
        <v>22919.916556376011</v>
      </c>
      <c r="O1391">
        <v>23153.135964694739</v>
      </c>
      <c r="P1391">
        <v>23263.325620480769</v>
      </c>
      <c r="Q1391">
        <v>23153.135964694739</v>
      </c>
      <c r="R1391">
        <v>23153.135964694739</v>
      </c>
      <c r="S1391">
        <v>23153.135964694739</v>
      </c>
      <c r="T1391">
        <v>23153.135964694739</v>
      </c>
      <c r="U1391">
        <v>23153.135964694739</v>
      </c>
      <c r="V1391">
        <f t="shared" si="78"/>
        <v>342033.90710300999</v>
      </c>
      <c r="W1391">
        <f t="shared" si="79"/>
        <v>5.0000000000000001E-4</v>
      </c>
    </row>
    <row r="1392" spans="1:23" x14ac:dyDescent="0.3">
      <c r="A1392">
        <v>1358</v>
      </c>
      <c r="B1392">
        <v>13714.368172656483</v>
      </c>
      <c r="C1392">
        <v>13714.368172656483</v>
      </c>
      <c r="D1392">
        <v>16011.970171050019</v>
      </c>
      <c r="E1392">
        <v>16011.970171050019</v>
      </c>
      <c r="F1392">
        <v>13714.368172656483</v>
      </c>
      <c r="G1392">
        <v>13714.368172656483</v>
      </c>
      <c r="H1392">
        <v>13714.368172656483</v>
      </c>
      <c r="I1392">
        <v>13714.368172656483</v>
      </c>
      <c r="J1392">
        <v>13714.368172656483</v>
      </c>
      <c r="K1392">
        <v>16011.970171050019</v>
      </c>
      <c r="L1392">
        <v>23153.135964694739</v>
      </c>
      <c r="M1392">
        <v>23153.135964694739</v>
      </c>
      <c r="N1392">
        <v>23153.135964694739</v>
      </c>
      <c r="O1392">
        <v>23153.135964694739</v>
      </c>
      <c r="P1392">
        <v>23153.135964694739</v>
      </c>
      <c r="Q1392">
        <v>23153.135964694739</v>
      </c>
      <c r="R1392">
        <v>23153.135964694739</v>
      </c>
      <c r="S1392">
        <v>23153.135964694739</v>
      </c>
      <c r="T1392">
        <v>23153.135964694739</v>
      </c>
      <c r="U1392">
        <v>23153.135964694739</v>
      </c>
      <c r="V1392">
        <f t="shared" si="78"/>
        <v>375567.84736869269</v>
      </c>
      <c r="W1392">
        <f t="shared" si="79"/>
        <v>5.0000000000000001E-4</v>
      </c>
    </row>
    <row r="1393" spans="1:23" x14ac:dyDescent="0.3">
      <c r="A1393">
        <v>1359</v>
      </c>
      <c r="B1393">
        <v>13714.368172656483</v>
      </c>
      <c r="C1393">
        <v>13714.368172656483</v>
      </c>
      <c r="D1393">
        <v>16011.970171050019</v>
      </c>
      <c r="E1393">
        <v>16011.970171050019</v>
      </c>
      <c r="F1393">
        <v>13714.368172656483</v>
      </c>
      <c r="G1393">
        <v>13714.368172656483</v>
      </c>
      <c r="H1393">
        <v>13714.368172656483</v>
      </c>
      <c r="I1393">
        <v>13714.368172656483</v>
      </c>
      <c r="J1393">
        <v>13714.368172656483</v>
      </c>
      <c r="K1393">
        <v>13714.368172656483</v>
      </c>
      <c r="L1393">
        <v>23153.135964694739</v>
      </c>
      <c r="M1393">
        <v>23153.135964694739</v>
      </c>
      <c r="N1393">
        <v>23153.135964694739</v>
      </c>
      <c r="O1393">
        <v>23153.135964694739</v>
      </c>
      <c r="P1393">
        <v>23153.135964694739</v>
      </c>
      <c r="Q1393">
        <v>23153.135964694739</v>
      </c>
      <c r="R1393">
        <v>23153.135964694739</v>
      </c>
      <c r="S1393">
        <v>23153.135964694739</v>
      </c>
      <c r="T1393">
        <v>23153.135964694739</v>
      </c>
      <c r="U1393">
        <v>23153.135964694739</v>
      </c>
      <c r="V1393">
        <f t="shared" si="78"/>
        <v>373270.24537029915</v>
      </c>
      <c r="W1393">
        <f t="shared" si="79"/>
        <v>5.0000000000000001E-4</v>
      </c>
    </row>
    <row r="1394" spans="1:23" x14ac:dyDescent="0.3">
      <c r="A1394">
        <v>1360</v>
      </c>
      <c r="B1394">
        <v>13714.368172656483</v>
      </c>
      <c r="C1394">
        <v>4875</v>
      </c>
      <c r="D1394">
        <v>13714.368172656483</v>
      </c>
      <c r="E1394">
        <v>13714.368172656483</v>
      </c>
      <c r="F1394">
        <v>13714.368172656483</v>
      </c>
      <c r="G1394">
        <v>4875</v>
      </c>
      <c r="H1394">
        <v>13714.368172656483</v>
      </c>
      <c r="I1394">
        <v>16625.060636955182</v>
      </c>
      <c r="J1394">
        <v>13714.368172656483</v>
      </c>
      <c r="K1394">
        <v>4875</v>
      </c>
      <c r="L1394">
        <v>23153.135964694739</v>
      </c>
      <c r="M1394">
        <v>23153.135964694739</v>
      </c>
      <c r="N1394">
        <v>23153.135964694739</v>
      </c>
      <c r="O1394">
        <v>23153.135964694739</v>
      </c>
      <c r="P1394">
        <v>23153.135964694739</v>
      </c>
      <c r="Q1394">
        <v>23153.135964694739</v>
      </c>
      <c r="R1394">
        <v>23153.135964694739</v>
      </c>
      <c r="S1394">
        <v>23153.135964694739</v>
      </c>
      <c r="T1394">
        <v>23153.135964694739</v>
      </c>
      <c r="U1394">
        <v>23153.135964694739</v>
      </c>
      <c r="V1394">
        <f t="shared" si="78"/>
        <v>345067.62931984133</v>
      </c>
      <c r="W1394">
        <f t="shared" si="79"/>
        <v>5.0000000000000001E-4</v>
      </c>
    </row>
    <row r="1395" spans="1:23" x14ac:dyDescent="0.3">
      <c r="A1395">
        <v>1361</v>
      </c>
      <c r="B1395">
        <v>13714.368172656483</v>
      </c>
      <c r="C1395">
        <v>16625.060636955182</v>
      </c>
      <c r="D1395">
        <v>13714.368172656483</v>
      </c>
      <c r="E1395">
        <v>13714.368172656483</v>
      </c>
      <c r="F1395">
        <v>4875</v>
      </c>
      <c r="G1395">
        <v>4875</v>
      </c>
      <c r="H1395">
        <v>13714.368172656483</v>
      </c>
      <c r="I1395">
        <v>4875</v>
      </c>
      <c r="J1395">
        <v>13714.368172656483</v>
      </c>
      <c r="K1395">
        <v>13714.368172656483</v>
      </c>
      <c r="L1395">
        <v>23153.135964694739</v>
      </c>
      <c r="M1395">
        <v>23153.135964694739</v>
      </c>
      <c r="N1395">
        <v>23153.135964694739</v>
      </c>
      <c r="O1395">
        <v>23153.135964694739</v>
      </c>
      <c r="P1395">
        <v>23153.135964694739</v>
      </c>
      <c r="Q1395">
        <v>23153.135964694739</v>
      </c>
      <c r="R1395">
        <v>22919.916556376011</v>
      </c>
      <c r="S1395">
        <v>23153.135964694739</v>
      </c>
      <c r="T1395">
        <v>23153.135964694739</v>
      </c>
      <c r="U1395">
        <v>23153.135964694739</v>
      </c>
      <c r="V1395">
        <f t="shared" si="78"/>
        <v>344834.40991152264</v>
      </c>
      <c r="W1395">
        <f t="shared" si="79"/>
        <v>5.0000000000000001E-4</v>
      </c>
    </row>
    <row r="1396" spans="1:23" x14ac:dyDescent="0.3">
      <c r="A1396">
        <v>1362</v>
      </c>
      <c r="B1396">
        <v>13714.368172656483</v>
      </c>
      <c r="C1396">
        <v>13714.368172656483</v>
      </c>
      <c r="D1396">
        <v>13714.368172656483</v>
      </c>
      <c r="E1396">
        <v>13714.368172656483</v>
      </c>
      <c r="F1396">
        <v>13714.368172656483</v>
      </c>
      <c r="G1396">
        <v>16011.970171050019</v>
      </c>
      <c r="H1396">
        <v>13714.368172656483</v>
      </c>
      <c r="I1396">
        <v>13714.368172656483</v>
      </c>
      <c r="J1396">
        <v>13714.368172656483</v>
      </c>
      <c r="K1396">
        <v>16011.970171050019</v>
      </c>
      <c r="L1396">
        <v>23153.135964694739</v>
      </c>
      <c r="M1396">
        <v>23153.135964694739</v>
      </c>
      <c r="N1396">
        <v>23153.135964694739</v>
      </c>
      <c r="O1396">
        <v>23153.135964694739</v>
      </c>
      <c r="P1396">
        <v>23153.135964694739</v>
      </c>
      <c r="Q1396">
        <v>23153.135964694739</v>
      </c>
      <c r="R1396">
        <v>23153.135964694739</v>
      </c>
      <c r="S1396">
        <v>23153.135964694739</v>
      </c>
      <c r="T1396">
        <v>23153.135964694739</v>
      </c>
      <c r="U1396">
        <v>23153.135964694739</v>
      </c>
      <c r="V1396">
        <f t="shared" si="78"/>
        <v>373270.24537029915</v>
      </c>
      <c r="W1396">
        <f t="shared" si="79"/>
        <v>5.0000000000000001E-4</v>
      </c>
    </row>
    <row r="1397" spans="1:23" x14ac:dyDescent="0.3">
      <c r="A1397">
        <v>1363</v>
      </c>
      <c r="B1397">
        <v>4875</v>
      </c>
      <c r="C1397">
        <v>13714.368172656483</v>
      </c>
      <c r="D1397">
        <v>4875</v>
      </c>
      <c r="E1397">
        <v>4875</v>
      </c>
      <c r="F1397">
        <v>4875</v>
      </c>
      <c r="G1397">
        <v>13714.368172656483</v>
      </c>
      <c r="H1397">
        <v>4875</v>
      </c>
      <c r="I1397">
        <v>17489.93741728201</v>
      </c>
      <c r="J1397">
        <v>4875</v>
      </c>
      <c r="K1397">
        <v>13714.368172656483</v>
      </c>
      <c r="L1397">
        <v>23153.135964694739</v>
      </c>
      <c r="M1397">
        <v>23153.135964694739</v>
      </c>
      <c r="N1397">
        <v>23153.135964694739</v>
      </c>
      <c r="O1397">
        <v>23153.135964694739</v>
      </c>
      <c r="P1397">
        <v>23153.135964694739</v>
      </c>
      <c r="Q1397">
        <v>23153.135964694739</v>
      </c>
      <c r="R1397">
        <v>23153.135964694739</v>
      </c>
      <c r="S1397">
        <v>23153.135964694739</v>
      </c>
      <c r="T1397">
        <v>22919.916556376011</v>
      </c>
      <c r="U1397">
        <v>23153.135964694739</v>
      </c>
      <c r="V1397">
        <f t="shared" si="78"/>
        <v>319181.18217388005</v>
      </c>
      <c r="W1397">
        <f t="shared" si="79"/>
        <v>5.0000000000000001E-4</v>
      </c>
    </row>
    <row r="1398" spans="1:23" x14ac:dyDescent="0.3">
      <c r="A1398">
        <v>1364</v>
      </c>
      <c r="B1398">
        <v>13714.368172656483</v>
      </c>
      <c r="C1398">
        <v>13714.368172656483</v>
      </c>
      <c r="D1398">
        <v>4875</v>
      </c>
      <c r="E1398">
        <v>13714.368172656483</v>
      </c>
      <c r="F1398">
        <v>13714.368172656483</v>
      </c>
      <c r="G1398">
        <v>16011.970171050019</v>
      </c>
      <c r="H1398">
        <v>13714.368172656483</v>
      </c>
      <c r="I1398">
        <v>4875</v>
      </c>
      <c r="J1398">
        <v>13714.368172656483</v>
      </c>
      <c r="K1398">
        <v>13714.368172656483</v>
      </c>
      <c r="L1398">
        <v>23153.135964694739</v>
      </c>
      <c r="M1398">
        <v>23153.135964694739</v>
      </c>
      <c r="N1398">
        <v>23153.135964694739</v>
      </c>
      <c r="O1398">
        <v>23153.135964694739</v>
      </c>
      <c r="P1398">
        <v>23153.135964694739</v>
      </c>
      <c r="Q1398">
        <v>23153.135964694739</v>
      </c>
      <c r="R1398">
        <v>23153.135964694739</v>
      </c>
      <c r="S1398">
        <v>23153.135964694739</v>
      </c>
      <c r="T1398">
        <v>23153.135964694739</v>
      </c>
      <c r="U1398">
        <v>23153.135964694739</v>
      </c>
      <c r="V1398">
        <f t="shared" si="78"/>
        <v>353293.90702659264</v>
      </c>
      <c r="W1398">
        <f t="shared" si="79"/>
        <v>5.0000000000000001E-4</v>
      </c>
    </row>
    <row r="1399" spans="1:23" x14ac:dyDescent="0.3">
      <c r="A1399">
        <v>1365</v>
      </c>
      <c r="B1399">
        <v>13714.368172656483</v>
      </c>
      <c r="C1399">
        <v>4875</v>
      </c>
      <c r="D1399">
        <v>4875</v>
      </c>
      <c r="E1399">
        <v>13714.368172656483</v>
      </c>
      <c r="F1399">
        <v>13714.368172656483</v>
      </c>
      <c r="G1399">
        <v>16011.970171050019</v>
      </c>
      <c r="H1399">
        <v>13714.368172656483</v>
      </c>
      <c r="I1399">
        <v>13714.368172656483</v>
      </c>
      <c r="J1399">
        <v>13714.368172656483</v>
      </c>
      <c r="K1399">
        <v>13714.368172656483</v>
      </c>
      <c r="L1399">
        <v>23153.135964694739</v>
      </c>
      <c r="M1399">
        <v>21766.747515940242</v>
      </c>
      <c r="N1399">
        <v>23153.135964694739</v>
      </c>
      <c r="O1399">
        <v>23153.135964694739</v>
      </c>
      <c r="P1399">
        <v>23153.135964694739</v>
      </c>
      <c r="Q1399">
        <v>23153.135964694739</v>
      </c>
      <c r="R1399">
        <v>23153.135964694739</v>
      </c>
      <c r="S1399">
        <v>23153.135964694739</v>
      </c>
      <c r="T1399">
        <v>23153.135964694739</v>
      </c>
      <c r="U1399">
        <v>23153.135964694739</v>
      </c>
      <c r="V1399">
        <f t="shared" si="78"/>
        <v>351907.5185778382</v>
      </c>
      <c r="W1399">
        <f t="shared" si="79"/>
        <v>5.0000000000000001E-4</v>
      </c>
    </row>
    <row r="1400" spans="1:23" x14ac:dyDescent="0.3">
      <c r="A1400">
        <v>1366</v>
      </c>
      <c r="B1400">
        <v>13714.368172656483</v>
      </c>
      <c r="C1400">
        <v>4875</v>
      </c>
      <c r="D1400">
        <v>13714.368172656483</v>
      </c>
      <c r="E1400">
        <v>13714.368172656483</v>
      </c>
      <c r="F1400">
        <v>13714.368172656483</v>
      </c>
      <c r="G1400">
        <v>13714.368172656483</v>
      </c>
      <c r="H1400">
        <v>13714.368172656483</v>
      </c>
      <c r="I1400">
        <v>13714.368172656483</v>
      </c>
      <c r="J1400">
        <v>13714.368172656483</v>
      </c>
      <c r="K1400">
        <v>13714.368172656483</v>
      </c>
      <c r="L1400">
        <v>23153.135964694739</v>
      </c>
      <c r="M1400">
        <v>23153.135964694739</v>
      </c>
      <c r="N1400">
        <v>23153.135964694739</v>
      </c>
      <c r="O1400">
        <v>23153.135964694739</v>
      </c>
      <c r="P1400">
        <v>23153.135964694739</v>
      </c>
      <c r="Q1400">
        <v>23153.135964694739</v>
      </c>
      <c r="R1400">
        <v>23153.135964694739</v>
      </c>
      <c r="S1400">
        <v>23153.135964694739</v>
      </c>
      <c r="T1400">
        <v>23153.135964694739</v>
      </c>
      <c r="U1400">
        <v>23153.135964694739</v>
      </c>
      <c r="V1400">
        <f t="shared" si="78"/>
        <v>359835.67320085561</v>
      </c>
      <c r="W1400">
        <f t="shared" si="79"/>
        <v>5.0000000000000001E-4</v>
      </c>
    </row>
    <row r="1401" spans="1:23" x14ac:dyDescent="0.3">
      <c r="A1401">
        <v>1367</v>
      </c>
      <c r="B1401">
        <v>13714.368172656483</v>
      </c>
      <c r="C1401">
        <v>13714.368172656483</v>
      </c>
      <c r="D1401">
        <v>16011.970171050019</v>
      </c>
      <c r="E1401">
        <v>13714.368172656483</v>
      </c>
      <c r="F1401">
        <v>4875</v>
      </c>
      <c r="G1401">
        <v>13714.368172656483</v>
      </c>
      <c r="H1401">
        <v>13714.368172656483</v>
      </c>
      <c r="I1401">
        <v>13714.368172656483</v>
      </c>
      <c r="J1401">
        <v>4875</v>
      </c>
      <c r="K1401">
        <v>16011.970171050019</v>
      </c>
      <c r="L1401">
        <v>23153.135964694739</v>
      </c>
      <c r="M1401">
        <v>23153.135964694739</v>
      </c>
      <c r="N1401">
        <v>23153.135964694739</v>
      </c>
      <c r="O1401">
        <v>23153.135964694739</v>
      </c>
      <c r="P1401">
        <v>23153.135964694739</v>
      </c>
      <c r="Q1401">
        <v>23153.135964694739</v>
      </c>
      <c r="R1401">
        <v>23153.135964694739</v>
      </c>
      <c r="S1401">
        <v>23153.135964694739</v>
      </c>
      <c r="T1401">
        <v>23153.135964694739</v>
      </c>
      <c r="U1401">
        <v>23153.135964694739</v>
      </c>
      <c r="V1401">
        <f t="shared" si="78"/>
        <v>355591.50902498618</v>
      </c>
      <c r="W1401">
        <f t="shared" si="79"/>
        <v>5.0000000000000001E-4</v>
      </c>
    </row>
    <row r="1402" spans="1:23" x14ac:dyDescent="0.3">
      <c r="A1402">
        <v>1368</v>
      </c>
      <c r="B1402">
        <v>13714.368172656483</v>
      </c>
      <c r="C1402">
        <v>13714.368172656483</v>
      </c>
      <c r="D1402">
        <v>4875</v>
      </c>
      <c r="E1402">
        <v>13714.368172656483</v>
      </c>
      <c r="F1402">
        <v>13714.368172656483</v>
      </c>
      <c r="G1402">
        <v>13714.368172656483</v>
      </c>
      <c r="H1402">
        <v>16011.970171050019</v>
      </c>
      <c r="I1402">
        <v>13714.368172656483</v>
      </c>
      <c r="J1402">
        <v>13714.368172656483</v>
      </c>
      <c r="K1402">
        <v>13714.368172656483</v>
      </c>
      <c r="L1402">
        <v>23153.135964694739</v>
      </c>
      <c r="M1402">
        <v>23153.135964694739</v>
      </c>
      <c r="N1402">
        <v>23153.135964694739</v>
      </c>
      <c r="O1402">
        <v>23153.135964694739</v>
      </c>
      <c r="P1402">
        <v>23153.135964694739</v>
      </c>
      <c r="Q1402">
        <v>23153.135964694739</v>
      </c>
      <c r="R1402">
        <v>23153.135964694739</v>
      </c>
      <c r="S1402">
        <v>23153.135964694739</v>
      </c>
      <c r="T1402">
        <v>23153.135964694739</v>
      </c>
      <c r="U1402">
        <v>23153.135964694739</v>
      </c>
      <c r="V1402">
        <f t="shared" si="78"/>
        <v>362133.27519924915</v>
      </c>
      <c r="W1402">
        <f t="shared" si="79"/>
        <v>5.0000000000000001E-4</v>
      </c>
    </row>
    <row r="1403" spans="1:23" x14ac:dyDescent="0.3">
      <c r="A1403">
        <v>1369</v>
      </c>
      <c r="B1403">
        <v>13714.368172656483</v>
      </c>
      <c r="C1403">
        <v>13714.368172656483</v>
      </c>
      <c r="D1403">
        <v>4875</v>
      </c>
      <c r="E1403">
        <v>4875</v>
      </c>
      <c r="F1403">
        <v>13714.368172656483</v>
      </c>
      <c r="G1403">
        <v>13714.368172656483</v>
      </c>
      <c r="H1403">
        <v>4875</v>
      </c>
      <c r="I1403">
        <v>16011.970171050019</v>
      </c>
      <c r="J1403">
        <v>4875</v>
      </c>
      <c r="K1403">
        <v>4875</v>
      </c>
      <c r="L1403">
        <v>23153.135964694739</v>
      </c>
      <c r="M1403">
        <v>23153.135964694739</v>
      </c>
      <c r="N1403">
        <v>23153.135964694739</v>
      </c>
      <c r="O1403">
        <v>23153.135964694739</v>
      </c>
      <c r="P1403">
        <v>23153.135964694739</v>
      </c>
      <c r="Q1403">
        <v>23153.135964694739</v>
      </c>
      <c r="R1403">
        <v>23153.135964694739</v>
      </c>
      <c r="S1403">
        <v>23153.135964694739</v>
      </c>
      <c r="T1403">
        <v>23153.135964694739</v>
      </c>
      <c r="U1403">
        <v>23153.135964694739</v>
      </c>
      <c r="V1403">
        <f t="shared" si="78"/>
        <v>326775.80250862322</v>
      </c>
      <c r="W1403">
        <f t="shared" si="79"/>
        <v>5.0000000000000001E-4</v>
      </c>
    </row>
    <row r="1404" spans="1:23" x14ac:dyDescent="0.3">
      <c r="A1404">
        <v>1370</v>
      </c>
      <c r="B1404">
        <v>4875</v>
      </c>
      <c r="C1404">
        <v>13714.368172656483</v>
      </c>
      <c r="D1404">
        <v>13714.368172656483</v>
      </c>
      <c r="E1404">
        <v>13714.368172656483</v>
      </c>
      <c r="F1404">
        <v>13714.368172656483</v>
      </c>
      <c r="G1404">
        <v>13714.368172656483</v>
      </c>
      <c r="H1404">
        <v>13714.368172656483</v>
      </c>
      <c r="I1404">
        <v>16011.970171050019</v>
      </c>
      <c r="J1404">
        <v>13714.368172656483</v>
      </c>
      <c r="K1404">
        <v>16011.970171050019</v>
      </c>
      <c r="L1404">
        <v>23153.135964694739</v>
      </c>
      <c r="M1404">
        <v>23153.135964694739</v>
      </c>
      <c r="N1404">
        <v>23153.135964694739</v>
      </c>
      <c r="O1404">
        <v>23153.135964694739</v>
      </c>
      <c r="P1404">
        <v>23153.135964694739</v>
      </c>
      <c r="Q1404">
        <v>23153.135964694739</v>
      </c>
      <c r="R1404">
        <v>23153.135964694739</v>
      </c>
      <c r="S1404">
        <v>23153.135964694739</v>
      </c>
      <c r="T1404">
        <v>23153.135964694739</v>
      </c>
      <c r="U1404">
        <v>23153.135964694739</v>
      </c>
      <c r="V1404">
        <f t="shared" si="78"/>
        <v>364430.87719764269</v>
      </c>
      <c r="W1404">
        <f t="shared" si="79"/>
        <v>5.0000000000000001E-4</v>
      </c>
    </row>
    <row r="1405" spans="1:23" x14ac:dyDescent="0.3">
      <c r="A1405">
        <v>1371</v>
      </c>
      <c r="B1405">
        <v>13714.368172656483</v>
      </c>
      <c r="C1405">
        <v>16625.060636955182</v>
      </c>
      <c r="D1405">
        <v>16011.970171050019</v>
      </c>
      <c r="E1405">
        <v>13714.368172656483</v>
      </c>
      <c r="F1405">
        <v>4875</v>
      </c>
      <c r="G1405">
        <v>13714.368172656483</v>
      </c>
      <c r="H1405">
        <v>4875</v>
      </c>
      <c r="I1405">
        <v>4875</v>
      </c>
      <c r="J1405">
        <v>13714.368172656483</v>
      </c>
      <c r="K1405">
        <v>4875</v>
      </c>
      <c r="L1405">
        <v>22919.916556376011</v>
      </c>
      <c r="M1405">
        <v>22919.916556376011</v>
      </c>
      <c r="N1405">
        <v>23153.135964694739</v>
      </c>
      <c r="O1405">
        <v>23153.135964694739</v>
      </c>
      <c r="P1405">
        <v>23153.135964694739</v>
      </c>
      <c r="Q1405">
        <v>22919.916556376011</v>
      </c>
      <c r="R1405">
        <v>23153.135964694739</v>
      </c>
      <c r="S1405">
        <v>23153.135964694739</v>
      </c>
      <c r="T1405">
        <v>23153.135964694739</v>
      </c>
      <c r="U1405">
        <v>23153.135964694739</v>
      </c>
      <c r="V1405">
        <f t="shared" si="78"/>
        <v>337826.20492062229</v>
      </c>
      <c r="W1405">
        <f t="shared" si="79"/>
        <v>5.0000000000000001E-4</v>
      </c>
    </row>
    <row r="1406" spans="1:23" x14ac:dyDescent="0.3">
      <c r="A1406">
        <v>1372</v>
      </c>
      <c r="B1406">
        <v>13714.368172656483</v>
      </c>
      <c r="C1406">
        <v>13714.368172656483</v>
      </c>
      <c r="D1406">
        <v>4875</v>
      </c>
      <c r="E1406">
        <v>13714.368172656483</v>
      </c>
      <c r="F1406">
        <v>13714.368172656483</v>
      </c>
      <c r="G1406">
        <v>16011.970171050019</v>
      </c>
      <c r="H1406">
        <v>13714.368172656483</v>
      </c>
      <c r="I1406">
        <v>4875</v>
      </c>
      <c r="J1406">
        <v>13714.368172656483</v>
      </c>
      <c r="K1406">
        <v>13714.368172656483</v>
      </c>
      <c r="L1406">
        <v>23153.135964694739</v>
      </c>
      <c r="M1406">
        <v>23153.135964694739</v>
      </c>
      <c r="N1406">
        <v>23153.135964694739</v>
      </c>
      <c r="O1406">
        <v>23153.135964694739</v>
      </c>
      <c r="P1406">
        <v>23153.135964694739</v>
      </c>
      <c r="Q1406">
        <v>23153.135964694739</v>
      </c>
      <c r="R1406">
        <v>23153.135964694739</v>
      </c>
      <c r="S1406">
        <v>23153.135964694739</v>
      </c>
      <c r="T1406">
        <v>23263.325620480769</v>
      </c>
      <c r="U1406">
        <v>23153.135964694739</v>
      </c>
      <c r="V1406">
        <f t="shared" si="78"/>
        <v>353404.09668237867</v>
      </c>
      <c r="W1406">
        <f t="shared" si="79"/>
        <v>5.0000000000000001E-4</v>
      </c>
    </row>
    <row r="1407" spans="1:23" x14ac:dyDescent="0.3">
      <c r="A1407">
        <v>1373</v>
      </c>
      <c r="B1407">
        <v>13714.368172656483</v>
      </c>
      <c r="C1407">
        <v>13714.368172656483</v>
      </c>
      <c r="D1407">
        <v>4875</v>
      </c>
      <c r="E1407">
        <v>16625.060636955182</v>
      </c>
      <c r="F1407">
        <v>13714.368172656483</v>
      </c>
      <c r="G1407">
        <v>13714.368172656483</v>
      </c>
      <c r="H1407">
        <v>13714.368172656483</v>
      </c>
      <c r="I1407">
        <v>4875</v>
      </c>
      <c r="J1407">
        <v>13714.368172656483</v>
      </c>
      <c r="K1407">
        <v>13714.368172656483</v>
      </c>
      <c r="L1407">
        <v>23153.135964694739</v>
      </c>
      <c r="M1407">
        <v>23153.135964694739</v>
      </c>
      <c r="N1407">
        <v>23153.135964694739</v>
      </c>
      <c r="O1407">
        <v>23153.135964694739</v>
      </c>
      <c r="P1407">
        <v>23153.135964694739</v>
      </c>
      <c r="Q1407">
        <v>23153.135964694739</v>
      </c>
      <c r="R1407">
        <v>23153.135964694739</v>
      </c>
      <c r="S1407">
        <v>23153.135964694739</v>
      </c>
      <c r="T1407">
        <v>23153.135964694739</v>
      </c>
      <c r="U1407">
        <v>23153.135964694739</v>
      </c>
      <c r="V1407">
        <f t="shared" si="78"/>
        <v>353906.99749249785</v>
      </c>
      <c r="W1407">
        <f t="shared" si="79"/>
        <v>5.0000000000000001E-4</v>
      </c>
    </row>
    <row r="1408" spans="1:23" x14ac:dyDescent="0.3">
      <c r="A1408">
        <v>1374</v>
      </c>
      <c r="B1408">
        <v>13714.368172656483</v>
      </c>
      <c r="C1408">
        <v>4875</v>
      </c>
      <c r="D1408">
        <v>13714.368172656483</v>
      </c>
      <c r="E1408">
        <v>13714.368172656483</v>
      </c>
      <c r="F1408">
        <v>13714.368172656483</v>
      </c>
      <c r="G1408">
        <v>4875</v>
      </c>
      <c r="H1408">
        <v>13714.368172656483</v>
      </c>
      <c r="I1408">
        <v>13714.368172656483</v>
      </c>
      <c r="J1408">
        <v>13714.368172656483</v>
      </c>
      <c r="K1408">
        <v>13714.368172656483</v>
      </c>
      <c r="L1408">
        <v>23153.135964694739</v>
      </c>
      <c r="M1408">
        <v>23153.135964694739</v>
      </c>
      <c r="N1408">
        <v>23153.135964694739</v>
      </c>
      <c r="O1408">
        <v>22919.916556376011</v>
      </c>
      <c r="P1408">
        <v>23153.135964694739</v>
      </c>
      <c r="Q1408">
        <v>23153.135964694739</v>
      </c>
      <c r="R1408">
        <v>23153.135964694739</v>
      </c>
      <c r="S1408">
        <v>23153.135964694739</v>
      </c>
      <c r="T1408">
        <v>23153.135964694739</v>
      </c>
      <c r="U1408">
        <v>23153.135964694739</v>
      </c>
      <c r="V1408">
        <f t="shared" si="78"/>
        <v>350763.08561988041</v>
      </c>
      <c r="W1408">
        <f t="shared" si="79"/>
        <v>5.0000000000000001E-4</v>
      </c>
    </row>
    <row r="1409" spans="1:23" x14ac:dyDescent="0.3">
      <c r="A1409">
        <v>1375</v>
      </c>
      <c r="B1409">
        <v>13714.368172656483</v>
      </c>
      <c r="C1409">
        <v>13714.368172656483</v>
      </c>
      <c r="D1409">
        <v>13714.368172656483</v>
      </c>
      <c r="E1409">
        <v>13714.368172656483</v>
      </c>
      <c r="F1409">
        <v>13714.368172656483</v>
      </c>
      <c r="G1409">
        <v>13714.368172656483</v>
      </c>
      <c r="H1409">
        <v>13714.368172656483</v>
      </c>
      <c r="I1409">
        <v>16011.970171050019</v>
      </c>
      <c r="J1409">
        <v>13714.368172656483</v>
      </c>
      <c r="K1409">
        <v>13714.368172656483</v>
      </c>
      <c r="L1409">
        <v>23153.135964694739</v>
      </c>
      <c r="M1409">
        <v>23153.135964694739</v>
      </c>
      <c r="N1409">
        <v>23153.135964694739</v>
      </c>
      <c r="O1409">
        <v>23153.135964694739</v>
      </c>
      <c r="P1409">
        <v>23153.135964694739</v>
      </c>
      <c r="Q1409">
        <v>23153.135964694739</v>
      </c>
      <c r="R1409">
        <v>23153.135964694739</v>
      </c>
      <c r="S1409">
        <v>23153.135964694739</v>
      </c>
      <c r="T1409">
        <v>23153.135964694739</v>
      </c>
      <c r="U1409">
        <v>23153.135964694739</v>
      </c>
      <c r="V1409">
        <f t="shared" si="78"/>
        <v>370972.64337190561</v>
      </c>
      <c r="W1409">
        <f t="shared" si="79"/>
        <v>5.0000000000000001E-4</v>
      </c>
    </row>
    <row r="1410" spans="1:23" x14ac:dyDescent="0.3">
      <c r="A1410">
        <v>1376</v>
      </c>
      <c r="B1410">
        <v>4875</v>
      </c>
      <c r="C1410">
        <v>13714.368172656483</v>
      </c>
      <c r="D1410">
        <v>13714.368172656483</v>
      </c>
      <c r="E1410">
        <v>4875</v>
      </c>
      <c r="F1410">
        <v>13714.368172656483</v>
      </c>
      <c r="G1410">
        <v>13714.368172656483</v>
      </c>
      <c r="H1410">
        <v>16011.970171050019</v>
      </c>
      <c r="I1410">
        <v>13714.368172656483</v>
      </c>
      <c r="J1410">
        <v>13714.368172656483</v>
      </c>
      <c r="K1410">
        <v>13714.368172656483</v>
      </c>
      <c r="L1410">
        <v>23153.135964694739</v>
      </c>
      <c r="M1410">
        <v>23153.135964694739</v>
      </c>
      <c r="N1410">
        <v>23153.135964694739</v>
      </c>
      <c r="O1410">
        <v>23153.135964694739</v>
      </c>
      <c r="P1410">
        <v>23153.135964694739</v>
      </c>
      <c r="Q1410">
        <v>23153.135964694739</v>
      </c>
      <c r="R1410">
        <v>23153.135964694739</v>
      </c>
      <c r="S1410">
        <v>23153.135964694739</v>
      </c>
      <c r="T1410">
        <v>23153.135964694739</v>
      </c>
      <c r="U1410">
        <v>23153.135964694739</v>
      </c>
      <c r="V1410">
        <f t="shared" si="78"/>
        <v>353293.90702659264</v>
      </c>
      <c r="W1410">
        <f t="shared" si="79"/>
        <v>5.0000000000000001E-4</v>
      </c>
    </row>
    <row r="1411" spans="1:23" x14ac:dyDescent="0.3">
      <c r="A1411">
        <v>1377</v>
      </c>
      <c r="B1411">
        <v>4875</v>
      </c>
      <c r="C1411">
        <v>13714.368172656483</v>
      </c>
      <c r="D1411">
        <v>4875</v>
      </c>
      <c r="E1411">
        <v>13714.368172656483</v>
      </c>
      <c r="F1411">
        <v>4875</v>
      </c>
      <c r="G1411">
        <v>4875</v>
      </c>
      <c r="H1411">
        <v>16011.970171050019</v>
      </c>
      <c r="I1411">
        <v>13714.368172656483</v>
      </c>
      <c r="J1411">
        <v>13714.368172656483</v>
      </c>
      <c r="K1411">
        <v>17775.820248723336</v>
      </c>
      <c r="L1411">
        <v>23153.135964694739</v>
      </c>
      <c r="M1411">
        <v>22919.916556376011</v>
      </c>
      <c r="N1411">
        <v>23153.135964694739</v>
      </c>
      <c r="O1411">
        <v>23153.135964694739</v>
      </c>
      <c r="P1411">
        <v>23153.135964694739</v>
      </c>
      <c r="Q1411">
        <v>23153.135964694739</v>
      </c>
      <c r="R1411">
        <v>23153.135964694739</v>
      </c>
      <c r="S1411">
        <v>23153.135964694739</v>
      </c>
      <c r="T1411">
        <v>22919.916556376011</v>
      </c>
      <c r="U1411">
        <v>23153.135964694739</v>
      </c>
      <c r="V1411">
        <f t="shared" si="78"/>
        <v>339210.18394070916</v>
      </c>
      <c r="W1411">
        <f t="shared" si="79"/>
        <v>5.0000000000000001E-4</v>
      </c>
    </row>
    <row r="1412" spans="1:23" x14ac:dyDescent="0.3">
      <c r="A1412">
        <v>1378</v>
      </c>
      <c r="B1412">
        <v>13714.368172656483</v>
      </c>
      <c r="C1412">
        <v>4875</v>
      </c>
      <c r="D1412">
        <v>13714.368172656483</v>
      </c>
      <c r="E1412">
        <v>13714.368172656483</v>
      </c>
      <c r="F1412">
        <v>13714.368172656483</v>
      </c>
      <c r="G1412">
        <v>13714.368172656483</v>
      </c>
      <c r="H1412">
        <v>13714.368172656483</v>
      </c>
      <c r="I1412">
        <v>13714.368172656483</v>
      </c>
      <c r="J1412">
        <v>13714.368172656483</v>
      </c>
      <c r="K1412">
        <v>13714.368172656483</v>
      </c>
      <c r="L1412">
        <v>22919.916556376011</v>
      </c>
      <c r="M1412">
        <v>23153.135964694739</v>
      </c>
      <c r="N1412">
        <v>23153.135964694739</v>
      </c>
      <c r="O1412">
        <v>23153.135964694739</v>
      </c>
      <c r="P1412">
        <v>23153.135964694739</v>
      </c>
      <c r="Q1412">
        <v>23153.135964694739</v>
      </c>
      <c r="R1412">
        <v>23153.135964694739</v>
      </c>
      <c r="S1412">
        <v>23153.135964694739</v>
      </c>
      <c r="T1412">
        <v>23153.135964694739</v>
      </c>
      <c r="U1412">
        <v>23153.135964694739</v>
      </c>
      <c r="V1412">
        <f t="shared" si="78"/>
        <v>359602.45379253686</v>
      </c>
      <c r="W1412">
        <f t="shared" si="79"/>
        <v>5.0000000000000001E-4</v>
      </c>
    </row>
    <row r="1413" spans="1:23" x14ac:dyDescent="0.3">
      <c r="A1413">
        <v>1379</v>
      </c>
      <c r="B1413">
        <v>16011.970171050019</v>
      </c>
      <c r="C1413">
        <v>13714.368172656483</v>
      </c>
      <c r="D1413">
        <v>13714.368172656483</v>
      </c>
      <c r="E1413">
        <v>13714.368172656483</v>
      </c>
      <c r="F1413">
        <v>13714.368172656483</v>
      </c>
      <c r="G1413">
        <v>13714.368172656483</v>
      </c>
      <c r="H1413">
        <v>4875</v>
      </c>
      <c r="I1413">
        <v>4875</v>
      </c>
      <c r="J1413">
        <v>4875</v>
      </c>
      <c r="K1413">
        <v>4875</v>
      </c>
      <c r="L1413">
        <v>23153.135964694739</v>
      </c>
      <c r="M1413">
        <v>23153.135964694739</v>
      </c>
      <c r="N1413">
        <v>23153.135964694739</v>
      </c>
      <c r="O1413">
        <v>23153.135964694739</v>
      </c>
      <c r="P1413">
        <v>21766.747515940242</v>
      </c>
      <c r="Q1413">
        <v>22919.916556376011</v>
      </c>
      <c r="R1413">
        <v>23153.135964694739</v>
      </c>
      <c r="S1413">
        <v>23153.135964694739</v>
      </c>
      <c r="T1413">
        <v>23153.135964694739</v>
      </c>
      <c r="U1413">
        <v>23263.325620480769</v>
      </c>
      <c r="V1413">
        <f t="shared" si="78"/>
        <v>334105.75247999257</v>
      </c>
      <c r="W1413">
        <f t="shared" si="79"/>
        <v>5.0000000000000001E-4</v>
      </c>
    </row>
    <row r="1414" spans="1:23" x14ac:dyDescent="0.3">
      <c r="A1414">
        <v>1380</v>
      </c>
      <c r="B1414">
        <v>16011.970171050019</v>
      </c>
      <c r="C1414">
        <v>4875</v>
      </c>
      <c r="D1414">
        <v>16011.970171050019</v>
      </c>
      <c r="E1414">
        <v>4875</v>
      </c>
      <c r="F1414">
        <v>16011.970171050019</v>
      </c>
      <c r="G1414">
        <v>13714.368172656483</v>
      </c>
      <c r="H1414">
        <v>13714.368172656483</v>
      </c>
      <c r="I1414">
        <v>13714.368172656483</v>
      </c>
      <c r="J1414">
        <v>16011.970171050019</v>
      </c>
      <c r="K1414">
        <v>16011.970171050019</v>
      </c>
      <c r="L1414">
        <v>23153.135964694739</v>
      </c>
      <c r="M1414">
        <v>23153.135964694739</v>
      </c>
      <c r="N1414">
        <v>23153.135964694739</v>
      </c>
      <c r="O1414">
        <v>23153.135964694739</v>
      </c>
      <c r="P1414">
        <v>23153.135964694739</v>
      </c>
      <c r="Q1414">
        <v>23153.135964694739</v>
      </c>
      <c r="R1414">
        <v>22919.916556376011</v>
      </c>
      <c r="S1414">
        <v>23153.135964694739</v>
      </c>
      <c r="T1414">
        <v>23153.135964694739</v>
      </c>
      <c r="U1414">
        <v>23153.135964694739</v>
      </c>
      <c r="V1414">
        <f t="shared" si="78"/>
        <v>362251.09561184811</v>
      </c>
      <c r="W1414">
        <f t="shared" si="79"/>
        <v>5.0000000000000001E-4</v>
      </c>
    </row>
    <row r="1415" spans="1:23" x14ac:dyDescent="0.3">
      <c r="A1415">
        <v>1381</v>
      </c>
      <c r="B1415">
        <v>13714.368172656483</v>
      </c>
      <c r="C1415">
        <v>4875</v>
      </c>
      <c r="D1415">
        <v>17489.93741728201</v>
      </c>
      <c r="E1415">
        <v>16011.970171050019</v>
      </c>
      <c r="F1415">
        <v>13714.368172656483</v>
      </c>
      <c r="G1415">
        <v>13714.368172656483</v>
      </c>
      <c r="H1415">
        <v>13714.368172656483</v>
      </c>
      <c r="I1415">
        <v>17489.93741728201</v>
      </c>
      <c r="J1415">
        <v>13714.368172656483</v>
      </c>
      <c r="K1415">
        <v>4875</v>
      </c>
      <c r="L1415">
        <v>23153.135964694739</v>
      </c>
      <c r="M1415">
        <v>23153.135964694739</v>
      </c>
      <c r="N1415">
        <v>23153.135964694739</v>
      </c>
      <c r="O1415">
        <v>22919.916556376011</v>
      </c>
      <c r="P1415">
        <v>23153.135964694739</v>
      </c>
      <c r="Q1415">
        <v>23153.135964694739</v>
      </c>
      <c r="R1415">
        <v>23153.135964694739</v>
      </c>
      <c r="S1415">
        <v>23153.135964694739</v>
      </c>
      <c r="T1415">
        <v>22919.916556376011</v>
      </c>
      <c r="U1415">
        <v>22919.916556376011</v>
      </c>
      <c r="V1415">
        <f t="shared" si="78"/>
        <v>360145.38729088765</v>
      </c>
      <c r="W1415">
        <f t="shared" si="79"/>
        <v>5.0000000000000001E-4</v>
      </c>
    </row>
    <row r="1416" spans="1:23" x14ac:dyDescent="0.3">
      <c r="A1416">
        <v>1382</v>
      </c>
      <c r="B1416">
        <v>13714.368172656483</v>
      </c>
      <c r="C1416">
        <v>16011.970171050019</v>
      </c>
      <c r="D1416">
        <v>13714.368172656483</v>
      </c>
      <c r="E1416">
        <v>13714.368172656483</v>
      </c>
      <c r="F1416">
        <v>4875</v>
      </c>
      <c r="G1416">
        <v>13714.368172656483</v>
      </c>
      <c r="H1416">
        <v>13714.368172656483</v>
      </c>
      <c r="I1416">
        <v>13714.368172656483</v>
      </c>
      <c r="J1416">
        <v>16011.970171050019</v>
      </c>
      <c r="K1416">
        <v>13714.368172656483</v>
      </c>
      <c r="L1416">
        <v>23153.135964694739</v>
      </c>
      <c r="M1416">
        <v>23263.325620480769</v>
      </c>
      <c r="N1416">
        <v>23153.135964694739</v>
      </c>
      <c r="O1416">
        <v>23153.135964694739</v>
      </c>
      <c r="P1416">
        <v>23153.135964694739</v>
      </c>
      <c r="Q1416">
        <v>23153.135964694739</v>
      </c>
      <c r="R1416">
        <v>23153.135964694739</v>
      </c>
      <c r="S1416">
        <v>23153.135964694739</v>
      </c>
      <c r="T1416">
        <v>23153.135964694739</v>
      </c>
      <c r="U1416">
        <v>23153.135964694739</v>
      </c>
      <c r="V1416">
        <f t="shared" si="78"/>
        <v>364541.06685342873</v>
      </c>
      <c r="W1416">
        <f t="shared" si="79"/>
        <v>5.0000000000000001E-4</v>
      </c>
    </row>
    <row r="1417" spans="1:23" x14ac:dyDescent="0.3">
      <c r="A1417">
        <v>1383</v>
      </c>
      <c r="B1417">
        <v>13714.368172656483</v>
      </c>
      <c r="C1417">
        <v>4875</v>
      </c>
      <c r="D1417">
        <v>13714.368172656483</v>
      </c>
      <c r="E1417">
        <v>16625.060636955182</v>
      </c>
      <c r="F1417">
        <v>13714.368172656483</v>
      </c>
      <c r="G1417">
        <v>4875</v>
      </c>
      <c r="H1417">
        <v>4875</v>
      </c>
      <c r="I1417">
        <v>4875</v>
      </c>
      <c r="J1417">
        <v>16625.060636955182</v>
      </c>
      <c r="K1417">
        <v>4875</v>
      </c>
      <c r="L1417">
        <v>23153.135964694739</v>
      </c>
      <c r="M1417">
        <v>23153.135964694739</v>
      </c>
      <c r="N1417">
        <v>23153.135964694739</v>
      </c>
      <c r="O1417">
        <v>23153.135964694739</v>
      </c>
      <c r="P1417">
        <v>23153.135964694739</v>
      </c>
      <c r="Q1417">
        <v>23153.135964694739</v>
      </c>
      <c r="R1417">
        <v>23153.135964694739</v>
      </c>
      <c r="S1417">
        <v>23153.135964694739</v>
      </c>
      <c r="T1417">
        <v>22919.916556376011</v>
      </c>
      <c r="U1417">
        <v>23153.135964694739</v>
      </c>
      <c r="V1417">
        <f t="shared" si="78"/>
        <v>330066.36603050842</v>
      </c>
      <c r="W1417">
        <f t="shared" si="79"/>
        <v>5.0000000000000001E-4</v>
      </c>
    </row>
    <row r="1418" spans="1:23" x14ac:dyDescent="0.3">
      <c r="A1418">
        <v>1384</v>
      </c>
      <c r="B1418">
        <v>16011.970171050019</v>
      </c>
      <c r="C1418">
        <v>13714.368172656483</v>
      </c>
      <c r="D1418">
        <v>16625.060636955182</v>
      </c>
      <c r="E1418">
        <v>16011.970171050019</v>
      </c>
      <c r="F1418">
        <v>13714.368172656483</v>
      </c>
      <c r="G1418">
        <v>4875</v>
      </c>
      <c r="H1418">
        <v>13714.368172656483</v>
      </c>
      <c r="I1418">
        <v>4875</v>
      </c>
      <c r="J1418">
        <v>13714.368172656483</v>
      </c>
      <c r="K1418">
        <v>16011.970171050019</v>
      </c>
      <c r="L1418">
        <v>23153.135964694739</v>
      </c>
      <c r="M1418">
        <v>23153.135964694739</v>
      </c>
      <c r="N1418">
        <v>23153.135964694739</v>
      </c>
      <c r="O1418">
        <v>23153.135964694739</v>
      </c>
      <c r="P1418">
        <v>23153.135964694739</v>
      </c>
      <c r="Q1418">
        <v>23153.135964694739</v>
      </c>
      <c r="R1418">
        <v>23153.135964694739</v>
      </c>
      <c r="S1418">
        <v>23153.135964694739</v>
      </c>
      <c r="T1418">
        <v>22919.916556376011</v>
      </c>
      <c r="U1418">
        <v>23153.135964694739</v>
      </c>
      <c r="V1418">
        <f t="shared" si="78"/>
        <v>360566.58407935977</v>
      </c>
      <c r="W1418">
        <f t="shared" si="79"/>
        <v>5.0000000000000001E-4</v>
      </c>
    </row>
    <row r="1419" spans="1:23" x14ac:dyDescent="0.3">
      <c r="A1419">
        <v>1385</v>
      </c>
      <c r="B1419">
        <v>13714.368172656483</v>
      </c>
      <c r="C1419">
        <v>13714.368172656483</v>
      </c>
      <c r="D1419">
        <v>13714.368172656483</v>
      </c>
      <c r="E1419">
        <v>13714.368172656483</v>
      </c>
      <c r="F1419">
        <v>13714.368172656483</v>
      </c>
      <c r="G1419">
        <v>13714.368172656483</v>
      </c>
      <c r="H1419">
        <v>13714.368172656483</v>
      </c>
      <c r="I1419">
        <v>4875</v>
      </c>
      <c r="J1419">
        <v>13714.368172656483</v>
      </c>
      <c r="K1419">
        <v>16011.970171050019</v>
      </c>
      <c r="L1419">
        <v>23153.135964694739</v>
      </c>
      <c r="M1419">
        <v>23153.135964694739</v>
      </c>
      <c r="N1419">
        <v>23153.135964694739</v>
      </c>
      <c r="O1419">
        <v>23153.135964694739</v>
      </c>
      <c r="P1419">
        <v>23153.135964694739</v>
      </c>
      <c r="Q1419">
        <v>23153.135964694739</v>
      </c>
      <c r="R1419">
        <v>23153.135964694739</v>
      </c>
      <c r="S1419">
        <v>23153.135964694739</v>
      </c>
      <c r="T1419">
        <v>23153.135964694739</v>
      </c>
      <c r="U1419">
        <v>23153.135964694739</v>
      </c>
      <c r="V1419">
        <f t="shared" si="78"/>
        <v>362133.27519924915</v>
      </c>
      <c r="W1419">
        <f t="shared" si="79"/>
        <v>5.0000000000000001E-4</v>
      </c>
    </row>
    <row r="1420" spans="1:23" x14ac:dyDescent="0.3">
      <c r="A1420">
        <v>1386</v>
      </c>
      <c r="B1420">
        <v>13714.368172656483</v>
      </c>
      <c r="C1420">
        <v>13714.368172656483</v>
      </c>
      <c r="D1420">
        <v>13714.368172656483</v>
      </c>
      <c r="E1420">
        <v>16625.060636955182</v>
      </c>
      <c r="F1420">
        <v>4875</v>
      </c>
      <c r="G1420">
        <v>13714.368172656483</v>
      </c>
      <c r="H1420">
        <v>13714.368172656483</v>
      </c>
      <c r="I1420">
        <v>13714.368172656483</v>
      </c>
      <c r="J1420">
        <v>13714.368172656483</v>
      </c>
      <c r="K1420">
        <v>4875</v>
      </c>
      <c r="L1420">
        <v>23153.135964694739</v>
      </c>
      <c r="M1420">
        <v>23153.135964694739</v>
      </c>
      <c r="N1420">
        <v>23153.135964694739</v>
      </c>
      <c r="O1420">
        <v>22919.916556376011</v>
      </c>
      <c r="P1420">
        <v>23153.135964694739</v>
      </c>
      <c r="Q1420">
        <v>23153.135964694739</v>
      </c>
      <c r="R1420">
        <v>23153.135964694739</v>
      </c>
      <c r="S1420">
        <v>23153.135964694739</v>
      </c>
      <c r="T1420">
        <v>23153.135964694739</v>
      </c>
      <c r="U1420">
        <v>23153.135964694739</v>
      </c>
      <c r="V1420">
        <f t="shared" si="78"/>
        <v>353673.77808417915</v>
      </c>
      <c r="W1420">
        <f t="shared" si="79"/>
        <v>5.0000000000000001E-4</v>
      </c>
    </row>
    <row r="1421" spans="1:23" x14ac:dyDescent="0.3">
      <c r="A1421">
        <v>1387</v>
      </c>
      <c r="B1421">
        <v>13714.368172656483</v>
      </c>
      <c r="C1421">
        <v>13714.368172656483</v>
      </c>
      <c r="D1421">
        <v>13714.368172656483</v>
      </c>
      <c r="E1421">
        <v>13714.368172656483</v>
      </c>
      <c r="F1421">
        <v>13714.368172656483</v>
      </c>
      <c r="G1421">
        <v>16625.060636955182</v>
      </c>
      <c r="H1421">
        <v>13714.368172656483</v>
      </c>
      <c r="I1421">
        <v>16011.970171050019</v>
      </c>
      <c r="J1421">
        <v>13714.368172656483</v>
      </c>
      <c r="K1421">
        <v>13714.368172656483</v>
      </c>
      <c r="L1421">
        <v>23153.135964694739</v>
      </c>
      <c r="M1421">
        <v>23153.135964694739</v>
      </c>
      <c r="N1421">
        <v>23153.135964694739</v>
      </c>
      <c r="O1421">
        <v>23153.135964694739</v>
      </c>
      <c r="P1421">
        <v>23153.135964694739</v>
      </c>
      <c r="Q1421">
        <v>23153.135964694739</v>
      </c>
      <c r="R1421">
        <v>23153.135964694739</v>
      </c>
      <c r="S1421">
        <v>23153.135964694739</v>
      </c>
      <c r="T1421">
        <v>23153.135964694739</v>
      </c>
      <c r="U1421">
        <v>22919.916556376011</v>
      </c>
      <c r="V1421">
        <f t="shared" si="78"/>
        <v>373650.1164278856</v>
      </c>
      <c r="W1421">
        <f t="shared" si="79"/>
        <v>5.0000000000000001E-4</v>
      </c>
    </row>
    <row r="1422" spans="1:23" x14ac:dyDescent="0.3">
      <c r="A1422">
        <v>1388</v>
      </c>
      <c r="B1422">
        <v>13714.368172656483</v>
      </c>
      <c r="C1422">
        <v>13714.368172656483</v>
      </c>
      <c r="D1422">
        <v>13714.368172656483</v>
      </c>
      <c r="E1422">
        <v>16011.970171050019</v>
      </c>
      <c r="F1422">
        <v>13714.368172656483</v>
      </c>
      <c r="G1422">
        <v>13714.368172656483</v>
      </c>
      <c r="H1422">
        <v>13714.368172656483</v>
      </c>
      <c r="I1422">
        <v>13714.368172656483</v>
      </c>
      <c r="J1422">
        <v>13714.368172656483</v>
      </c>
      <c r="K1422">
        <v>16011.970171050019</v>
      </c>
      <c r="L1422">
        <v>23153.135964694739</v>
      </c>
      <c r="M1422">
        <v>23153.135964694739</v>
      </c>
      <c r="N1422">
        <v>23153.135964694739</v>
      </c>
      <c r="O1422">
        <v>23153.135964694739</v>
      </c>
      <c r="P1422">
        <v>23153.135964694739</v>
      </c>
      <c r="Q1422">
        <v>23153.135964694739</v>
      </c>
      <c r="R1422">
        <v>23153.135964694739</v>
      </c>
      <c r="S1422">
        <v>23153.135964694739</v>
      </c>
      <c r="T1422">
        <v>23153.135964694739</v>
      </c>
      <c r="U1422">
        <v>23153.135964694739</v>
      </c>
      <c r="V1422">
        <f t="shared" si="78"/>
        <v>373270.24537029915</v>
      </c>
      <c r="W1422">
        <f t="shared" si="79"/>
        <v>5.0000000000000001E-4</v>
      </c>
    </row>
    <row r="1423" spans="1:23" x14ac:dyDescent="0.3">
      <c r="A1423">
        <v>1389</v>
      </c>
      <c r="B1423">
        <v>13714.368172656483</v>
      </c>
      <c r="C1423">
        <v>13714.368172656483</v>
      </c>
      <c r="D1423">
        <v>13714.368172656483</v>
      </c>
      <c r="E1423">
        <v>13714.368172656483</v>
      </c>
      <c r="F1423">
        <v>13714.368172656483</v>
      </c>
      <c r="G1423">
        <v>13714.368172656483</v>
      </c>
      <c r="H1423">
        <v>13714.368172656483</v>
      </c>
      <c r="I1423">
        <v>16011.970171050019</v>
      </c>
      <c r="J1423">
        <v>13714.368172656483</v>
      </c>
      <c r="K1423">
        <v>4875</v>
      </c>
      <c r="L1423">
        <v>23153.135964694739</v>
      </c>
      <c r="M1423">
        <v>23153.135964694739</v>
      </c>
      <c r="N1423">
        <v>23153.135964694739</v>
      </c>
      <c r="O1423">
        <v>23153.135964694739</v>
      </c>
      <c r="P1423">
        <v>23153.135964694739</v>
      </c>
      <c r="Q1423">
        <v>23153.135964694739</v>
      </c>
      <c r="R1423">
        <v>23153.135964694739</v>
      </c>
      <c r="S1423">
        <v>23153.135964694739</v>
      </c>
      <c r="T1423">
        <v>23153.135964694739</v>
      </c>
      <c r="U1423">
        <v>23153.135964694739</v>
      </c>
      <c r="V1423">
        <f t="shared" si="78"/>
        <v>362133.27519924915</v>
      </c>
      <c r="W1423">
        <f t="shared" si="79"/>
        <v>5.0000000000000001E-4</v>
      </c>
    </row>
    <row r="1424" spans="1:23" x14ac:dyDescent="0.3">
      <c r="A1424">
        <v>1390</v>
      </c>
      <c r="B1424">
        <v>13714.368172656483</v>
      </c>
      <c r="C1424">
        <v>13714.368172656483</v>
      </c>
      <c r="D1424">
        <v>13714.368172656483</v>
      </c>
      <c r="E1424">
        <v>13714.368172656483</v>
      </c>
      <c r="F1424">
        <v>4875</v>
      </c>
      <c r="G1424">
        <v>13714.368172656483</v>
      </c>
      <c r="H1424">
        <v>13714.368172656483</v>
      </c>
      <c r="I1424">
        <v>13714.368172656483</v>
      </c>
      <c r="J1424">
        <v>16011.970171050019</v>
      </c>
      <c r="K1424">
        <v>13714.368172656483</v>
      </c>
      <c r="L1424">
        <v>23153.135964694739</v>
      </c>
      <c r="M1424">
        <v>23263.325620480769</v>
      </c>
      <c r="N1424">
        <v>23153.135964694739</v>
      </c>
      <c r="O1424">
        <v>23153.135964694739</v>
      </c>
      <c r="P1424">
        <v>23153.135964694739</v>
      </c>
      <c r="Q1424">
        <v>23153.135964694739</v>
      </c>
      <c r="R1424">
        <v>23153.135964694739</v>
      </c>
      <c r="S1424">
        <v>23153.135964694739</v>
      </c>
      <c r="T1424">
        <v>23153.135964694739</v>
      </c>
      <c r="U1424">
        <v>23153.135964694739</v>
      </c>
      <c r="V1424">
        <f t="shared" si="78"/>
        <v>362243.46485503518</v>
      </c>
      <c r="W1424">
        <f t="shared" si="79"/>
        <v>5.0000000000000001E-4</v>
      </c>
    </row>
    <row r="1425" spans="1:23" x14ac:dyDescent="0.3">
      <c r="A1425">
        <v>1391</v>
      </c>
      <c r="B1425">
        <v>13714.368172656483</v>
      </c>
      <c r="C1425">
        <v>13714.368172656483</v>
      </c>
      <c r="D1425">
        <v>13714.368172656483</v>
      </c>
      <c r="E1425">
        <v>4875</v>
      </c>
      <c r="F1425">
        <v>4875</v>
      </c>
      <c r="G1425">
        <v>16625.060636955182</v>
      </c>
      <c r="H1425">
        <v>13714.368172656483</v>
      </c>
      <c r="I1425">
        <v>4875</v>
      </c>
      <c r="J1425">
        <v>13714.368172656483</v>
      </c>
      <c r="K1425">
        <v>4875</v>
      </c>
      <c r="L1425">
        <v>23153.135964694739</v>
      </c>
      <c r="M1425">
        <v>23153.135964694739</v>
      </c>
      <c r="N1425">
        <v>23153.135964694739</v>
      </c>
      <c r="O1425">
        <v>23153.135964694739</v>
      </c>
      <c r="P1425">
        <v>23153.135964694739</v>
      </c>
      <c r="Q1425">
        <v>23153.135964694739</v>
      </c>
      <c r="R1425">
        <v>23153.135964694739</v>
      </c>
      <c r="S1425">
        <v>23153.135964694739</v>
      </c>
      <c r="T1425">
        <v>22919.916556376011</v>
      </c>
      <c r="U1425">
        <v>23153.135964694739</v>
      </c>
      <c r="V1425">
        <f t="shared" si="78"/>
        <v>335995.04173886619</v>
      </c>
      <c r="W1425">
        <f t="shared" si="79"/>
        <v>5.0000000000000001E-4</v>
      </c>
    </row>
    <row r="1426" spans="1:23" x14ac:dyDescent="0.3">
      <c r="A1426">
        <v>1392</v>
      </c>
      <c r="B1426">
        <v>13714.368172656483</v>
      </c>
      <c r="C1426">
        <v>13714.368172656483</v>
      </c>
      <c r="D1426">
        <v>13714.368172656483</v>
      </c>
      <c r="E1426">
        <v>13714.368172656483</v>
      </c>
      <c r="F1426">
        <v>4875</v>
      </c>
      <c r="G1426">
        <v>13714.368172656483</v>
      </c>
      <c r="H1426">
        <v>13714.368172656483</v>
      </c>
      <c r="I1426">
        <v>13714.368172656483</v>
      </c>
      <c r="J1426">
        <v>4875</v>
      </c>
      <c r="K1426">
        <v>4875</v>
      </c>
      <c r="L1426">
        <v>23153.135964694739</v>
      </c>
      <c r="M1426">
        <v>23153.135964694739</v>
      </c>
      <c r="N1426">
        <v>23153.135964694739</v>
      </c>
      <c r="O1426">
        <v>22919.916556376011</v>
      </c>
      <c r="P1426">
        <v>23263.325620480769</v>
      </c>
      <c r="Q1426">
        <v>23153.135964694739</v>
      </c>
      <c r="R1426">
        <v>23153.135964694739</v>
      </c>
      <c r="S1426">
        <v>23153.135964694739</v>
      </c>
      <c r="T1426">
        <v>23153.135964694739</v>
      </c>
      <c r="U1426">
        <v>23153.135964694739</v>
      </c>
      <c r="V1426">
        <f t="shared" si="78"/>
        <v>342033.90710300999</v>
      </c>
      <c r="W1426">
        <f t="shared" si="79"/>
        <v>5.0000000000000001E-4</v>
      </c>
    </row>
    <row r="1427" spans="1:23" x14ac:dyDescent="0.3">
      <c r="A1427">
        <v>1393</v>
      </c>
      <c r="B1427">
        <v>13714.368172656483</v>
      </c>
      <c r="C1427">
        <v>13714.368172656483</v>
      </c>
      <c r="D1427">
        <v>4875</v>
      </c>
      <c r="E1427">
        <v>13714.368172656483</v>
      </c>
      <c r="F1427">
        <v>17489.93741728201</v>
      </c>
      <c r="G1427">
        <v>13714.368172656483</v>
      </c>
      <c r="H1427">
        <v>13714.368172656483</v>
      </c>
      <c r="I1427">
        <v>13714.368172656483</v>
      </c>
      <c r="J1427">
        <v>13714.368172656483</v>
      </c>
      <c r="K1427">
        <v>13714.368172656483</v>
      </c>
      <c r="L1427">
        <v>23153.135964694739</v>
      </c>
      <c r="M1427">
        <v>23153.135964694739</v>
      </c>
      <c r="N1427">
        <v>23153.135964694739</v>
      </c>
      <c r="O1427">
        <v>23263.325620480769</v>
      </c>
      <c r="P1427">
        <v>23153.135964694739</v>
      </c>
      <c r="Q1427">
        <v>23153.135964694739</v>
      </c>
      <c r="R1427">
        <v>23153.135964694739</v>
      </c>
      <c r="S1427">
        <v>23153.135964694739</v>
      </c>
      <c r="T1427">
        <v>23153.135964694739</v>
      </c>
      <c r="U1427">
        <v>23153.135964694739</v>
      </c>
      <c r="V1427">
        <f t="shared" si="78"/>
        <v>363721.43210126716</v>
      </c>
      <c r="W1427">
        <f t="shared" si="79"/>
        <v>5.0000000000000001E-4</v>
      </c>
    </row>
    <row r="1428" spans="1:23" x14ac:dyDescent="0.3">
      <c r="A1428">
        <v>1394</v>
      </c>
      <c r="B1428">
        <v>13714.368172656483</v>
      </c>
      <c r="C1428">
        <v>17489.93741728201</v>
      </c>
      <c r="D1428">
        <v>13714.368172656483</v>
      </c>
      <c r="E1428">
        <v>4875</v>
      </c>
      <c r="F1428">
        <v>13714.368172656483</v>
      </c>
      <c r="G1428">
        <v>13714.368172656483</v>
      </c>
      <c r="H1428">
        <v>4875</v>
      </c>
      <c r="I1428">
        <v>13714.368172656483</v>
      </c>
      <c r="J1428">
        <v>13714.368172656483</v>
      </c>
      <c r="K1428">
        <v>13714.368172656483</v>
      </c>
      <c r="L1428">
        <v>23153.135964694739</v>
      </c>
      <c r="M1428">
        <v>23263.325620480769</v>
      </c>
      <c r="N1428">
        <v>23153.135964694739</v>
      </c>
      <c r="O1428">
        <v>23153.135964694739</v>
      </c>
      <c r="P1428">
        <v>23153.135964694739</v>
      </c>
      <c r="Q1428">
        <v>23153.135964694739</v>
      </c>
      <c r="R1428">
        <v>23153.135964694739</v>
      </c>
      <c r="S1428">
        <v>23153.135964694739</v>
      </c>
      <c r="T1428">
        <v>23153.135964694739</v>
      </c>
      <c r="U1428">
        <v>23153.135964694739</v>
      </c>
      <c r="V1428">
        <f t="shared" si="78"/>
        <v>354882.0639286107</v>
      </c>
      <c r="W1428">
        <f t="shared" si="79"/>
        <v>5.0000000000000001E-4</v>
      </c>
    </row>
    <row r="1429" spans="1:23" x14ac:dyDescent="0.3">
      <c r="A1429">
        <v>1395</v>
      </c>
      <c r="B1429">
        <v>13714.368172656483</v>
      </c>
      <c r="C1429">
        <v>13714.368172656483</v>
      </c>
      <c r="D1429">
        <v>17664.851973521054</v>
      </c>
      <c r="E1429">
        <v>13714.368172656483</v>
      </c>
      <c r="F1429">
        <v>13714.368172656483</v>
      </c>
      <c r="G1429">
        <v>13714.368172656483</v>
      </c>
      <c r="H1429">
        <v>13714.368172656483</v>
      </c>
      <c r="I1429">
        <v>13714.368172656483</v>
      </c>
      <c r="J1429">
        <v>13714.368172656483</v>
      </c>
      <c r="K1429">
        <v>16011.970171050019</v>
      </c>
      <c r="L1429">
        <v>23153.135964694739</v>
      </c>
      <c r="M1429">
        <v>23153.135964694739</v>
      </c>
      <c r="N1429">
        <v>23153.135964694739</v>
      </c>
      <c r="O1429">
        <v>23153.135964694739</v>
      </c>
      <c r="P1429">
        <v>23153.135964694739</v>
      </c>
      <c r="Q1429">
        <v>23153.135964694739</v>
      </c>
      <c r="R1429">
        <v>23153.135964694739</v>
      </c>
      <c r="S1429">
        <v>23153.135964694739</v>
      </c>
      <c r="T1429">
        <v>23153.135964694739</v>
      </c>
      <c r="U1429">
        <v>23153.135964694739</v>
      </c>
      <c r="V1429">
        <f t="shared" si="78"/>
        <v>374923.12717277021</v>
      </c>
      <c r="W1429">
        <f t="shared" si="79"/>
        <v>5.0000000000000001E-4</v>
      </c>
    </row>
    <row r="1430" spans="1:23" x14ac:dyDescent="0.3">
      <c r="A1430">
        <v>1396</v>
      </c>
      <c r="B1430">
        <v>13714.368172656483</v>
      </c>
      <c r="C1430">
        <v>13714.368172656483</v>
      </c>
      <c r="D1430">
        <v>13714.368172656483</v>
      </c>
      <c r="E1430">
        <v>4875</v>
      </c>
      <c r="F1430">
        <v>13714.368172656483</v>
      </c>
      <c r="G1430">
        <v>13714.368172656483</v>
      </c>
      <c r="H1430">
        <v>16625.060636955182</v>
      </c>
      <c r="I1430">
        <v>13714.368172656483</v>
      </c>
      <c r="J1430">
        <v>13714.368172656483</v>
      </c>
      <c r="K1430">
        <v>13714.368172656483</v>
      </c>
      <c r="L1430">
        <v>23153.135964694739</v>
      </c>
      <c r="M1430">
        <v>23153.135964694739</v>
      </c>
      <c r="N1430">
        <v>23153.135964694739</v>
      </c>
      <c r="O1430">
        <v>23153.135964694739</v>
      </c>
      <c r="P1430">
        <v>23153.135964694739</v>
      </c>
      <c r="Q1430">
        <v>23153.135964694739</v>
      </c>
      <c r="R1430">
        <v>23153.135964694739</v>
      </c>
      <c r="S1430">
        <v>23153.135964694739</v>
      </c>
      <c r="T1430">
        <v>23153.135964694739</v>
      </c>
      <c r="U1430">
        <v>23153.135964694739</v>
      </c>
      <c r="V1430">
        <f t="shared" si="78"/>
        <v>362746.3656651543</v>
      </c>
      <c r="W1430">
        <f t="shared" si="79"/>
        <v>5.0000000000000001E-4</v>
      </c>
    </row>
    <row r="1431" spans="1:23" x14ac:dyDescent="0.3">
      <c r="A1431">
        <v>1397</v>
      </c>
      <c r="B1431">
        <v>13714.368172656483</v>
      </c>
      <c r="C1431">
        <v>4875</v>
      </c>
      <c r="D1431">
        <v>13714.368172656483</v>
      </c>
      <c r="E1431">
        <v>13714.368172656483</v>
      </c>
      <c r="F1431">
        <v>13714.368172656483</v>
      </c>
      <c r="G1431">
        <v>4875</v>
      </c>
      <c r="H1431">
        <v>13714.368172656483</v>
      </c>
      <c r="I1431">
        <v>13714.368172656483</v>
      </c>
      <c r="J1431">
        <v>16625.060636955182</v>
      </c>
      <c r="K1431">
        <v>13714.368172656483</v>
      </c>
      <c r="L1431">
        <v>23263.325620480769</v>
      </c>
      <c r="M1431">
        <v>23153.135964694739</v>
      </c>
      <c r="N1431">
        <v>23153.135964694739</v>
      </c>
      <c r="O1431">
        <v>23153.135964694739</v>
      </c>
      <c r="P1431">
        <v>23153.135964694739</v>
      </c>
      <c r="Q1431">
        <v>23153.135964694739</v>
      </c>
      <c r="R1431">
        <v>23153.135964694739</v>
      </c>
      <c r="S1431">
        <v>23153.135964694739</v>
      </c>
      <c r="T1431">
        <v>23153.135964694739</v>
      </c>
      <c r="U1431">
        <v>23153.135964694739</v>
      </c>
      <c r="V1431">
        <f t="shared" si="78"/>
        <v>354017.18714828388</v>
      </c>
      <c r="W1431">
        <f t="shared" si="79"/>
        <v>5.0000000000000001E-4</v>
      </c>
    </row>
    <row r="1432" spans="1:23" x14ac:dyDescent="0.3">
      <c r="A1432">
        <v>1398</v>
      </c>
      <c r="B1432">
        <v>13714.368172656483</v>
      </c>
      <c r="C1432">
        <v>13714.368172656483</v>
      </c>
      <c r="D1432">
        <v>13714.368172656483</v>
      </c>
      <c r="E1432">
        <v>13714.368172656483</v>
      </c>
      <c r="F1432">
        <v>13714.368172656483</v>
      </c>
      <c r="G1432">
        <v>4875</v>
      </c>
      <c r="H1432">
        <v>13714.368172656483</v>
      </c>
      <c r="I1432">
        <v>13714.368172656483</v>
      </c>
      <c r="J1432">
        <v>13714.368172656483</v>
      </c>
      <c r="K1432">
        <v>13714.368172656483</v>
      </c>
      <c r="L1432">
        <v>23153.135964694739</v>
      </c>
      <c r="M1432">
        <v>23153.135964694739</v>
      </c>
      <c r="N1432">
        <v>23153.135964694739</v>
      </c>
      <c r="O1432">
        <v>23153.135964694739</v>
      </c>
      <c r="P1432">
        <v>23153.135964694739</v>
      </c>
      <c r="Q1432">
        <v>23153.135964694739</v>
      </c>
      <c r="R1432">
        <v>23153.135964694739</v>
      </c>
      <c r="S1432">
        <v>23153.135964694739</v>
      </c>
      <c r="T1432">
        <v>23153.135964694739</v>
      </c>
      <c r="U1432">
        <v>23153.135964694739</v>
      </c>
      <c r="V1432">
        <f t="shared" si="78"/>
        <v>359835.67320085561</v>
      </c>
      <c r="W1432">
        <f t="shared" si="79"/>
        <v>5.0000000000000001E-4</v>
      </c>
    </row>
    <row r="1433" spans="1:23" x14ac:dyDescent="0.3">
      <c r="A1433">
        <v>1399</v>
      </c>
      <c r="B1433">
        <v>16011.970171050019</v>
      </c>
      <c r="C1433">
        <v>13714.368172656483</v>
      </c>
      <c r="D1433">
        <v>13714.368172656483</v>
      </c>
      <c r="E1433">
        <v>4875</v>
      </c>
      <c r="F1433">
        <v>13714.368172656483</v>
      </c>
      <c r="G1433">
        <v>13714.368172656483</v>
      </c>
      <c r="H1433">
        <v>4875</v>
      </c>
      <c r="I1433">
        <v>16011.970171050019</v>
      </c>
      <c r="J1433">
        <v>13714.368172656483</v>
      </c>
      <c r="K1433">
        <v>13714.368172656483</v>
      </c>
      <c r="L1433">
        <v>23153.135964694739</v>
      </c>
      <c r="M1433">
        <v>23153.135964694739</v>
      </c>
      <c r="N1433">
        <v>23153.135964694739</v>
      </c>
      <c r="O1433">
        <v>22919.916556376011</v>
      </c>
      <c r="P1433">
        <v>23153.135964694739</v>
      </c>
      <c r="Q1433">
        <v>23153.135964694739</v>
      </c>
      <c r="R1433">
        <v>23263.325620480769</v>
      </c>
      <c r="S1433">
        <v>23153.135964694739</v>
      </c>
      <c r="T1433">
        <v>23153.135964694739</v>
      </c>
      <c r="U1433">
        <v>23153.135964694739</v>
      </c>
      <c r="V1433">
        <f t="shared" si="78"/>
        <v>355468.47927245352</v>
      </c>
      <c r="W1433">
        <f t="shared" si="79"/>
        <v>5.0000000000000001E-4</v>
      </c>
    </row>
    <row r="1434" spans="1:23" x14ac:dyDescent="0.3">
      <c r="A1434">
        <v>1400</v>
      </c>
      <c r="B1434">
        <v>4875</v>
      </c>
      <c r="C1434">
        <v>13714.368172656483</v>
      </c>
      <c r="D1434">
        <v>16011.970171050019</v>
      </c>
      <c r="E1434">
        <v>4875</v>
      </c>
      <c r="F1434">
        <v>13714.368172656483</v>
      </c>
      <c r="G1434">
        <v>13714.368172656483</v>
      </c>
      <c r="H1434">
        <v>4875</v>
      </c>
      <c r="I1434">
        <v>13714.368172656483</v>
      </c>
      <c r="J1434">
        <v>4875</v>
      </c>
      <c r="K1434">
        <v>4875</v>
      </c>
      <c r="L1434">
        <v>23153.135964694739</v>
      </c>
      <c r="M1434">
        <v>23153.135964694739</v>
      </c>
      <c r="N1434">
        <v>23263.325620480769</v>
      </c>
      <c r="O1434">
        <v>23153.135964694739</v>
      </c>
      <c r="P1434">
        <v>23153.135964694739</v>
      </c>
      <c r="Q1434">
        <v>23153.135964694739</v>
      </c>
      <c r="R1434">
        <v>23153.135964694739</v>
      </c>
      <c r="S1434">
        <v>23153.135964694739</v>
      </c>
      <c r="T1434">
        <v>23153.135964694739</v>
      </c>
      <c r="U1434">
        <v>23153.135964694739</v>
      </c>
      <c r="V1434">
        <f t="shared" si="78"/>
        <v>326885.99216440925</v>
      </c>
      <c r="W1434">
        <f t="shared" si="79"/>
        <v>5.0000000000000001E-4</v>
      </c>
    </row>
    <row r="1435" spans="1:23" x14ac:dyDescent="0.3">
      <c r="A1435">
        <v>1401</v>
      </c>
      <c r="B1435">
        <v>13714.368172656483</v>
      </c>
      <c r="C1435">
        <v>13714.368172656483</v>
      </c>
      <c r="D1435">
        <v>13714.368172656483</v>
      </c>
      <c r="E1435">
        <v>4875</v>
      </c>
      <c r="F1435">
        <v>13714.368172656483</v>
      </c>
      <c r="G1435">
        <v>13714.368172656483</v>
      </c>
      <c r="H1435">
        <v>13714.368172656483</v>
      </c>
      <c r="I1435">
        <v>13714.368172656483</v>
      </c>
      <c r="J1435">
        <v>16011.970171050019</v>
      </c>
      <c r="K1435">
        <v>4875</v>
      </c>
      <c r="L1435">
        <v>23153.135964694739</v>
      </c>
      <c r="M1435">
        <v>23153.135964694739</v>
      </c>
      <c r="N1435">
        <v>23153.135964694739</v>
      </c>
      <c r="O1435">
        <v>23153.135964694739</v>
      </c>
      <c r="P1435">
        <v>23153.135964694739</v>
      </c>
      <c r="Q1435">
        <v>23153.135964694739</v>
      </c>
      <c r="R1435">
        <v>23153.135964694739</v>
      </c>
      <c r="S1435">
        <v>23153.135964694739</v>
      </c>
      <c r="T1435">
        <v>23153.135964694739</v>
      </c>
      <c r="U1435">
        <v>23153.135964694739</v>
      </c>
      <c r="V1435">
        <f t="shared" si="78"/>
        <v>353293.90702659264</v>
      </c>
      <c r="W1435">
        <f t="shared" si="79"/>
        <v>5.0000000000000001E-4</v>
      </c>
    </row>
    <row r="1436" spans="1:23" x14ac:dyDescent="0.3">
      <c r="A1436">
        <v>1402</v>
      </c>
      <c r="B1436">
        <v>13714.368172656483</v>
      </c>
      <c r="C1436">
        <v>13714.368172656483</v>
      </c>
      <c r="D1436">
        <v>13714.368172656483</v>
      </c>
      <c r="E1436">
        <v>16011.970171050019</v>
      </c>
      <c r="F1436">
        <v>13714.368172656483</v>
      </c>
      <c r="G1436">
        <v>16625.060636955182</v>
      </c>
      <c r="H1436">
        <v>13714.368172656483</v>
      </c>
      <c r="I1436">
        <v>13714.368172656483</v>
      </c>
      <c r="J1436">
        <v>13714.368172656483</v>
      </c>
      <c r="K1436">
        <v>4875</v>
      </c>
      <c r="L1436">
        <v>23153.135964694739</v>
      </c>
      <c r="M1436">
        <v>23153.135964694739</v>
      </c>
      <c r="N1436">
        <v>23153.135964694739</v>
      </c>
      <c r="O1436">
        <v>23153.135964694739</v>
      </c>
      <c r="P1436">
        <v>21766.747515940242</v>
      </c>
      <c r="Q1436">
        <v>23153.135964694739</v>
      </c>
      <c r="R1436">
        <v>23153.135964694739</v>
      </c>
      <c r="S1436">
        <v>23153.135964694739</v>
      </c>
      <c r="T1436">
        <v>23153.135964694739</v>
      </c>
      <c r="U1436">
        <v>23153.135964694739</v>
      </c>
      <c r="V1436">
        <f t="shared" si="78"/>
        <v>363657.5792147934</v>
      </c>
      <c r="W1436">
        <f t="shared" si="79"/>
        <v>5.0000000000000001E-4</v>
      </c>
    </row>
    <row r="1437" spans="1:23" x14ac:dyDescent="0.3">
      <c r="A1437">
        <v>1403</v>
      </c>
      <c r="B1437">
        <v>4875</v>
      </c>
      <c r="C1437">
        <v>16011.970171050019</v>
      </c>
      <c r="D1437">
        <v>4875</v>
      </c>
      <c r="E1437">
        <v>4875</v>
      </c>
      <c r="F1437">
        <v>13714.368172656483</v>
      </c>
      <c r="G1437">
        <v>13714.368172656483</v>
      </c>
      <c r="H1437">
        <v>13714.368172656483</v>
      </c>
      <c r="I1437">
        <v>13714.368172656483</v>
      </c>
      <c r="J1437">
        <v>13714.368172656483</v>
      </c>
      <c r="K1437">
        <v>16011.970171050019</v>
      </c>
      <c r="L1437">
        <v>23153.135964694739</v>
      </c>
      <c r="M1437">
        <v>23263.325620480769</v>
      </c>
      <c r="N1437">
        <v>23153.135964694739</v>
      </c>
      <c r="O1437">
        <v>23153.135964694739</v>
      </c>
      <c r="P1437">
        <v>23153.135964694739</v>
      </c>
      <c r="Q1437">
        <v>23153.135964694739</v>
      </c>
      <c r="R1437">
        <v>23153.135964694739</v>
      </c>
      <c r="S1437">
        <v>23153.135964694739</v>
      </c>
      <c r="T1437">
        <v>23153.135964694739</v>
      </c>
      <c r="U1437">
        <v>23153.135964694739</v>
      </c>
      <c r="V1437">
        <f t="shared" si="78"/>
        <v>346862.33050811576</v>
      </c>
      <c r="W1437">
        <f t="shared" si="79"/>
        <v>5.0000000000000001E-4</v>
      </c>
    </row>
    <row r="1438" spans="1:23" x14ac:dyDescent="0.3">
      <c r="A1438">
        <v>1404</v>
      </c>
      <c r="B1438">
        <v>13714.368172656483</v>
      </c>
      <c r="C1438">
        <v>13714.368172656483</v>
      </c>
      <c r="D1438">
        <v>13714.368172656483</v>
      </c>
      <c r="E1438">
        <v>4875</v>
      </c>
      <c r="F1438">
        <v>13714.368172656483</v>
      </c>
      <c r="G1438">
        <v>13714.368172656483</v>
      </c>
      <c r="H1438">
        <v>16011.970171050019</v>
      </c>
      <c r="I1438">
        <v>13714.368172656483</v>
      </c>
      <c r="J1438">
        <v>16011.970171050019</v>
      </c>
      <c r="K1438">
        <v>13714.368172656483</v>
      </c>
      <c r="L1438">
        <v>23153.135964694739</v>
      </c>
      <c r="M1438">
        <v>23153.135964694739</v>
      </c>
      <c r="N1438">
        <v>23153.135964694739</v>
      </c>
      <c r="O1438">
        <v>22919.916556376011</v>
      </c>
      <c r="P1438">
        <v>23153.135964694739</v>
      </c>
      <c r="Q1438">
        <v>23153.135964694739</v>
      </c>
      <c r="R1438">
        <v>23153.135964694739</v>
      </c>
      <c r="S1438">
        <v>23153.135964694739</v>
      </c>
      <c r="T1438">
        <v>23153.135964694739</v>
      </c>
      <c r="U1438">
        <v>23153.135964694739</v>
      </c>
      <c r="V1438">
        <f t="shared" si="78"/>
        <v>364197.657789324</v>
      </c>
      <c r="W1438">
        <f t="shared" si="79"/>
        <v>5.0000000000000001E-4</v>
      </c>
    </row>
    <row r="1439" spans="1:23" x14ac:dyDescent="0.3">
      <c r="A1439">
        <v>1405</v>
      </c>
      <c r="B1439">
        <v>13714.368172656483</v>
      </c>
      <c r="C1439">
        <v>4875</v>
      </c>
      <c r="D1439">
        <v>4875</v>
      </c>
      <c r="E1439">
        <v>13714.368172656483</v>
      </c>
      <c r="F1439">
        <v>13714.368172656483</v>
      </c>
      <c r="G1439">
        <v>13714.368172656483</v>
      </c>
      <c r="H1439">
        <v>16011.970171050019</v>
      </c>
      <c r="I1439">
        <v>13714.368172656483</v>
      </c>
      <c r="J1439">
        <v>13714.368172656483</v>
      </c>
      <c r="K1439">
        <v>13714.368172656483</v>
      </c>
      <c r="L1439">
        <v>23153.135964694739</v>
      </c>
      <c r="M1439">
        <v>23153.135964694739</v>
      </c>
      <c r="N1439">
        <v>23153.135964694739</v>
      </c>
      <c r="O1439">
        <v>23153.135964694739</v>
      </c>
      <c r="P1439">
        <v>23153.135964694739</v>
      </c>
      <c r="Q1439">
        <v>23263.325620480769</v>
      </c>
      <c r="R1439">
        <v>23153.135964694739</v>
      </c>
      <c r="S1439">
        <v>23153.135964694739</v>
      </c>
      <c r="T1439">
        <v>22919.916556376011</v>
      </c>
      <c r="U1439">
        <v>23153.135964694739</v>
      </c>
      <c r="V1439">
        <f t="shared" si="78"/>
        <v>353170.87727405998</v>
      </c>
      <c r="W1439">
        <f t="shared" si="79"/>
        <v>5.0000000000000001E-4</v>
      </c>
    </row>
    <row r="1440" spans="1:23" x14ac:dyDescent="0.3">
      <c r="A1440">
        <v>1406</v>
      </c>
      <c r="B1440">
        <v>13714.368172656483</v>
      </c>
      <c r="C1440">
        <v>13714.368172656483</v>
      </c>
      <c r="D1440">
        <v>13714.368172656483</v>
      </c>
      <c r="E1440">
        <v>4875</v>
      </c>
      <c r="F1440">
        <v>13714.368172656483</v>
      </c>
      <c r="G1440">
        <v>13714.368172656483</v>
      </c>
      <c r="H1440">
        <v>13714.368172656483</v>
      </c>
      <c r="I1440">
        <v>16011.970171050019</v>
      </c>
      <c r="J1440">
        <v>13714.368172656483</v>
      </c>
      <c r="K1440">
        <v>13714.368172656483</v>
      </c>
      <c r="L1440">
        <v>23153.135964694739</v>
      </c>
      <c r="M1440">
        <v>23153.135964694739</v>
      </c>
      <c r="N1440">
        <v>23153.135964694739</v>
      </c>
      <c r="O1440">
        <v>23153.135964694739</v>
      </c>
      <c r="P1440">
        <v>23153.135964694739</v>
      </c>
      <c r="Q1440">
        <v>23153.135964694739</v>
      </c>
      <c r="R1440">
        <v>23153.135964694739</v>
      </c>
      <c r="S1440">
        <v>22919.916556376011</v>
      </c>
      <c r="T1440">
        <v>23153.135964694739</v>
      </c>
      <c r="U1440">
        <v>23153.135964694739</v>
      </c>
      <c r="V1440">
        <f t="shared" si="78"/>
        <v>361900.05579093046</v>
      </c>
      <c r="W1440">
        <f t="shared" si="79"/>
        <v>5.0000000000000001E-4</v>
      </c>
    </row>
    <row r="1441" spans="1:23" x14ac:dyDescent="0.3">
      <c r="A1441">
        <v>1407</v>
      </c>
      <c r="B1441">
        <v>13714.368172656483</v>
      </c>
      <c r="C1441">
        <v>4875</v>
      </c>
      <c r="D1441">
        <v>13714.368172656483</v>
      </c>
      <c r="E1441">
        <v>13714.368172656483</v>
      </c>
      <c r="F1441">
        <v>13714.368172656483</v>
      </c>
      <c r="G1441">
        <v>13714.368172656483</v>
      </c>
      <c r="H1441">
        <v>13714.368172656483</v>
      </c>
      <c r="I1441">
        <v>4875</v>
      </c>
      <c r="J1441">
        <v>13714.368172656483</v>
      </c>
      <c r="K1441">
        <v>13714.368172656483</v>
      </c>
      <c r="L1441">
        <v>23153.135964694739</v>
      </c>
      <c r="M1441">
        <v>23153.135964694739</v>
      </c>
      <c r="N1441">
        <v>23153.135964694739</v>
      </c>
      <c r="O1441">
        <v>23153.135964694739</v>
      </c>
      <c r="P1441">
        <v>23153.135964694739</v>
      </c>
      <c r="Q1441">
        <v>22919.916556376011</v>
      </c>
      <c r="R1441">
        <v>22919.916556376011</v>
      </c>
      <c r="S1441">
        <v>23153.135964694739</v>
      </c>
      <c r="T1441">
        <v>23301.09366496445</v>
      </c>
      <c r="U1441">
        <v>23153.135964694739</v>
      </c>
      <c r="V1441">
        <f t="shared" si="78"/>
        <v>350677.82391183136</v>
      </c>
      <c r="W1441">
        <f t="shared" si="79"/>
        <v>5.0000000000000001E-4</v>
      </c>
    </row>
    <row r="1442" spans="1:23" x14ac:dyDescent="0.3">
      <c r="A1442">
        <v>1408</v>
      </c>
      <c r="B1442">
        <v>13714.368172656483</v>
      </c>
      <c r="C1442">
        <v>13714.368172656483</v>
      </c>
      <c r="D1442">
        <v>4875</v>
      </c>
      <c r="E1442">
        <v>13714.368172656483</v>
      </c>
      <c r="F1442">
        <v>13714.368172656483</v>
      </c>
      <c r="G1442">
        <v>13714.368172656483</v>
      </c>
      <c r="H1442">
        <v>16011.970171050019</v>
      </c>
      <c r="I1442">
        <v>13714.368172656483</v>
      </c>
      <c r="J1442">
        <v>17489.93741728201</v>
      </c>
      <c r="K1442">
        <v>16011.970171050019</v>
      </c>
      <c r="L1442">
        <v>23153.135964694739</v>
      </c>
      <c r="M1442">
        <v>23153.135964694739</v>
      </c>
      <c r="N1442">
        <v>23153.135964694739</v>
      </c>
      <c r="O1442">
        <v>23153.135964694739</v>
      </c>
      <c r="P1442">
        <v>23153.135964694739</v>
      </c>
      <c r="Q1442">
        <v>23153.135964694739</v>
      </c>
      <c r="R1442">
        <v>23153.135964694739</v>
      </c>
      <c r="S1442">
        <v>23263.325620480769</v>
      </c>
      <c r="T1442">
        <v>23153.135964694739</v>
      </c>
      <c r="U1442">
        <v>23153.135964694739</v>
      </c>
      <c r="V1442">
        <f t="shared" si="78"/>
        <v>368316.63609805424</v>
      </c>
      <c r="W1442">
        <f t="shared" si="79"/>
        <v>5.0000000000000001E-4</v>
      </c>
    </row>
    <row r="1443" spans="1:23" x14ac:dyDescent="0.3">
      <c r="A1443">
        <v>1409</v>
      </c>
      <c r="B1443">
        <v>17489.93741728201</v>
      </c>
      <c r="C1443">
        <v>13714.368172656483</v>
      </c>
      <c r="D1443">
        <v>13714.368172656483</v>
      </c>
      <c r="E1443">
        <v>16011.970171050019</v>
      </c>
      <c r="F1443">
        <v>13714.368172656483</v>
      </c>
      <c r="G1443">
        <v>13714.368172656483</v>
      </c>
      <c r="H1443">
        <v>13714.368172656483</v>
      </c>
      <c r="I1443">
        <v>13714.368172656483</v>
      </c>
      <c r="J1443">
        <v>13714.368172656483</v>
      </c>
      <c r="K1443">
        <v>16011.970171050019</v>
      </c>
      <c r="L1443">
        <v>23153.135964694739</v>
      </c>
      <c r="M1443">
        <v>23153.135964694739</v>
      </c>
      <c r="N1443">
        <v>23153.135964694739</v>
      </c>
      <c r="O1443">
        <v>23153.135964694739</v>
      </c>
      <c r="P1443">
        <v>23153.135964694739</v>
      </c>
      <c r="Q1443">
        <v>23153.135964694739</v>
      </c>
      <c r="R1443">
        <v>23153.135964694739</v>
      </c>
      <c r="S1443">
        <v>23153.135964694739</v>
      </c>
      <c r="T1443">
        <v>23153.135964694739</v>
      </c>
      <c r="U1443">
        <v>23153.135964694739</v>
      </c>
      <c r="V1443">
        <f t="shared" si="78"/>
        <v>377045.81461492466</v>
      </c>
      <c r="W1443">
        <f t="shared" si="79"/>
        <v>5.0000000000000001E-4</v>
      </c>
    </row>
    <row r="1444" spans="1:23" x14ac:dyDescent="0.3">
      <c r="A1444">
        <v>1410</v>
      </c>
      <c r="B1444">
        <v>13714.368172656483</v>
      </c>
      <c r="C1444">
        <v>13714.368172656483</v>
      </c>
      <c r="D1444">
        <v>13714.368172656483</v>
      </c>
      <c r="E1444">
        <v>13714.368172656483</v>
      </c>
      <c r="F1444">
        <v>13714.368172656483</v>
      </c>
      <c r="G1444">
        <v>13714.368172656483</v>
      </c>
      <c r="H1444">
        <v>13714.368172656483</v>
      </c>
      <c r="I1444">
        <v>13714.368172656483</v>
      </c>
      <c r="J1444">
        <v>4875</v>
      </c>
      <c r="K1444">
        <v>13714.368172656483</v>
      </c>
      <c r="L1444">
        <v>23153.135964694739</v>
      </c>
      <c r="M1444">
        <v>23153.135964694739</v>
      </c>
      <c r="N1444">
        <v>22919.916556376011</v>
      </c>
      <c r="O1444">
        <v>23153.135964694739</v>
      </c>
      <c r="P1444">
        <v>23153.135964694739</v>
      </c>
      <c r="Q1444">
        <v>23153.135964694739</v>
      </c>
      <c r="R1444">
        <v>23153.135964694739</v>
      </c>
      <c r="S1444">
        <v>23153.135964694739</v>
      </c>
      <c r="T1444">
        <v>23153.135964694739</v>
      </c>
      <c r="U1444">
        <v>23153.135964694739</v>
      </c>
      <c r="V1444">
        <f t="shared" ref="V1444:V1507" si="80">SUM(B1444:U1444)</f>
        <v>359602.45379253692</v>
      </c>
      <c r="W1444">
        <f t="shared" ref="W1444:W1507" si="81">1/2000</f>
        <v>5.0000000000000001E-4</v>
      </c>
    </row>
    <row r="1445" spans="1:23" x14ac:dyDescent="0.3">
      <c r="A1445">
        <v>1411</v>
      </c>
      <c r="B1445">
        <v>13714.368172656483</v>
      </c>
      <c r="C1445">
        <v>13714.368172656483</v>
      </c>
      <c r="D1445">
        <v>17489.93741728201</v>
      </c>
      <c r="E1445">
        <v>4875</v>
      </c>
      <c r="F1445">
        <v>13714.368172656483</v>
      </c>
      <c r="G1445">
        <v>13714.368172656483</v>
      </c>
      <c r="H1445">
        <v>13714.368172656483</v>
      </c>
      <c r="I1445">
        <v>16011.970171050019</v>
      </c>
      <c r="J1445">
        <v>17489.93741728201</v>
      </c>
      <c r="K1445">
        <v>13714.368172656483</v>
      </c>
      <c r="L1445">
        <v>23263.325620480769</v>
      </c>
      <c r="M1445">
        <v>23153.135964694739</v>
      </c>
      <c r="N1445">
        <v>23153.135964694739</v>
      </c>
      <c r="O1445">
        <v>23153.135964694739</v>
      </c>
      <c r="P1445">
        <v>23153.135964694739</v>
      </c>
      <c r="Q1445">
        <v>23153.135964694739</v>
      </c>
      <c r="R1445">
        <v>23153.135964694739</v>
      </c>
      <c r="S1445">
        <v>23153.135964694739</v>
      </c>
      <c r="T1445">
        <v>23153.135964694739</v>
      </c>
      <c r="U1445">
        <v>23153.135964694739</v>
      </c>
      <c r="V1445">
        <f t="shared" si="80"/>
        <v>369794.60334428621</v>
      </c>
      <c r="W1445">
        <f t="shared" si="81"/>
        <v>5.0000000000000001E-4</v>
      </c>
    </row>
    <row r="1446" spans="1:23" x14ac:dyDescent="0.3">
      <c r="A1446">
        <v>1412</v>
      </c>
      <c r="B1446">
        <v>13714.368172656483</v>
      </c>
      <c r="C1446">
        <v>16011.970171050019</v>
      </c>
      <c r="D1446">
        <v>16011.970171050019</v>
      </c>
      <c r="E1446">
        <v>13714.368172656483</v>
      </c>
      <c r="F1446">
        <v>13714.368172656483</v>
      </c>
      <c r="G1446">
        <v>13714.368172656483</v>
      </c>
      <c r="H1446">
        <v>13714.368172656483</v>
      </c>
      <c r="I1446">
        <v>16011.970171050019</v>
      </c>
      <c r="J1446">
        <v>13714.368172656483</v>
      </c>
      <c r="K1446">
        <v>4875</v>
      </c>
      <c r="L1446">
        <v>23153.135964694739</v>
      </c>
      <c r="M1446">
        <v>23153.135964694739</v>
      </c>
      <c r="N1446">
        <v>20949.293561400027</v>
      </c>
      <c r="O1446">
        <v>23153.135964694739</v>
      </c>
      <c r="P1446">
        <v>23153.135964694739</v>
      </c>
      <c r="Q1446">
        <v>23153.135964694739</v>
      </c>
      <c r="R1446">
        <v>23153.135964694739</v>
      </c>
      <c r="S1446">
        <v>23153.135964694739</v>
      </c>
      <c r="T1446">
        <v>23153.135964694739</v>
      </c>
      <c r="U1446">
        <v>23153.135964694739</v>
      </c>
      <c r="V1446">
        <f t="shared" si="80"/>
        <v>364524.63679274154</v>
      </c>
      <c r="W1446">
        <f t="shared" si="81"/>
        <v>5.0000000000000001E-4</v>
      </c>
    </row>
    <row r="1447" spans="1:23" x14ac:dyDescent="0.3">
      <c r="A1447">
        <v>1413</v>
      </c>
      <c r="B1447">
        <v>13714.368172656483</v>
      </c>
      <c r="C1447">
        <v>13714.368172656483</v>
      </c>
      <c r="D1447">
        <v>13714.368172656483</v>
      </c>
      <c r="E1447">
        <v>16011.970171050019</v>
      </c>
      <c r="F1447">
        <v>16011.970171050019</v>
      </c>
      <c r="G1447">
        <v>13714.368172656483</v>
      </c>
      <c r="H1447">
        <v>13714.368172656483</v>
      </c>
      <c r="I1447">
        <v>13714.368172656483</v>
      </c>
      <c r="J1447">
        <v>4875</v>
      </c>
      <c r="K1447">
        <v>4875</v>
      </c>
      <c r="L1447">
        <v>23153.135964694739</v>
      </c>
      <c r="M1447">
        <v>23153.135964694739</v>
      </c>
      <c r="N1447">
        <v>23153.135964694739</v>
      </c>
      <c r="O1447">
        <v>23153.135964694739</v>
      </c>
      <c r="P1447">
        <v>23153.135964694739</v>
      </c>
      <c r="Q1447">
        <v>23153.135964694739</v>
      </c>
      <c r="R1447">
        <v>23153.135964694739</v>
      </c>
      <c r="S1447">
        <v>23153.135964694739</v>
      </c>
      <c r="T1447">
        <v>23153.135964694739</v>
      </c>
      <c r="U1447">
        <v>23153.135964694739</v>
      </c>
      <c r="V1447">
        <f t="shared" si="80"/>
        <v>355591.50902498618</v>
      </c>
      <c r="W1447">
        <f t="shared" si="81"/>
        <v>5.0000000000000001E-4</v>
      </c>
    </row>
    <row r="1448" spans="1:23" x14ac:dyDescent="0.3">
      <c r="A1448">
        <v>1414</v>
      </c>
      <c r="B1448">
        <v>13714.368172656483</v>
      </c>
      <c r="C1448">
        <v>13714.368172656483</v>
      </c>
      <c r="D1448">
        <v>13714.368172656483</v>
      </c>
      <c r="E1448">
        <v>13714.368172656483</v>
      </c>
      <c r="F1448">
        <v>13714.368172656483</v>
      </c>
      <c r="G1448">
        <v>13714.368172656483</v>
      </c>
      <c r="H1448">
        <v>13714.368172656483</v>
      </c>
      <c r="I1448">
        <v>4875</v>
      </c>
      <c r="J1448">
        <v>13714.368172656483</v>
      </c>
      <c r="K1448">
        <v>4875</v>
      </c>
      <c r="L1448">
        <v>23153.135964694739</v>
      </c>
      <c r="M1448">
        <v>23153.135964694739</v>
      </c>
      <c r="N1448">
        <v>23153.135964694739</v>
      </c>
      <c r="O1448">
        <v>23153.135964694739</v>
      </c>
      <c r="P1448">
        <v>23153.135964694739</v>
      </c>
      <c r="Q1448">
        <v>23153.135964694739</v>
      </c>
      <c r="R1448">
        <v>23153.135964694739</v>
      </c>
      <c r="S1448">
        <v>23153.135964694739</v>
      </c>
      <c r="T1448">
        <v>23153.135964694739</v>
      </c>
      <c r="U1448">
        <v>23153.135964694739</v>
      </c>
      <c r="V1448">
        <f t="shared" si="80"/>
        <v>350996.3050281991</v>
      </c>
      <c r="W1448">
        <f t="shared" si="81"/>
        <v>5.0000000000000001E-4</v>
      </c>
    </row>
    <row r="1449" spans="1:23" x14ac:dyDescent="0.3">
      <c r="A1449">
        <v>1415</v>
      </c>
      <c r="B1449">
        <v>13714.368172656483</v>
      </c>
      <c r="C1449">
        <v>16011.970171050019</v>
      </c>
      <c r="D1449">
        <v>13714.368172656483</v>
      </c>
      <c r="E1449">
        <v>4875</v>
      </c>
      <c r="F1449">
        <v>13714.368172656483</v>
      </c>
      <c r="G1449">
        <v>4875</v>
      </c>
      <c r="H1449">
        <v>13714.368172656483</v>
      </c>
      <c r="I1449">
        <v>13714.368172656483</v>
      </c>
      <c r="J1449">
        <v>13714.368172656483</v>
      </c>
      <c r="K1449">
        <v>13714.368172656483</v>
      </c>
      <c r="L1449">
        <v>23153.135964694739</v>
      </c>
      <c r="M1449">
        <v>20949.293561400027</v>
      </c>
      <c r="N1449">
        <v>23153.135964694739</v>
      </c>
      <c r="O1449">
        <v>23153.135964694739</v>
      </c>
      <c r="P1449">
        <v>23153.135964694739</v>
      </c>
      <c r="Q1449">
        <v>23153.135964694739</v>
      </c>
      <c r="R1449">
        <v>23153.135964694739</v>
      </c>
      <c r="S1449">
        <v>23153.135964694739</v>
      </c>
      <c r="T1449">
        <v>23153.135964694739</v>
      </c>
      <c r="U1449">
        <v>23153.135964694739</v>
      </c>
      <c r="V1449">
        <f t="shared" si="80"/>
        <v>351090.06462329795</v>
      </c>
      <c r="W1449">
        <f t="shared" si="81"/>
        <v>5.0000000000000001E-4</v>
      </c>
    </row>
    <row r="1450" spans="1:23" x14ac:dyDescent="0.3">
      <c r="A1450">
        <v>1416</v>
      </c>
      <c r="B1450">
        <v>13714.368172656483</v>
      </c>
      <c r="C1450">
        <v>13714.368172656483</v>
      </c>
      <c r="D1450">
        <v>13714.368172656483</v>
      </c>
      <c r="E1450">
        <v>13714.368172656483</v>
      </c>
      <c r="F1450">
        <v>13714.368172656483</v>
      </c>
      <c r="G1450">
        <v>16011.970171050019</v>
      </c>
      <c r="H1450">
        <v>13714.368172656483</v>
      </c>
      <c r="I1450">
        <v>17664.851973521054</v>
      </c>
      <c r="J1450">
        <v>13714.368172656483</v>
      </c>
      <c r="K1450">
        <v>13714.368172656483</v>
      </c>
      <c r="L1450">
        <v>23153.135964694739</v>
      </c>
      <c r="M1450">
        <v>23153.135964694739</v>
      </c>
      <c r="N1450">
        <v>23153.135964694739</v>
      </c>
      <c r="O1450">
        <v>23153.135964694739</v>
      </c>
      <c r="P1450">
        <v>22919.916556376011</v>
      </c>
      <c r="Q1450">
        <v>23153.135964694739</v>
      </c>
      <c r="R1450">
        <v>23153.135964694739</v>
      </c>
      <c r="S1450">
        <v>23153.135964694739</v>
      </c>
      <c r="T1450">
        <v>23153.135964694739</v>
      </c>
      <c r="U1450">
        <v>23153.135964694739</v>
      </c>
      <c r="V1450">
        <f t="shared" si="80"/>
        <v>374689.90776445152</v>
      </c>
      <c r="W1450">
        <f t="shared" si="81"/>
        <v>5.0000000000000001E-4</v>
      </c>
    </row>
    <row r="1451" spans="1:23" x14ac:dyDescent="0.3">
      <c r="A1451">
        <v>1417</v>
      </c>
      <c r="B1451">
        <v>13714.368172656483</v>
      </c>
      <c r="C1451">
        <v>13714.368172656483</v>
      </c>
      <c r="D1451">
        <v>13714.368172656483</v>
      </c>
      <c r="E1451">
        <v>13714.368172656483</v>
      </c>
      <c r="F1451">
        <v>13714.368172656483</v>
      </c>
      <c r="G1451">
        <v>13714.368172656483</v>
      </c>
      <c r="H1451">
        <v>13714.368172656483</v>
      </c>
      <c r="I1451">
        <v>13714.368172656483</v>
      </c>
      <c r="J1451">
        <v>13714.368172656483</v>
      </c>
      <c r="K1451">
        <v>13714.368172656483</v>
      </c>
      <c r="L1451">
        <v>23153.135964694739</v>
      </c>
      <c r="M1451">
        <v>23153.135964694739</v>
      </c>
      <c r="N1451">
        <v>23153.135964694739</v>
      </c>
      <c r="O1451">
        <v>23153.135964694739</v>
      </c>
      <c r="P1451">
        <v>23153.135964694739</v>
      </c>
      <c r="Q1451">
        <v>23153.135964694739</v>
      </c>
      <c r="R1451">
        <v>23153.135964694739</v>
      </c>
      <c r="S1451">
        <v>23153.135964694739</v>
      </c>
      <c r="T1451">
        <v>23153.135964694739</v>
      </c>
      <c r="U1451">
        <v>23153.135964694739</v>
      </c>
      <c r="V1451">
        <f t="shared" si="80"/>
        <v>368675.04137351207</v>
      </c>
      <c r="W1451">
        <f t="shared" si="81"/>
        <v>5.0000000000000001E-4</v>
      </c>
    </row>
    <row r="1452" spans="1:23" x14ac:dyDescent="0.3">
      <c r="A1452">
        <v>1418</v>
      </c>
      <c r="B1452">
        <v>13714.368172656483</v>
      </c>
      <c r="C1452">
        <v>13714.368172656483</v>
      </c>
      <c r="D1452">
        <v>13714.368172656483</v>
      </c>
      <c r="E1452">
        <v>13714.368172656483</v>
      </c>
      <c r="F1452">
        <v>16011.970171050019</v>
      </c>
      <c r="G1452">
        <v>4875</v>
      </c>
      <c r="H1452">
        <v>4875</v>
      </c>
      <c r="I1452">
        <v>13714.368172656483</v>
      </c>
      <c r="J1452">
        <v>17775.820248723336</v>
      </c>
      <c r="K1452">
        <v>13714.368172656483</v>
      </c>
      <c r="L1452">
        <v>23153.135964694739</v>
      </c>
      <c r="M1452">
        <v>23153.135964694739</v>
      </c>
      <c r="N1452">
        <v>23153.135964694739</v>
      </c>
      <c r="O1452">
        <v>22919.916556376011</v>
      </c>
      <c r="P1452">
        <v>23153.135964694739</v>
      </c>
      <c r="Q1452">
        <v>23153.135964694739</v>
      </c>
      <c r="R1452">
        <v>23153.135964694739</v>
      </c>
      <c r="S1452">
        <v>23153.135964694739</v>
      </c>
      <c r="T1452">
        <v>23153.135964694739</v>
      </c>
      <c r="U1452">
        <v>23153.135964694739</v>
      </c>
      <c r="V1452">
        <f t="shared" si="80"/>
        <v>357122.13969434082</v>
      </c>
      <c r="W1452">
        <f t="shared" si="81"/>
        <v>5.0000000000000001E-4</v>
      </c>
    </row>
    <row r="1453" spans="1:23" x14ac:dyDescent="0.3">
      <c r="A1453">
        <v>1419</v>
      </c>
      <c r="B1453">
        <v>13714.368172656483</v>
      </c>
      <c r="C1453">
        <v>13714.368172656483</v>
      </c>
      <c r="D1453">
        <v>4875</v>
      </c>
      <c r="E1453">
        <v>16011.970171050019</v>
      </c>
      <c r="F1453">
        <v>13714.368172656483</v>
      </c>
      <c r="G1453">
        <v>13714.368172656483</v>
      </c>
      <c r="H1453">
        <v>4875</v>
      </c>
      <c r="I1453">
        <v>4875</v>
      </c>
      <c r="J1453">
        <v>13714.368172656483</v>
      </c>
      <c r="K1453">
        <v>4875</v>
      </c>
      <c r="L1453">
        <v>23153.135964694739</v>
      </c>
      <c r="M1453">
        <v>23153.135964694739</v>
      </c>
      <c r="N1453">
        <v>23153.135964694739</v>
      </c>
      <c r="O1453">
        <v>22919.916556376011</v>
      </c>
      <c r="P1453">
        <v>23153.135964694739</v>
      </c>
      <c r="Q1453">
        <v>23153.135964694739</v>
      </c>
      <c r="R1453">
        <v>23153.135964694739</v>
      </c>
      <c r="S1453">
        <v>23153.135964694739</v>
      </c>
      <c r="T1453">
        <v>23153.135964694739</v>
      </c>
      <c r="U1453">
        <v>23153.135964694739</v>
      </c>
      <c r="V1453">
        <f t="shared" si="80"/>
        <v>335381.95127296104</v>
      </c>
      <c r="W1453">
        <f t="shared" si="81"/>
        <v>5.0000000000000001E-4</v>
      </c>
    </row>
    <row r="1454" spans="1:23" x14ac:dyDescent="0.3">
      <c r="A1454">
        <v>1420</v>
      </c>
      <c r="B1454">
        <v>13714.368172656483</v>
      </c>
      <c r="C1454">
        <v>13714.368172656483</v>
      </c>
      <c r="D1454">
        <v>13714.368172656483</v>
      </c>
      <c r="E1454">
        <v>4875</v>
      </c>
      <c r="F1454">
        <v>13714.368172656483</v>
      </c>
      <c r="G1454">
        <v>16011.970171050019</v>
      </c>
      <c r="H1454">
        <v>4875</v>
      </c>
      <c r="I1454">
        <v>13714.368172656483</v>
      </c>
      <c r="J1454">
        <v>13714.368172656483</v>
      </c>
      <c r="K1454">
        <v>4875</v>
      </c>
      <c r="L1454">
        <v>23153.135964694739</v>
      </c>
      <c r="M1454">
        <v>23153.135964694739</v>
      </c>
      <c r="N1454">
        <v>23153.135964694739</v>
      </c>
      <c r="O1454">
        <v>23153.135964694739</v>
      </c>
      <c r="P1454">
        <v>23153.135964694739</v>
      </c>
      <c r="Q1454">
        <v>23153.135964694739</v>
      </c>
      <c r="R1454">
        <v>23153.135964694739</v>
      </c>
      <c r="S1454">
        <v>23153.135964694739</v>
      </c>
      <c r="T1454">
        <v>23153.135964694739</v>
      </c>
      <c r="U1454">
        <v>23153.135964694739</v>
      </c>
      <c r="V1454">
        <f t="shared" si="80"/>
        <v>344454.53885393619</v>
      </c>
      <c r="W1454">
        <f t="shared" si="81"/>
        <v>5.0000000000000001E-4</v>
      </c>
    </row>
    <row r="1455" spans="1:23" x14ac:dyDescent="0.3">
      <c r="A1455">
        <v>1421</v>
      </c>
      <c r="B1455">
        <v>13714.368172656483</v>
      </c>
      <c r="C1455">
        <v>13714.368172656483</v>
      </c>
      <c r="D1455">
        <v>13714.368172656483</v>
      </c>
      <c r="E1455">
        <v>13714.368172656483</v>
      </c>
      <c r="F1455">
        <v>4875</v>
      </c>
      <c r="G1455">
        <v>13714.368172656483</v>
      </c>
      <c r="H1455">
        <v>13714.368172656483</v>
      </c>
      <c r="I1455">
        <v>13714.368172656483</v>
      </c>
      <c r="J1455">
        <v>13714.368172656483</v>
      </c>
      <c r="K1455">
        <v>17489.93741728201</v>
      </c>
      <c r="L1455">
        <v>23153.135964694739</v>
      </c>
      <c r="M1455">
        <v>23153.135964694739</v>
      </c>
      <c r="N1455">
        <v>23153.135964694739</v>
      </c>
      <c r="O1455">
        <v>23153.135964694739</v>
      </c>
      <c r="P1455">
        <v>23153.135964694739</v>
      </c>
      <c r="Q1455">
        <v>23153.135964694739</v>
      </c>
      <c r="R1455">
        <v>23153.135964694739</v>
      </c>
      <c r="S1455">
        <v>23153.135964694739</v>
      </c>
      <c r="T1455">
        <v>23153.135964694739</v>
      </c>
      <c r="U1455">
        <v>23153.135964694739</v>
      </c>
      <c r="V1455">
        <f t="shared" si="80"/>
        <v>363611.24244548113</v>
      </c>
      <c r="W1455">
        <f t="shared" si="81"/>
        <v>5.0000000000000001E-4</v>
      </c>
    </row>
    <row r="1456" spans="1:23" x14ac:dyDescent="0.3">
      <c r="A1456">
        <v>1422</v>
      </c>
      <c r="B1456">
        <v>13714.368172656483</v>
      </c>
      <c r="C1456">
        <v>13714.368172656483</v>
      </c>
      <c r="D1456">
        <v>13714.368172656483</v>
      </c>
      <c r="E1456">
        <v>4875</v>
      </c>
      <c r="F1456">
        <v>4875</v>
      </c>
      <c r="G1456">
        <v>13714.368172656483</v>
      </c>
      <c r="H1456">
        <v>16625.060636955182</v>
      </c>
      <c r="I1456">
        <v>16625.060636955182</v>
      </c>
      <c r="J1456">
        <v>13714.368172656483</v>
      </c>
      <c r="K1456">
        <v>13714.368172656483</v>
      </c>
      <c r="L1456">
        <v>23153.135964694739</v>
      </c>
      <c r="M1456">
        <v>23153.135964694739</v>
      </c>
      <c r="N1456">
        <v>21766.747515940242</v>
      </c>
      <c r="O1456">
        <v>23153.135964694739</v>
      </c>
      <c r="P1456">
        <v>23153.135964694739</v>
      </c>
      <c r="Q1456">
        <v>23153.135964694739</v>
      </c>
      <c r="R1456">
        <v>23153.135964694739</v>
      </c>
      <c r="S1456">
        <v>23153.135964694739</v>
      </c>
      <c r="T1456">
        <v>23153.135964694739</v>
      </c>
      <c r="U1456">
        <v>23153.135964694739</v>
      </c>
      <c r="V1456">
        <f t="shared" si="80"/>
        <v>355431.30150804209</v>
      </c>
      <c r="W1456">
        <f t="shared" si="81"/>
        <v>5.0000000000000001E-4</v>
      </c>
    </row>
    <row r="1457" spans="1:23" x14ac:dyDescent="0.3">
      <c r="A1457">
        <v>1423</v>
      </c>
      <c r="B1457">
        <v>13714.368172656483</v>
      </c>
      <c r="C1457">
        <v>16011.970171050019</v>
      </c>
      <c r="D1457">
        <v>4875</v>
      </c>
      <c r="E1457">
        <v>13714.368172656483</v>
      </c>
      <c r="F1457">
        <v>16011.970171050019</v>
      </c>
      <c r="G1457">
        <v>13714.368172656483</v>
      </c>
      <c r="H1457">
        <v>13714.368172656483</v>
      </c>
      <c r="I1457">
        <v>13714.368172656483</v>
      </c>
      <c r="J1457">
        <v>13714.368172656483</v>
      </c>
      <c r="K1457">
        <v>16011.970171050019</v>
      </c>
      <c r="L1457">
        <v>23153.135964694739</v>
      </c>
      <c r="M1457">
        <v>23153.135964694739</v>
      </c>
      <c r="N1457">
        <v>23153.135964694739</v>
      </c>
      <c r="O1457">
        <v>23153.135964694739</v>
      </c>
      <c r="P1457">
        <v>23153.135964694739</v>
      </c>
      <c r="Q1457">
        <v>23153.135964694739</v>
      </c>
      <c r="R1457">
        <v>23153.135964694739</v>
      </c>
      <c r="S1457">
        <v>23153.135964694739</v>
      </c>
      <c r="T1457">
        <v>23153.135964694739</v>
      </c>
      <c r="U1457">
        <v>23153.135964694739</v>
      </c>
      <c r="V1457">
        <f t="shared" si="80"/>
        <v>366728.47919603623</v>
      </c>
      <c r="W1457">
        <f t="shared" si="81"/>
        <v>5.0000000000000001E-4</v>
      </c>
    </row>
    <row r="1458" spans="1:23" x14ac:dyDescent="0.3">
      <c r="A1458">
        <v>1424</v>
      </c>
      <c r="B1458">
        <v>16011.970171050019</v>
      </c>
      <c r="C1458">
        <v>16625.060636955182</v>
      </c>
      <c r="D1458">
        <v>16011.970171050019</v>
      </c>
      <c r="E1458">
        <v>16011.970171050019</v>
      </c>
      <c r="F1458">
        <v>13714.368172656483</v>
      </c>
      <c r="G1458">
        <v>13714.368172656483</v>
      </c>
      <c r="H1458">
        <v>13714.368172656483</v>
      </c>
      <c r="I1458">
        <v>16011.970171050019</v>
      </c>
      <c r="J1458">
        <v>13714.368172656483</v>
      </c>
      <c r="K1458">
        <v>4875</v>
      </c>
      <c r="L1458">
        <v>23153.135964694739</v>
      </c>
      <c r="M1458">
        <v>23153.135964694739</v>
      </c>
      <c r="N1458">
        <v>23153.135964694739</v>
      </c>
      <c r="O1458">
        <v>23153.135964694739</v>
      </c>
      <c r="P1458">
        <v>23153.135964694739</v>
      </c>
      <c r="Q1458">
        <v>23153.135964694739</v>
      </c>
      <c r="R1458">
        <v>20949.293561400027</v>
      </c>
      <c r="S1458">
        <v>23153.135964694739</v>
      </c>
      <c r="T1458">
        <v>23153.135964694739</v>
      </c>
      <c r="U1458">
        <v>23153.135964694739</v>
      </c>
      <c r="V1458">
        <f t="shared" si="80"/>
        <v>369732.93125543377</v>
      </c>
      <c r="W1458">
        <f t="shared" si="81"/>
        <v>5.0000000000000001E-4</v>
      </c>
    </row>
    <row r="1459" spans="1:23" x14ac:dyDescent="0.3">
      <c r="A1459">
        <v>1425</v>
      </c>
      <c r="B1459">
        <v>13714.368172656483</v>
      </c>
      <c r="C1459">
        <v>4875</v>
      </c>
      <c r="D1459">
        <v>13714.368172656483</v>
      </c>
      <c r="E1459">
        <v>13714.368172656483</v>
      </c>
      <c r="F1459">
        <v>13714.368172656483</v>
      </c>
      <c r="G1459">
        <v>13714.368172656483</v>
      </c>
      <c r="H1459">
        <v>16011.970171050019</v>
      </c>
      <c r="I1459">
        <v>13714.368172656483</v>
      </c>
      <c r="J1459">
        <v>13714.368172656483</v>
      </c>
      <c r="K1459">
        <v>4875</v>
      </c>
      <c r="L1459">
        <v>23153.135964694739</v>
      </c>
      <c r="M1459">
        <v>22919.916556376011</v>
      </c>
      <c r="N1459">
        <v>23153.135964694739</v>
      </c>
      <c r="O1459">
        <v>23153.135964694739</v>
      </c>
      <c r="P1459">
        <v>23153.135964694739</v>
      </c>
      <c r="Q1459">
        <v>23153.135964694739</v>
      </c>
      <c r="R1459">
        <v>23263.325620480769</v>
      </c>
      <c r="S1459">
        <v>23153.135964694739</v>
      </c>
      <c r="T1459">
        <v>23153.135964694739</v>
      </c>
      <c r="U1459">
        <v>23153.135964694739</v>
      </c>
      <c r="V1459">
        <f t="shared" si="80"/>
        <v>353170.87727405998</v>
      </c>
      <c r="W1459">
        <f t="shared" si="81"/>
        <v>5.0000000000000001E-4</v>
      </c>
    </row>
    <row r="1460" spans="1:23" x14ac:dyDescent="0.3">
      <c r="A1460">
        <v>1426</v>
      </c>
      <c r="B1460">
        <v>13714.368172656483</v>
      </c>
      <c r="C1460">
        <v>16011.970171050019</v>
      </c>
      <c r="D1460">
        <v>4875</v>
      </c>
      <c r="E1460">
        <v>16011.970171050019</v>
      </c>
      <c r="F1460">
        <v>13714.368172656483</v>
      </c>
      <c r="G1460">
        <v>4875</v>
      </c>
      <c r="H1460">
        <v>4875</v>
      </c>
      <c r="I1460">
        <v>13714.368172656483</v>
      </c>
      <c r="J1460">
        <v>13714.368172656483</v>
      </c>
      <c r="K1460">
        <v>16011.970171050019</v>
      </c>
      <c r="L1460">
        <v>23153.135964694739</v>
      </c>
      <c r="M1460">
        <v>23153.135964694739</v>
      </c>
      <c r="N1460">
        <v>23153.135964694739</v>
      </c>
      <c r="O1460">
        <v>23153.135964694739</v>
      </c>
      <c r="P1460">
        <v>22919.916556376011</v>
      </c>
      <c r="Q1460">
        <v>23153.135964694739</v>
      </c>
      <c r="R1460">
        <v>23153.135964694739</v>
      </c>
      <c r="S1460">
        <v>23153.135964694739</v>
      </c>
      <c r="T1460">
        <v>23153.135964694739</v>
      </c>
      <c r="U1460">
        <v>23153.135964694739</v>
      </c>
      <c r="V1460">
        <f t="shared" si="80"/>
        <v>348816.52344240458</v>
      </c>
      <c r="W1460">
        <f t="shared" si="81"/>
        <v>5.0000000000000001E-4</v>
      </c>
    </row>
    <row r="1461" spans="1:23" x14ac:dyDescent="0.3">
      <c r="A1461">
        <v>1427</v>
      </c>
      <c r="B1461">
        <v>16011.970171050019</v>
      </c>
      <c r="C1461">
        <v>13714.368172656483</v>
      </c>
      <c r="D1461">
        <v>4875</v>
      </c>
      <c r="E1461">
        <v>13714.368172656483</v>
      </c>
      <c r="F1461">
        <v>16011.970171050019</v>
      </c>
      <c r="G1461">
        <v>13714.368172656483</v>
      </c>
      <c r="H1461">
        <v>13714.368172656483</v>
      </c>
      <c r="I1461">
        <v>13714.368172656483</v>
      </c>
      <c r="J1461">
        <v>13714.368172656483</v>
      </c>
      <c r="K1461">
        <v>16011.970171050019</v>
      </c>
      <c r="L1461">
        <v>23153.135964694739</v>
      </c>
      <c r="M1461">
        <v>23153.135964694739</v>
      </c>
      <c r="N1461">
        <v>23153.135964694739</v>
      </c>
      <c r="O1461">
        <v>23153.135964694739</v>
      </c>
      <c r="P1461">
        <v>23153.135964694739</v>
      </c>
      <c r="Q1461">
        <v>23153.135964694739</v>
      </c>
      <c r="R1461">
        <v>23153.135964694739</v>
      </c>
      <c r="S1461">
        <v>23153.135964694739</v>
      </c>
      <c r="T1461">
        <v>23153.135964694739</v>
      </c>
      <c r="U1461">
        <v>23153.135964694739</v>
      </c>
      <c r="V1461">
        <f t="shared" si="80"/>
        <v>366728.47919603623</v>
      </c>
      <c r="W1461">
        <f t="shared" si="81"/>
        <v>5.0000000000000001E-4</v>
      </c>
    </row>
    <row r="1462" spans="1:23" x14ac:dyDescent="0.3">
      <c r="A1462">
        <v>1428</v>
      </c>
      <c r="B1462">
        <v>13714.368172656483</v>
      </c>
      <c r="C1462">
        <v>13714.368172656483</v>
      </c>
      <c r="D1462">
        <v>4875</v>
      </c>
      <c r="E1462">
        <v>13714.368172656483</v>
      </c>
      <c r="F1462">
        <v>16011.970171050019</v>
      </c>
      <c r="G1462">
        <v>13714.368172656483</v>
      </c>
      <c r="H1462">
        <v>13714.368172656483</v>
      </c>
      <c r="I1462">
        <v>4875</v>
      </c>
      <c r="J1462">
        <v>13714.368172656483</v>
      </c>
      <c r="K1462">
        <v>13714.368172656483</v>
      </c>
      <c r="L1462">
        <v>23153.135964694739</v>
      </c>
      <c r="M1462">
        <v>23153.135964694739</v>
      </c>
      <c r="N1462">
        <v>23153.135964694739</v>
      </c>
      <c r="O1462">
        <v>23153.135964694739</v>
      </c>
      <c r="P1462">
        <v>23153.135964694739</v>
      </c>
      <c r="Q1462">
        <v>23153.135964694739</v>
      </c>
      <c r="R1462">
        <v>22919.916556376011</v>
      </c>
      <c r="S1462">
        <v>23153.135964694739</v>
      </c>
      <c r="T1462">
        <v>23153.135964694739</v>
      </c>
      <c r="U1462">
        <v>23153.135964694739</v>
      </c>
      <c r="V1462">
        <f t="shared" si="80"/>
        <v>353060.68761827395</v>
      </c>
      <c r="W1462">
        <f t="shared" si="81"/>
        <v>5.0000000000000001E-4</v>
      </c>
    </row>
    <row r="1463" spans="1:23" x14ac:dyDescent="0.3">
      <c r="A1463">
        <v>1429</v>
      </c>
      <c r="B1463">
        <v>13714.368172656483</v>
      </c>
      <c r="C1463">
        <v>13714.368172656483</v>
      </c>
      <c r="D1463">
        <v>16011.970171050019</v>
      </c>
      <c r="E1463">
        <v>13714.368172656483</v>
      </c>
      <c r="F1463">
        <v>13714.368172656483</v>
      </c>
      <c r="G1463">
        <v>13714.368172656483</v>
      </c>
      <c r="H1463">
        <v>4875</v>
      </c>
      <c r="I1463">
        <v>13714.368172656483</v>
      </c>
      <c r="J1463">
        <v>4875</v>
      </c>
      <c r="K1463">
        <v>13714.368172656483</v>
      </c>
      <c r="L1463">
        <v>22919.916556376011</v>
      </c>
      <c r="M1463">
        <v>23153.135964694739</v>
      </c>
      <c r="N1463">
        <v>23153.135964694739</v>
      </c>
      <c r="O1463">
        <v>23153.135964694739</v>
      </c>
      <c r="P1463">
        <v>23153.135964694739</v>
      </c>
      <c r="Q1463">
        <v>23153.135964694739</v>
      </c>
      <c r="R1463">
        <v>23153.135964694739</v>
      </c>
      <c r="S1463">
        <v>22919.916556376011</v>
      </c>
      <c r="T1463">
        <v>23153.135964694739</v>
      </c>
      <c r="U1463">
        <v>23153.135964694739</v>
      </c>
      <c r="V1463">
        <f t="shared" si="80"/>
        <v>352827.46820995526</v>
      </c>
      <c r="W1463">
        <f t="shared" si="81"/>
        <v>5.0000000000000001E-4</v>
      </c>
    </row>
    <row r="1464" spans="1:23" x14ac:dyDescent="0.3">
      <c r="A1464">
        <v>1430</v>
      </c>
      <c r="B1464">
        <v>13714.368172656483</v>
      </c>
      <c r="C1464">
        <v>13714.368172656483</v>
      </c>
      <c r="D1464">
        <v>16011.970171050019</v>
      </c>
      <c r="E1464">
        <v>13714.368172656483</v>
      </c>
      <c r="F1464">
        <v>13714.368172656483</v>
      </c>
      <c r="G1464">
        <v>4875</v>
      </c>
      <c r="H1464">
        <v>4875</v>
      </c>
      <c r="I1464">
        <v>13714.368172656483</v>
      </c>
      <c r="J1464">
        <v>13714.368172656483</v>
      </c>
      <c r="K1464">
        <v>16625.060636955182</v>
      </c>
      <c r="L1464">
        <v>22919.916556376011</v>
      </c>
      <c r="M1464">
        <v>23153.135964694739</v>
      </c>
      <c r="N1464">
        <v>23153.135964694739</v>
      </c>
      <c r="O1464">
        <v>23153.135964694739</v>
      </c>
      <c r="P1464">
        <v>23263.325620480769</v>
      </c>
      <c r="Q1464">
        <v>23153.135964694739</v>
      </c>
      <c r="R1464">
        <v>23153.135964694739</v>
      </c>
      <c r="S1464">
        <v>23153.135964694739</v>
      </c>
      <c r="T1464">
        <v>23153.135964694739</v>
      </c>
      <c r="U1464">
        <v>23153.135964694739</v>
      </c>
      <c r="V1464">
        <f t="shared" si="80"/>
        <v>356081.56973835867</v>
      </c>
      <c r="W1464">
        <f t="shared" si="81"/>
        <v>5.0000000000000001E-4</v>
      </c>
    </row>
    <row r="1465" spans="1:23" x14ac:dyDescent="0.3">
      <c r="A1465">
        <v>1431</v>
      </c>
      <c r="B1465">
        <v>4875</v>
      </c>
      <c r="C1465">
        <v>13714.368172656483</v>
      </c>
      <c r="D1465">
        <v>16011.970171050019</v>
      </c>
      <c r="E1465">
        <v>16625.060636955182</v>
      </c>
      <c r="F1465">
        <v>13714.368172656483</v>
      </c>
      <c r="G1465">
        <v>16011.970171050019</v>
      </c>
      <c r="H1465">
        <v>13714.368172656483</v>
      </c>
      <c r="I1465">
        <v>4875</v>
      </c>
      <c r="J1465">
        <v>13714.368172656483</v>
      </c>
      <c r="K1465">
        <v>4875</v>
      </c>
      <c r="L1465">
        <v>23153.135964694739</v>
      </c>
      <c r="M1465">
        <v>23153.135964694739</v>
      </c>
      <c r="N1465">
        <v>23153.135964694739</v>
      </c>
      <c r="O1465">
        <v>23153.135964694739</v>
      </c>
      <c r="P1465">
        <v>23153.135964694739</v>
      </c>
      <c r="Q1465">
        <v>23153.135964694739</v>
      </c>
      <c r="R1465">
        <v>23153.135964694739</v>
      </c>
      <c r="S1465">
        <v>23153.135964694739</v>
      </c>
      <c r="T1465">
        <v>22919.916556376011</v>
      </c>
      <c r="U1465">
        <v>23153.135964694739</v>
      </c>
      <c r="V1465">
        <f t="shared" si="80"/>
        <v>349429.61390830972</v>
      </c>
      <c r="W1465">
        <f t="shared" si="81"/>
        <v>5.0000000000000001E-4</v>
      </c>
    </row>
    <row r="1466" spans="1:23" x14ac:dyDescent="0.3">
      <c r="A1466">
        <v>1432</v>
      </c>
      <c r="B1466">
        <v>13714.368172656483</v>
      </c>
      <c r="C1466">
        <v>13714.368172656483</v>
      </c>
      <c r="D1466">
        <v>4875</v>
      </c>
      <c r="E1466">
        <v>13714.368172656483</v>
      </c>
      <c r="F1466">
        <v>13714.368172656483</v>
      </c>
      <c r="G1466">
        <v>13714.368172656483</v>
      </c>
      <c r="H1466">
        <v>4875</v>
      </c>
      <c r="I1466">
        <v>13714.368172656483</v>
      </c>
      <c r="J1466">
        <v>13714.368172656483</v>
      </c>
      <c r="K1466">
        <v>13714.368172656483</v>
      </c>
      <c r="L1466">
        <v>23153.135964694739</v>
      </c>
      <c r="M1466">
        <v>23153.135964694739</v>
      </c>
      <c r="N1466">
        <v>23153.135964694739</v>
      </c>
      <c r="O1466">
        <v>23153.135964694739</v>
      </c>
      <c r="P1466">
        <v>23263.325620480769</v>
      </c>
      <c r="Q1466">
        <v>23153.135964694739</v>
      </c>
      <c r="R1466">
        <v>23153.135964694739</v>
      </c>
      <c r="S1466">
        <v>23153.135964694739</v>
      </c>
      <c r="T1466">
        <v>22919.916556376011</v>
      </c>
      <c r="U1466">
        <v>22919.916556376011</v>
      </c>
      <c r="V1466">
        <f t="shared" si="80"/>
        <v>350640.05586734775</v>
      </c>
      <c r="W1466">
        <f t="shared" si="81"/>
        <v>5.0000000000000001E-4</v>
      </c>
    </row>
    <row r="1467" spans="1:23" x14ac:dyDescent="0.3">
      <c r="A1467">
        <v>1433</v>
      </c>
      <c r="B1467">
        <v>13714.368172656483</v>
      </c>
      <c r="C1467">
        <v>4875</v>
      </c>
      <c r="D1467">
        <v>13714.368172656483</v>
      </c>
      <c r="E1467">
        <v>13714.368172656483</v>
      </c>
      <c r="F1467">
        <v>4875</v>
      </c>
      <c r="G1467">
        <v>13714.368172656483</v>
      </c>
      <c r="H1467">
        <v>16625.060636955182</v>
      </c>
      <c r="I1467">
        <v>17775.820248723336</v>
      </c>
      <c r="J1467">
        <v>13714.368172656483</v>
      </c>
      <c r="K1467">
        <v>13714.368172656483</v>
      </c>
      <c r="L1467">
        <v>23153.135964694739</v>
      </c>
      <c r="M1467">
        <v>23153.135964694739</v>
      </c>
      <c r="N1467">
        <v>23153.135964694739</v>
      </c>
      <c r="O1467">
        <v>23153.135964694739</v>
      </c>
      <c r="P1467">
        <v>23153.135964694739</v>
      </c>
      <c r="Q1467">
        <v>23153.135964694739</v>
      </c>
      <c r="R1467">
        <v>23153.135964694739</v>
      </c>
      <c r="S1467">
        <v>23153.135964694739</v>
      </c>
      <c r="T1467">
        <v>23153.135964694739</v>
      </c>
      <c r="U1467">
        <v>23153.135964694739</v>
      </c>
      <c r="V1467">
        <f t="shared" si="80"/>
        <v>357968.44956856465</v>
      </c>
      <c r="W1467">
        <f t="shared" si="81"/>
        <v>5.0000000000000001E-4</v>
      </c>
    </row>
    <row r="1468" spans="1:23" x14ac:dyDescent="0.3">
      <c r="A1468">
        <v>1434</v>
      </c>
      <c r="B1468">
        <v>4875</v>
      </c>
      <c r="C1468">
        <v>13714.368172656483</v>
      </c>
      <c r="D1468">
        <v>16011.970171050019</v>
      </c>
      <c r="E1468">
        <v>13714.368172656483</v>
      </c>
      <c r="F1468">
        <v>17775.820248723336</v>
      </c>
      <c r="G1468">
        <v>16011.970171050019</v>
      </c>
      <c r="H1468">
        <v>13714.368172656483</v>
      </c>
      <c r="I1468">
        <v>13714.368172656483</v>
      </c>
      <c r="J1468">
        <v>13714.368172656483</v>
      </c>
      <c r="K1468">
        <v>13714.368172656483</v>
      </c>
      <c r="L1468">
        <v>23153.135964694739</v>
      </c>
      <c r="M1468">
        <v>23153.135964694739</v>
      </c>
      <c r="N1468">
        <v>22919.916556376011</v>
      </c>
      <c r="O1468">
        <v>23153.135964694739</v>
      </c>
      <c r="P1468">
        <v>23153.135964694739</v>
      </c>
      <c r="Q1468">
        <v>23153.135964694739</v>
      </c>
      <c r="R1468">
        <v>23153.135964694739</v>
      </c>
      <c r="S1468">
        <v>23153.135964694739</v>
      </c>
      <c r="T1468">
        <v>23153.135964694739</v>
      </c>
      <c r="U1468">
        <v>23153.135964694739</v>
      </c>
      <c r="V1468">
        <f t="shared" si="80"/>
        <v>368259.10986539081</v>
      </c>
      <c r="W1468">
        <f t="shared" si="81"/>
        <v>5.0000000000000001E-4</v>
      </c>
    </row>
    <row r="1469" spans="1:23" x14ac:dyDescent="0.3">
      <c r="A1469">
        <v>1435</v>
      </c>
      <c r="B1469">
        <v>16011.970171050019</v>
      </c>
      <c r="C1469">
        <v>13714.368172656483</v>
      </c>
      <c r="D1469">
        <v>13714.368172656483</v>
      </c>
      <c r="E1469">
        <v>13714.368172656483</v>
      </c>
      <c r="F1469">
        <v>13714.368172656483</v>
      </c>
      <c r="G1469">
        <v>4875</v>
      </c>
      <c r="H1469">
        <v>17775.820248723336</v>
      </c>
      <c r="I1469">
        <v>13714.368172656483</v>
      </c>
      <c r="J1469">
        <v>13714.368172656483</v>
      </c>
      <c r="K1469">
        <v>13714.368172656483</v>
      </c>
      <c r="L1469">
        <v>23153.135964694739</v>
      </c>
      <c r="M1469">
        <v>23153.135964694739</v>
      </c>
      <c r="N1469">
        <v>23153.135964694739</v>
      </c>
      <c r="O1469">
        <v>23153.135964694739</v>
      </c>
      <c r="P1469">
        <v>23153.135964694739</v>
      </c>
      <c r="Q1469">
        <v>23263.325620480769</v>
      </c>
      <c r="R1469">
        <v>23153.135964694739</v>
      </c>
      <c r="S1469">
        <v>23153.135964694739</v>
      </c>
      <c r="T1469">
        <v>23263.325620480769</v>
      </c>
      <c r="U1469">
        <v>23153.135964694739</v>
      </c>
      <c r="V1469">
        <f t="shared" si="80"/>
        <v>366415.10658688803</v>
      </c>
      <c r="W1469">
        <f t="shared" si="81"/>
        <v>5.0000000000000001E-4</v>
      </c>
    </row>
    <row r="1470" spans="1:23" x14ac:dyDescent="0.3">
      <c r="A1470">
        <v>1436</v>
      </c>
      <c r="B1470">
        <v>4875</v>
      </c>
      <c r="C1470">
        <v>13714.368172656483</v>
      </c>
      <c r="D1470">
        <v>16625.060636955182</v>
      </c>
      <c r="E1470">
        <v>13714.368172656483</v>
      </c>
      <c r="F1470">
        <v>4875</v>
      </c>
      <c r="G1470">
        <v>13714.368172656483</v>
      </c>
      <c r="H1470">
        <v>13714.368172656483</v>
      </c>
      <c r="I1470">
        <v>13714.368172656483</v>
      </c>
      <c r="J1470">
        <v>16625.060636955182</v>
      </c>
      <c r="K1470">
        <v>13714.368172656483</v>
      </c>
      <c r="L1470">
        <v>23153.135964694739</v>
      </c>
      <c r="M1470">
        <v>23153.135964694739</v>
      </c>
      <c r="N1470">
        <v>23153.135964694739</v>
      </c>
      <c r="O1470">
        <v>23153.135964694739</v>
      </c>
      <c r="P1470">
        <v>23153.135964694739</v>
      </c>
      <c r="Q1470">
        <v>23153.135964694739</v>
      </c>
      <c r="R1470">
        <v>23153.135964694739</v>
      </c>
      <c r="S1470">
        <v>23153.135964694739</v>
      </c>
      <c r="T1470">
        <v>22919.916556376011</v>
      </c>
      <c r="U1470">
        <v>23153.135964694739</v>
      </c>
      <c r="V1470">
        <f t="shared" si="80"/>
        <v>356584.47054847784</v>
      </c>
      <c r="W1470">
        <f t="shared" si="81"/>
        <v>5.0000000000000001E-4</v>
      </c>
    </row>
    <row r="1471" spans="1:23" x14ac:dyDescent="0.3">
      <c r="A1471">
        <v>1437</v>
      </c>
      <c r="B1471">
        <v>4875</v>
      </c>
      <c r="C1471">
        <v>13714.368172656483</v>
      </c>
      <c r="D1471">
        <v>4875</v>
      </c>
      <c r="E1471">
        <v>13714.368172656483</v>
      </c>
      <c r="F1471">
        <v>13714.368172656483</v>
      </c>
      <c r="G1471">
        <v>13714.368172656483</v>
      </c>
      <c r="H1471">
        <v>13714.368172656483</v>
      </c>
      <c r="I1471">
        <v>4875</v>
      </c>
      <c r="J1471">
        <v>4875</v>
      </c>
      <c r="K1471">
        <v>13714.368172656483</v>
      </c>
      <c r="L1471">
        <v>23153.135964694739</v>
      </c>
      <c r="M1471">
        <v>23153.135964694739</v>
      </c>
      <c r="N1471">
        <v>23153.135964694739</v>
      </c>
      <c r="O1471">
        <v>23153.135964694739</v>
      </c>
      <c r="P1471">
        <v>23153.135964694739</v>
      </c>
      <c r="Q1471">
        <v>23153.135964694739</v>
      </c>
      <c r="R1471">
        <v>23153.135964694739</v>
      </c>
      <c r="S1471">
        <v>23153.135964694739</v>
      </c>
      <c r="T1471">
        <v>23153.135964694739</v>
      </c>
      <c r="U1471">
        <v>23153.135964694739</v>
      </c>
      <c r="V1471">
        <f t="shared" si="80"/>
        <v>333317.56868288619</v>
      </c>
      <c r="W1471">
        <f t="shared" si="81"/>
        <v>5.0000000000000001E-4</v>
      </c>
    </row>
    <row r="1472" spans="1:23" x14ac:dyDescent="0.3">
      <c r="A1472">
        <v>1438</v>
      </c>
      <c r="B1472">
        <v>16011.970171050019</v>
      </c>
      <c r="C1472">
        <v>13714.368172656483</v>
      </c>
      <c r="D1472">
        <v>13714.368172656483</v>
      </c>
      <c r="E1472">
        <v>13714.368172656483</v>
      </c>
      <c r="F1472">
        <v>13714.368172656483</v>
      </c>
      <c r="G1472">
        <v>13714.368172656483</v>
      </c>
      <c r="H1472">
        <v>13714.368172656483</v>
      </c>
      <c r="I1472">
        <v>13714.368172656483</v>
      </c>
      <c r="J1472">
        <v>13714.368172656483</v>
      </c>
      <c r="K1472">
        <v>13714.368172656483</v>
      </c>
      <c r="L1472">
        <v>23153.135964694739</v>
      </c>
      <c r="M1472">
        <v>23153.135964694739</v>
      </c>
      <c r="N1472">
        <v>23153.135964694739</v>
      </c>
      <c r="O1472">
        <v>23153.135964694739</v>
      </c>
      <c r="P1472">
        <v>23153.135964694739</v>
      </c>
      <c r="Q1472">
        <v>23153.135964694739</v>
      </c>
      <c r="R1472">
        <v>23153.135964694739</v>
      </c>
      <c r="S1472">
        <v>23263.325620480769</v>
      </c>
      <c r="T1472">
        <v>23153.135964694739</v>
      </c>
      <c r="U1472">
        <v>23153.135964694739</v>
      </c>
      <c r="V1472">
        <f t="shared" si="80"/>
        <v>371082.83302769164</v>
      </c>
      <c r="W1472">
        <f t="shared" si="81"/>
        <v>5.0000000000000001E-4</v>
      </c>
    </row>
    <row r="1473" spans="1:23" x14ac:dyDescent="0.3">
      <c r="A1473">
        <v>1439</v>
      </c>
      <c r="B1473">
        <v>13714.368172656483</v>
      </c>
      <c r="C1473">
        <v>4875</v>
      </c>
      <c r="D1473">
        <v>16011.970171050019</v>
      </c>
      <c r="E1473">
        <v>13714.368172656483</v>
      </c>
      <c r="F1473">
        <v>13714.368172656483</v>
      </c>
      <c r="G1473">
        <v>4875</v>
      </c>
      <c r="H1473">
        <v>13714.368172656483</v>
      </c>
      <c r="I1473">
        <v>13714.368172656483</v>
      </c>
      <c r="J1473">
        <v>13714.368172656483</v>
      </c>
      <c r="K1473">
        <v>4875</v>
      </c>
      <c r="L1473">
        <v>23153.135964694739</v>
      </c>
      <c r="M1473">
        <v>23153.135964694739</v>
      </c>
      <c r="N1473">
        <v>23153.135964694739</v>
      </c>
      <c r="O1473">
        <v>23153.135964694739</v>
      </c>
      <c r="P1473">
        <v>23153.135964694739</v>
      </c>
      <c r="Q1473">
        <v>23153.135964694739</v>
      </c>
      <c r="R1473">
        <v>23153.135964694739</v>
      </c>
      <c r="S1473">
        <v>23153.135964694739</v>
      </c>
      <c r="T1473">
        <v>22919.916556376011</v>
      </c>
      <c r="U1473">
        <v>23153.135964694739</v>
      </c>
      <c r="V1473">
        <f t="shared" si="80"/>
        <v>344221.3194456175</v>
      </c>
      <c r="W1473">
        <f t="shared" si="81"/>
        <v>5.0000000000000001E-4</v>
      </c>
    </row>
    <row r="1474" spans="1:23" x14ac:dyDescent="0.3">
      <c r="A1474">
        <v>1440</v>
      </c>
      <c r="B1474">
        <v>13714.368172656483</v>
      </c>
      <c r="C1474">
        <v>13714.368172656483</v>
      </c>
      <c r="D1474">
        <v>13714.368172656483</v>
      </c>
      <c r="E1474">
        <v>4875</v>
      </c>
      <c r="F1474">
        <v>13714.368172656483</v>
      </c>
      <c r="G1474">
        <v>13714.368172656483</v>
      </c>
      <c r="H1474">
        <v>16625.060636955182</v>
      </c>
      <c r="I1474">
        <v>13714.368172656483</v>
      </c>
      <c r="J1474">
        <v>13714.368172656483</v>
      </c>
      <c r="K1474">
        <v>4875</v>
      </c>
      <c r="L1474">
        <v>23153.135964694739</v>
      </c>
      <c r="M1474">
        <v>23263.325620480769</v>
      </c>
      <c r="N1474">
        <v>23153.135964694739</v>
      </c>
      <c r="O1474">
        <v>23153.135964694739</v>
      </c>
      <c r="P1474">
        <v>23153.135964694739</v>
      </c>
      <c r="Q1474">
        <v>23153.135964694739</v>
      </c>
      <c r="R1474">
        <v>23153.135964694739</v>
      </c>
      <c r="S1474">
        <v>23153.135964694739</v>
      </c>
      <c r="T1474">
        <v>23153.135964694739</v>
      </c>
      <c r="U1474">
        <v>23153.135964694739</v>
      </c>
      <c r="V1474">
        <f t="shared" si="80"/>
        <v>354017.18714828388</v>
      </c>
      <c r="W1474">
        <f t="shared" si="81"/>
        <v>5.0000000000000001E-4</v>
      </c>
    </row>
    <row r="1475" spans="1:23" x14ac:dyDescent="0.3">
      <c r="A1475">
        <v>1441</v>
      </c>
      <c r="B1475">
        <v>13714.368172656483</v>
      </c>
      <c r="C1475">
        <v>4875</v>
      </c>
      <c r="D1475">
        <v>13714.368172656483</v>
      </c>
      <c r="E1475">
        <v>13714.368172656483</v>
      </c>
      <c r="F1475">
        <v>4875</v>
      </c>
      <c r="G1475">
        <v>16011.970171050019</v>
      </c>
      <c r="H1475">
        <v>13714.368172656483</v>
      </c>
      <c r="I1475">
        <v>13714.368172656483</v>
      </c>
      <c r="J1475">
        <v>13714.368172656483</v>
      </c>
      <c r="K1475">
        <v>13714.368172656483</v>
      </c>
      <c r="L1475">
        <v>23153.135964694739</v>
      </c>
      <c r="M1475">
        <v>23153.135964694739</v>
      </c>
      <c r="N1475">
        <v>23153.135964694739</v>
      </c>
      <c r="O1475">
        <v>23153.135964694739</v>
      </c>
      <c r="P1475">
        <v>23153.135964694739</v>
      </c>
      <c r="Q1475">
        <v>23153.135964694739</v>
      </c>
      <c r="R1475">
        <v>23153.135964694739</v>
      </c>
      <c r="S1475">
        <v>23153.135964694739</v>
      </c>
      <c r="T1475">
        <v>23153.135964694739</v>
      </c>
      <c r="U1475">
        <v>23153.135964694739</v>
      </c>
      <c r="V1475">
        <f t="shared" si="80"/>
        <v>353293.90702659264</v>
      </c>
      <c r="W1475">
        <f t="shared" si="81"/>
        <v>5.0000000000000001E-4</v>
      </c>
    </row>
    <row r="1476" spans="1:23" x14ac:dyDescent="0.3">
      <c r="A1476">
        <v>1442</v>
      </c>
      <c r="B1476">
        <v>13714.368172656483</v>
      </c>
      <c r="C1476">
        <v>13714.368172656483</v>
      </c>
      <c r="D1476">
        <v>4875</v>
      </c>
      <c r="E1476">
        <v>4875</v>
      </c>
      <c r="F1476">
        <v>13714.368172656483</v>
      </c>
      <c r="G1476">
        <v>16011.970171050019</v>
      </c>
      <c r="H1476">
        <v>4875</v>
      </c>
      <c r="I1476">
        <v>13714.368172656483</v>
      </c>
      <c r="J1476">
        <v>4875</v>
      </c>
      <c r="K1476">
        <v>16011.970171050019</v>
      </c>
      <c r="L1476">
        <v>23153.135964694739</v>
      </c>
      <c r="M1476">
        <v>23153.135964694739</v>
      </c>
      <c r="N1476">
        <v>23153.135964694739</v>
      </c>
      <c r="O1476">
        <v>23153.135964694739</v>
      </c>
      <c r="P1476">
        <v>23153.135964694739</v>
      </c>
      <c r="Q1476">
        <v>23153.135964694739</v>
      </c>
      <c r="R1476">
        <v>23153.135964694739</v>
      </c>
      <c r="S1476">
        <v>23153.135964694739</v>
      </c>
      <c r="T1476">
        <v>22919.916556376011</v>
      </c>
      <c r="U1476">
        <v>23153.135964694739</v>
      </c>
      <c r="V1476">
        <f t="shared" si="80"/>
        <v>337679.55327135458</v>
      </c>
      <c r="W1476">
        <f t="shared" si="81"/>
        <v>5.0000000000000001E-4</v>
      </c>
    </row>
    <row r="1477" spans="1:23" x14ac:dyDescent="0.3">
      <c r="A1477">
        <v>1443</v>
      </c>
      <c r="B1477">
        <v>4875</v>
      </c>
      <c r="C1477">
        <v>4875</v>
      </c>
      <c r="D1477">
        <v>16011.970171050019</v>
      </c>
      <c r="E1477">
        <v>4875</v>
      </c>
      <c r="F1477">
        <v>13714.368172656483</v>
      </c>
      <c r="G1477">
        <v>4875</v>
      </c>
      <c r="H1477">
        <v>13714.368172656483</v>
      </c>
      <c r="I1477">
        <v>13714.368172656483</v>
      </c>
      <c r="J1477">
        <v>13714.368172656483</v>
      </c>
      <c r="K1477">
        <v>13714.368172656483</v>
      </c>
      <c r="L1477">
        <v>23153.135964694739</v>
      </c>
      <c r="M1477">
        <v>23153.135964694739</v>
      </c>
      <c r="N1477">
        <v>23153.135964694739</v>
      </c>
      <c r="O1477">
        <v>23153.135964694739</v>
      </c>
      <c r="P1477">
        <v>23153.135964694739</v>
      </c>
      <c r="Q1477">
        <v>23153.135964694739</v>
      </c>
      <c r="R1477">
        <v>23153.135964694739</v>
      </c>
      <c r="S1477">
        <v>23153.135964694739</v>
      </c>
      <c r="T1477">
        <v>23153.135964694739</v>
      </c>
      <c r="U1477">
        <v>23153.135964694739</v>
      </c>
      <c r="V1477">
        <f t="shared" si="80"/>
        <v>335615.17068127973</v>
      </c>
      <c r="W1477">
        <f t="shared" si="81"/>
        <v>5.0000000000000001E-4</v>
      </c>
    </row>
    <row r="1478" spans="1:23" x14ac:dyDescent="0.3">
      <c r="A1478">
        <v>1444</v>
      </c>
      <c r="B1478">
        <v>4875</v>
      </c>
      <c r="C1478">
        <v>13714.368172656483</v>
      </c>
      <c r="D1478">
        <v>13714.368172656483</v>
      </c>
      <c r="E1478">
        <v>4875</v>
      </c>
      <c r="F1478">
        <v>13714.368172656483</v>
      </c>
      <c r="G1478">
        <v>4875</v>
      </c>
      <c r="H1478">
        <v>13714.368172656483</v>
      </c>
      <c r="I1478">
        <v>13714.368172656483</v>
      </c>
      <c r="J1478">
        <v>13714.368172656483</v>
      </c>
      <c r="K1478">
        <v>13714.368172656483</v>
      </c>
      <c r="L1478">
        <v>23153.135964694739</v>
      </c>
      <c r="M1478">
        <v>23153.135964694739</v>
      </c>
      <c r="N1478">
        <v>23153.135964694739</v>
      </c>
      <c r="O1478">
        <v>23153.135964694739</v>
      </c>
      <c r="P1478">
        <v>23153.135964694739</v>
      </c>
      <c r="Q1478">
        <v>23153.135964694739</v>
      </c>
      <c r="R1478">
        <v>23153.135964694739</v>
      </c>
      <c r="S1478">
        <v>23153.135964694739</v>
      </c>
      <c r="T1478">
        <v>22919.916556376011</v>
      </c>
      <c r="U1478">
        <v>23153.135964694739</v>
      </c>
      <c r="V1478">
        <f t="shared" si="80"/>
        <v>341923.71744722396</v>
      </c>
      <c r="W1478">
        <f t="shared" si="81"/>
        <v>5.0000000000000001E-4</v>
      </c>
    </row>
    <row r="1479" spans="1:23" x14ac:dyDescent="0.3">
      <c r="A1479">
        <v>1445</v>
      </c>
      <c r="B1479">
        <v>13714.368172656483</v>
      </c>
      <c r="C1479">
        <v>13714.368172656483</v>
      </c>
      <c r="D1479">
        <v>13714.368172656483</v>
      </c>
      <c r="E1479">
        <v>16011.970171050019</v>
      </c>
      <c r="F1479">
        <v>13714.368172656483</v>
      </c>
      <c r="G1479">
        <v>13714.368172656483</v>
      </c>
      <c r="H1479">
        <v>17489.93741728201</v>
      </c>
      <c r="I1479">
        <v>13714.368172656483</v>
      </c>
      <c r="J1479">
        <v>16011.970171050019</v>
      </c>
      <c r="K1479">
        <v>16011.970171050019</v>
      </c>
      <c r="L1479">
        <v>23153.135964694739</v>
      </c>
      <c r="M1479">
        <v>23153.135964694739</v>
      </c>
      <c r="N1479">
        <v>23153.135964694739</v>
      </c>
      <c r="O1479">
        <v>23153.135964694739</v>
      </c>
      <c r="P1479">
        <v>23153.135964694739</v>
      </c>
      <c r="Q1479">
        <v>23153.135964694739</v>
      </c>
      <c r="R1479">
        <v>23153.135964694739</v>
      </c>
      <c r="S1479">
        <v>23153.135964694739</v>
      </c>
      <c r="T1479">
        <v>23153.135964694739</v>
      </c>
      <c r="U1479">
        <v>23153.135964694739</v>
      </c>
      <c r="V1479">
        <f t="shared" si="80"/>
        <v>379343.4166133182</v>
      </c>
      <c r="W1479">
        <f t="shared" si="81"/>
        <v>5.0000000000000001E-4</v>
      </c>
    </row>
    <row r="1480" spans="1:23" x14ac:dyDescent="0.3">
      <c r="A1480">
        <v>1446</v>
      </c>
      <c r="B1480">
        <v>16625.060636955182</v>
      </c>
      <c r="C1480">
        <v>13714.368172656483</v>
      </c>
      <c r="D1480">
        <v>4875</v>
      </c>
      <c r="E1480">
        <v>13714.368172656483</v>
      </c>
      <c r="F1480">
        <v>13714.368172656483</v>
      </c>
      <c r="G1480">
        <v>13714.368172656483</v>
      </c>
      <c r="H1480">
        <v>13714.368172656483</v>
      </c>
      <c r="I1480">
        <v>4875</v>
      </c>
      <c r="J1480">
        <v>4875</v>
      </c>
      <c r="K1480">
        <v>13714.368172656483</v>
      </c>
      <c r="L1480">
        <v>22919.916556376011</v>
      </c>
      <c r="M1480">
        <v>23153.135964694739</v>
      </c>
      <c r="N1480">
        <v>23153.135964694739</v>
      </c>
      <c r="O1480">
        <v>23153.135964694739</v>
      </c>
      <c r="P1480">
        <v>23153.135964694739</v>
      </c>
      <c r="Q1480">
        <v>23153.135964694739</v>
      </c>
      <c r="R1480">
        <v>23153.135964694739</v>
      </c>
      <c r="S1480">
        <v>23153.135964694739</v>
      </c>
      <c r="T1480">
        <v>23263.325620480769</v>
      </c>
      <c r="U1480">
        <v>23153.135964694739</v>
      </c>
      <c r="V1480">
        <f t="shared" si="80"/>
        <v>344944.59956730867</v>
      </c>
      <c r="W1480">
        <f t="shared" si="81"/>
        <v>5.0000000000000001E-4</v>
      </c>
    </row>
    <row r="1481" spans="1:23" x14ac:dyDescent="0.3">
      <c r="A1481">
        <v>1447</v>
      </c>
      <c r="B1481">
        <v>13714.368172656483</v>
      </c>
      <c r="C1481">
        <v>13714.368172656483</v>
      </c>
      <c r="D1481">
        <v>13714.368172656483</v>
      </c>
      <c r="E1481">
        <v>16011.970171050019</v>
      </c>
      <c r="F1481">
        <v>13714.368172656483</v>
      </c>
      <c r="G1481">
        <v>13714.368172656483</v>
      </c>
      <c r="H1481">
        <v>13714.368172656483</v>
      </c>
      <c r="I1481">
        <v>13714.368172656483</v>
      </c>
      <c r="J1481">
        <v>4875</v>
      </c>
      <c r="K1481">
        <v>13714.368172656483</v>
      </c>
      <c r="L1481">
        <v>23153.135964694739</v>
      </c>
      <c r="M1481">
        <v>23153.135964694739</v>
      </c>
      <c r="N1481">
        <v>23153.135964694739</v>
      </c>
      <c r="O1481">
        <v>23153.135964694739</v>
      </c>
      <c r="P1481">
        <v>23153.135964694739</v>
      </c>
      <c r="Q1481">
        <v>23153.135964694739</v>
      </c>
      <c r="R1481">
        <v>23153.135964694739</v>
      </c>
      <c r="S1481">
        <v>23153.135964694739</v>
      </c>
      <c r="T1481">
        <v>23153.135964694739</v>
      </c>
      <c r="U1481">
        <v>23153.135964694739</v>
      </c>
      <c r="V1481">
        <f t="shared" si="80"/>
        <v>362133.27519924915</v>
      </c>
      <c r="W1481">
        <f t="shared" si="81"/>
        <v>5.0000000000000001E-4</v>
      </c>
    </row>
    <row r="1482" spans="1:23" x14ac:dyDescent="0.3">
      <c r="A1482">
        <v>1448</v>
      </c>
      <c r="B1482">
        <v>13714.368172656483</v>
      </c>
      <c r="C1482">
        <v>13714.368172656483</v>
      </c>
      <c r="D1482">
        <v>13714.368172656483</v>
      </c>
      <c r="E1482">
        <v>4875</v>
      </c>
      <c r="F1482">
        <v>13714.368172656483</v>
      </c>
      <c r="G1482">
        <v>16011.970171050019</v>
      </c>
      <c r="H1482">
        <v>13714.368172656483</v>
      </c>
      <c r="I1482">
        <v>13714.368172656483</v>
      </c>
      <c r="J1482">
        <v>13714.368172656483</v>
      </c>
      <c r="K1482">
        <v>13714.368172656483</v>
      </c>
      <c r="L1482">
        <v>23153.135964694739</v>
      </c>
      <c r="M1482">
        <v>23153.135964694739</v>
      </c>
      <c r="N1482">
        <v>22919.916556376011</v>
      </c>
      <c r="O1482">
        <v>23153.135964694739</v>
      </c>
      <c r="P1482">
        <v>23153.135964694739</v>
      </c>
      <c r="Q1482">
        <v>23153.135964694739</v>
      </c>
      <c r="R1482">
        <v>23153.135964694739</v>
      </c>
      <c r="S1482">
        <v>23153.135964694739</v>
      </c>
      <c r="T1482">
        <v>23153.135964694739</v>
      </c>
      <c r="U1482">
        <v>23153.135964694739</v>
      </c>
      <c r="V1482">
        <f t="shared" si="80"/>
        <v>361900.05579093046</v>
      </c>
      <c r="W1482">
        <f t="shared" si="81"/>
        <v>5.0000000000000001E-4</v>
      </c>
    </row>
    <row r="1483" spans="1:23" x14ac:dyDescent="0.3">
      <c r="A1483">
        <v>1449</v>
      </c>
      <c r="B1483">
        <v>13714.368172656483</v>
      </c>
      <c r="C1483">
        <v>4875</v>
      </c>
      <c r="D1483">
        <v>13714.368172656483</v>
      </c>
      <c r="E1483">
        <v>13714.368172656483</v>
      </c>
      <c r="F1483">
        <v>13714.368172656483</v>
      </c>
      <c r="G1483">
        <v>13714.368172656483</v>
      </c>
      <c r="H1483">
        <v>13714.368172656483</v>
      </c>
      <c r="I1483">
        <v>4875</v>
      </c>
      <c r="J1483">
        <v>4875</v>
      </c>
      <c r="K1483">
        <v>13714.368172656483</v>
      </c>
      <c r="L1483">
        <v>23263.325620480769</v>
      </c>
      <c r="M1483">
        <v>23153.135964694739</v>
      </c>
      <c r="N1483">
        <v>23153.135964694739</v>
      </c>
      <c r="O1483">
        <v>23153.135964694739</v>
      </c>
      <c r="P1483">
        <v>23153.135964694739</v>
      </c>
      <c r="Q1483">
        <v>23153.135964694739</v>
      </c>
      <c r="R1483">
        <v>23153.135964694739</v>
      </c>
      <c r="S1483">
        <v>23153.135964694739</v>
      </c>
      <c r="T1483">
        <v>23153.135964694739</v>
      </c>
      <c r="U1483">
        <v>22919.916556376011</v>
      </c>
      <c r="V1483">
        <f t="shared" si="80"/>
        <v>342033.90710300999</v>
      </c>
      <c r="W1483">
        <f t="shared" si="81"/>
        <v>5.0000000000000001E-4</v>
      </c>
    </row>
    <row r="1484" spans="1:23" x14ac:dyDescent="0.3">
      <c r="A1484">
        <v>1450</v>
      </c>
      <c r="B1484">
        <v>4875</v>
      </c>
      <c r="C1484">
        <v>13714.368172656483</v>
      </c>
      <c r="D1484">
        <v>13714.368172656483</v>
      </c>
      <c r="E1484">
        <v>16011.970171050019</v>
      </c>
      <c r="F1484">
        <v>4875</v>
      </c>
      <c r="G1484">
        <v>4875</v>
      </c>
      <c r="H1484">
        <v>13714.368172656483</v>
      </c>
      <c r="I1484">
        <v>13714.368172656483</v>
      </c>
      <c r="J1484">
        <v>4875</v>
      </c>
      <c r="K1484">
        <v>13714.368172656483</v>
      </c>
      <c r="L1484">
        <v>23153.135964694739</v>
      </c>
      <c r="M1484">
        <v>23153.135964694739</v>
      </c>
      <c r="N1484">
        <v>23153.135964694739</v>
      </c>
      <c r="O1484">
        <v>23153.135964694739</v>
      </c>
      <c r="P1484">
        <v>23153.135964694739</v>
      </c>
      <c r="Q1484">
        <v>23153.135964694739</v>
      </c>
      <c r="R1484">
        <v>23153.135964694739</v>
      </c>
      <c r="S1484">
        <v>23153.135964694739</v>
      </c>
      <c r="T1484">
        <v>23153.135964694739</v>
      </c>
      <c r="U1484">
        <v>23153.135964694739</v>
      </c>
      <c r="V1484">
        <f t="shared" si="80"/>
        <v>335615.17068127973</v>
      </c>
      <c r="W1484">
        <f t="shared" si="81"/>
        <v>5.0000000000000001E-4</v>
      </c>
    </row>
    <row r="1485" spans="1:23" x14ac:dyDescent="0.3">
      <c r="A1485">
        <v>1451</v>
      </c>
      <c r="B1485">
        <v>13714.368172656483</v>
      </c>
      <c r="C1485">
        <v>4875</v>
      </c>
      <c r="D1485">
        <v>13714.368172656483</v>
      </c>
      <c r="E1485">
        <v>13714.368172656483</v>
      </c>
      <c r="F1485">
        <v>13714.368172656483</v>
      </c>
      <c r="G1485">
        <v>16011.970171050019</v>
      </c>
      <c r="H1485">
        <v>13714.368172656483</v>
      </c>
      <c r="I1485">
        <v>16011.970171050019</v>
      </c>
      <c r="J1485">
        <v>13714.368172656483</v>
      </c>
      <c r="K1485">
        <v>13714.368172656483</v>
      </c>
      <c r="L1485">
        <v>22919.916556376011</v>
      </c>
      <c r="M1485">
        <v>23153.135964694739</v>
      </c>
      <c r="N1485">
        <v>23153.135964694739</v>
      </c>
      <c r="O1485">
        <v>23153.135964694739</v>
      </c>
      <c r="P1485">
        <v>23153.135964694739</v>
      </c>
      <c r="Q1485">
        <v>23153.135964694739</v>
      </c>
      <c r="R1485">
        <v>23153.135964694739</v>
      </c>
      <c r="S1485">
        <v>23153.135964694739</v>
      </c>
      <c r="T1485">
        <v>23153.135964694739</v>
      </c>
      <c r="U1485">
        <v>23153.135964694739</v>
      </c>
      <c r="V1485">
        <f t="shared" si="80"/>
        <v>364197.65778932394</v>
      </c>
      <c r="W1485">
        <f t="shared" si="81"/>
        <v>5.0000000000000001E-4</v>
      </c>
    </row>
    <row r="1486" spans="1:23" x14ac:dyDescent="0.3">
      <c r="A1486">
        <v>1452</v>
      </c>
      <c r="B1486">
        <v>13714.368172656483</v>
      </c>
      <c r="C1486">
        <v>13714.368172656483</v>
      </c>
      <c r="D1486">
        <v>13714.368172656483</v>
      </c>
      <c r="E1486">
        <v>16011.970171050019</v>
      </c>
      <c r="F1486">
        <v>13714.368172656483</v>
      </c>
      <c r="G1486">
        <v>13714.368172656483</v>
      </c>
      <c r="H1486">
        <v>4875</v>
      </c>
      <c r="I1486">
        <v>13714.368172656483</v>
      </c>
      <c r="J1486">
        <v>13714.368172656483</v>
      </c>
      <c r="K1486">
        <v>13714.368172656483</v>
      </c>
      <c r="L1486">
        <v>23153.135964694739</v>
      </c>
      <c r="M1486">
        <v>23153.135964694739</v>
      </c>
      <c r="N1486">
        <v>23153.135964694739</v>
      </c>
      <c r="O1486">
        <v>23153.135964694739</v>
      </c>
      <c r="P1486">
        <v>22919.916556376011</v>
      </c>
      <c r="Q1486">
        <v>23153.135964694739</v>
      </c>
      <c r="R1486">
        <v>23153.135964694739</v>
      </c>
      <c r="S1486">
        <v>23153.135964694739</v>
      </c>
      <c r="T1486">
        <v>23153.135964694739</v>
      </c>
      <c r="U1486">
        <v>23153.135964694739</v>
      </c>
      <c r="V1486">
        <f t="shared" si="80"/>
        <v>361900.05579093046</v>
      </c>
      <c r="W1486">
        <f t="shared" si="81"/>
        <v>5.0000000000000001E-4</v>
      </c>
    </row>
    <row r="1487" spans="1:23" x14ac:dyDescent="0.3">
      <c r="A1487">
        <v>1453</v>
      </c>
      <c r="B1487">
        <v>17489.93741728201</v>
      </c>
      <c r="C1487">
        <v>13714.368172656483</v>
      </c>
      <c r="D1487">
        <v>4875</v>
      </c>
      <c r="E1487">
        <v>13714.368172656483</v>
      </c>
      <c r="F1487">
        <v>13714.368172656483</v>
      </c>
      <c r="G1487">
        <v>16011.970171050019</v>
      </c>
      <c r="H1487">
        <v>13714.368172656483</v>
      </c>
      <c r="I1487">
        <v>13714.368172656483</v>
      </c>
      <c r="J1487">
        <v>13714.368172656483</v>
      </c>
      <c r="K1487">
        <v>17489.93741728201</v>
      </c>
      <c r="L1487">
        <v>23153.135964694739</v>
      </c>
      <c r="M1487">
        <v>23153.135964694739</v>
      </c>
      <c r="N1487">
        <v>22919.916556376011</v>
      </c>
      <c r="O1487">
        <v>23153.135964694739</v>
      </c>
      <c r="P1487">
        <v>22919.916556376011</v>
      </c>
      <c r="Q1487">
        <v>23153.135964694739</v>
      </c>
      <c r="R1487">
        <v>23153.135964694739</v>
      </c>
      <c r="S1487">
        <v>23153.135964694739</v>
      </c>
      <c r="T1487">
        <v>23153.135964694739</v>
      </c>
      <c r="U1487">
        <v>23153.135964694739</v>
      </c>
      <c r="V1487">
        <f t="shared" si="80"/>
        <v>369217.9748718628</v>
      </c>
      <c r="W1487">
        <f t="shared" si="81"/>
        <v>5.0000000000000001E-4</v>
      </c>
    </row>
    <row r="1488" spans="1:23" x14ac:dyDescent="0.3">
      <c r="A1488">
        <v>1454</v>
      </c>
      <c r="B1488">
        <v>13714.368172656483</v>
      </c>
      <c r="C1488">
        <v>4875</v>
      </c>
      <c r="D1488">
        <v>16011.970171050019</v>
      </c>
      <c r="E1488">
        <v>13714.368172656483</v>
      </c>
      <c r="F1488">
        <v>4875</v>
      </c>
      <c r="G1488">
        <v>13714.368172656483</v>
      </c>
      <c r="H1488">
        <v>4875</v>
      </c>
      <c r="I1488">
        <v>13714.368172656483</v>
      </c>
      <c r="J1488">
        <v>16011.970171050019</v>
      </c>
      <c r="K1488">
        <v>13714.368172656483</v>
      </c>
      <c r="L1488">
        <v>23153.135964694739</v>
      </c>
      <c r="M1488">
        <v>23153.135964694739</v>
      </c>
      <c r="N1488">
        <v>23153.135964694739</v>
      </c>
      <c r="O1488">
        <v>23153.135964694739</v>
      </c>
      <c r="P1488">
        <v>23153.135964694739</v>
      </c>
      <c r="Q1488">
        <v>23153.135964694739</v>
      </c>
      <c r="R1488">
        <v>23153.135964694739</v>
      </c>
      <c r="S1488">
        <v>23153.135964694739</v>
      </c>
      <c r="T1488">
        <v>23153.135964694739</v>
      </c>
      <c r="U1488">
        <v>23153.135964694739</v>
      </c>
      <c r="V1488">
        <f t="shared" si="80"/>
        <v>346752.14085232973</v>
      </c>
      <c r="W1488">
        <f t="shared" si="81"/>
        <v>5.0000000000000001E-4</v>
      </c>
    </row>
    <row r="1489" spans="1:23" x14ac:dyDescent="0.3">
      <c r="A1489">
        <v>1455</v>
      </c>
      <c r="B1489">
        <v>13714.368172656483</v>
      </c>
      <c r="C1489">
        <v>13714.368172656483</v>
      </c>
      <c r="D1489">
        <v>13714.368172656483</v>
      </c>
      <c r="E1489">
        <v>13714.368172656483</v>
      </c>
      <c r="F1489">
        <v>17489.93741728201</v>
      </c>
      <c r="G1489">
        <v>4875</v>
      </c>
      <c r="H1489">
        <v>16011.970171050019</v>
      </c>
      <c r="I1489">
        <v>13714.368172656483</v>
      </c>
      <c r="J1489">
        <v>13714.368172656483</v>
      </c>
      <c r="K1489">
        <v>13714.368172656483</v>
      </c>
      <c r="L1489">
        <v>23153.135964694739</v>
      </c>
      <c r="M1489">
        <v>23153.135964694739</v>
      </c>
      <c r="N1489">
        <v>23153.135964694739</v>
      </c>
      <c r="O1489">
        <v>23153.135964694739</v>
      </c>
      <c r="P1489">
        <v>23153.135964694739</v>
      </c>
      <c r="Q1489">
        <v>23153.135964694739</v>
      </c>
      <c r="R1489">
        <v>23153.135964694739</v>
      </c>
      <c r="S1489">
        <v>23153.135964694739</v>
      </c>
      <c r="T1489">
        <v>23153.135964694739</v>
      </c>
      <c r="U1489">
        <v>23153.135964694739</v>
      </c>
      <c r="V1489">
        <f t="shared" si="80"/>
        <v>365908.84444387467</v>
      </c>
      <c r="W1489">
        <f t="shared" si="81"/>
        <v>5.0000000000000001E-4</v>
      </c>
    </row>
    <row r="1490" spans="1:23" x14ac:dyDescent="0.3">
      <c r="A1490">
        <v>1456</v>
      </c>
      <c r="B1490">
        <v>13714.368172656483</v>
      </c>
      <c r="C1490">
        <v>16011.970171050019</v>
      </c>
      <c r="D1490">
        <v>4875</v>
      </c>
      <c r="E1490">
        <v>13714.368172656483</v>
      </c>
      <c r="F1490">
        <v>13714.368172656483</v>
      </c>
      <c r="G1490">
        <v>13714.368172656483</v>
      </c>
      <c r="H1490">
        <v>13714.368172656483</v>
      </c>
      <c r="I1490">
        <v>13714.368172656483</v>
      </c>
      <c r="J1490">
        <v>13714.368172656483</v>
      </c>
      <c r="K1490">
        <v>13714.368172656483</v>
      </c>
      <c r="L1490">
        <v>23153.135964694739</v>
      </c>
      <c r="M1490">
        <v>23153.135964694739</v>
      </c>
      <c r="N1490">
        <v>23153.135964694739</v>
      </c>
      <c r="O1490">
        <v>23153.135964694739</v>
      </c>
      <c r="P1490">
        <v>23153.135964694739</v>
      </c>
      <c r="Q1490">
        <v>23153.135964694739</v>
      </c>
      <c r="R1490">
        <v>23153.135964694739</v>
      </c>
      <c r="S1490">
        <v>23153.135964694739</v>
      </c>
      <c r="T1490">
        <v>23153.135964694739</v>
      </c>
      <c r="U1490">
        <v>23153.135964694739</v>
      </c>
      <c r="V1490">
        <f t="shared" si="80"/>
        <v>362133.27519924915</v>
      </c>
      <c r="W1490">
        <f t="shared" si="81"/>
        <v>5.0000000000000001E-4</v>
      </c>
    </row>
    <row r="1491" spans="1:23" x14ac:dyDescent="0.3">
      <c r="A1491">
        <v>1457</v>
      </c>
      <c r="B1491">
        <v>13714.368172656483</v>
      </c>
      <c r="C1491">
        <v>13714.368172656483</v>
      </c>
      <c r="D1491">
        <v>13714.368172656483</v>
      </c>
      <c r="E1491">
        <v>13714.368172656483</v>
      </c>
      <c r="F1491">
        <v>13714.368172656483</v>
      </c>
      <c r="G1491">
        <v>13714.368172656483</v>
      </c>
      <c r="H1491">
        <v>13714.368172656483</v>
      </c>
      <c r="I1491">
        <v>13714.368172656483</v>
      </c>
      <c r="J1491">
        <v>4875</v>
      </c>
      <c r="K1491">
        <v>16625.060636955182</v>
      </c>
      <c r="L1491">
        <v>23153.135964694739</v>
      </c>
      <c r="M1491">
        <v>23153.135964694739</v>
      </c>
      <c r="N1491">
        <v>23153.135964694739</v>
      </c>
      <c r="O1491">
        <v>23153.135964694739</v>
      </c>
      <c r="P1491">
        <v>23153.135964694739</v>
      </c>
      <c r="Q1491">
        <v>23153.135964694739</v>
      </c>
      <c r="R1491">
        <v>23153.135964694739</v>
      </c>
      <c r="S1491">
        <v>23153.135964694739</v>
      </c>
      <c r="T1491">
        <v>23153.135964694739</v>
      </c>
      <c r="U1491">
        <v>23153.135964694739</v>
      </c>
      <c r="V1491">
        <f t="shared" si="80"/>
        <v>362746.3656651543</v>
      </c>
      <c r="W1491">
        <f t="shared" si="81"/>
        <v>5.0000000000000001E-4</v>
      </c>
    </row>
    <row r="1492" spans="1:23" x14ac:dyDescent="0.3">
      <c r="A1492">
        <v>1458</v>
      </c>
      <c r="B1492">
        <v>16011.970171050019</v>
      </c>
      <c r="C1492">
        <v>13714.368172656483</v>
      </c>
      <c r="D1492">
        <v>13714.368172656483</v>
      </c>
      <c r="E1492">
        <v>13714.368172656483</v>
      </c>
      <c r="F1492">
        <v>17489.93741728201</v>
      </c>
      <c r="G1492">
        <v>13714.368172656483</v>
      </c>
      <c r="H1492">
        <v>4875</v>
      </c>
      <c r="I1492">
        <v>13714.368172656483</v>
      </c>
      <c r="J1492">
        <v>4875</v>
      </c>
      <c r="K1492">
        <v>4875</v>
      </c>
      <c r="L1492">
        <v>23153.135964694739</v>
      </c>
      <c r="M1492">
        <v>23153.135964694739</v>
      </c>
      <c r="N1492">
        <v>23153.135964694739</v>
      </c>
      <c r="O1492">
        <v>23153.135964694739</v>
      </c>
      <c r="P1492">
        <v>23153.135964694739</v>
      </c>
      <c r="Q1492">
        <v>23153.135964694739</v>
      </c>
      <c r="R1492">
        <v>23153.135964694739</v>
      </c>
      <c r="S1492">
        <v>21766.747515940242</v>
      </c>
      <c r="T1492">
        <v>23153.135964694739</v>
      </c>
      <c r="U1492">
        <v>22919.916556376011</v>
      </c>
      <c r="V1492">
        <f t="shared" si="80"/>
        <v>346610.50024148851</v>
      </c>
      <c r="W1492">
        <f t="shared" si="81"/>
        <v>5.0000000000000001E-4</v>
      </c>
    </row>
    <row r="1493" spans="1:23" x14ac:dyDescent="0.3">
      <c r="A1493">
        <v>1459</v>
      </c>
      <c r="B1493">
        <v>13714.368172656483</v>
      </c>
      <c r="C1493">
        <v>13714.368172656483</v>
      </c>
      <c r="D1493">
        <v>13714.368172656483</v>
      </c>
      <c r="E1493">
        <v>16625.060636955182</v>
      </c>
      <c r="F1493">
        <v>13714.368172656483</v>
      </c>
      <c r="G1493">
        <v>13714.368172656483</v>
      </c>
      <c r="H1493">
        <v>17489.93741728201</v>
      </c>
      <c r="I1493">
        <v>13714.368172656483</v>
      </c>
      <c r="J1493">
        <v>13714.368172656483</v>
      </c>
      <c r="K1493">
        <v>13714.368172656483</v>
      </c>
      <c r="L1493">
        <v>23153.135964694739</v>
      </c>
      <c r="M1493">
        <v>23153.135964694739</v>
      </c>
      <c r="N1493">
        <v>23153.135964694739</v>
      </c>
      <c r="O1493">
        <v>23153.135964694739</v>
      </c>
      <c r="P1493">
        <v>23153.135964694739</v>
      </c>
      <c r="Q1493">
        <v>23153.135964694739</v>
      </c>
      <c r="R1493">
        <v>22919.916556376011</v>
      </c>
      <c r="S1493">
        <v>23263.325620480769</v>
      </c>
      <c r="T1493">
        <v>23153.135964694739</v>
      </c>
      <c r="U1493">
        <v>23153.135964694739</v>
      </c>
      <c r="V1493">
        <f t="shared" si="80"/>
        <v>375238.27332990366</v>
      </c>
      <c r="W1493">
        <f t="shared" si="81"/>
        <v>5.0000000000000001E-4</v>
      </c>
    </row>
    <row r="1494" spans="1:23" x14ac:dyDescent="0.3">
      <c r="A1494">
        <v>1460</v>
      </c>
      <c r="B1494">
        <v>16625.060636955182</v>
      </c>
      <c r="C1494">
        <v>13714.368172656483</v>
      </c>
      <c r="D1494">
        <v>13714.368172656483</v>
      </c>
      <c r="E1494">
        <v>13714.368172656483</v>
      </c>
      <c r="F1494">
        <v>13714.368172656483</v>
      </c>
      <c r="G1494">
        <v>13714.368172656483</v>
      </c>
      <c r="H1494">
        <v>13714.368172656483</v>
      </c>
      <c r="I1494">
        <v>13714.368172656483</v>
      </c>
      <c r="J1494">
        <v>4875</v>
      </c>
      <c r="K1494">
        <v>13714.368172656483</v>
      </c>
      <c r="L1494">
        <v>23153.135964694739</v>
      </c>
      <c r="M1494">
        <v>23153.135964694739</v>
      </c>
      <c r="N1494">
        <v>23153.135964694739</v>
      </c>
      <c r="O1494">
        <v>23153.135964694739</v>
      </c>
      <c r="P1494">
        <v>23153.135964694739</v>
      </c>
      <c r="Q1494">
        <v>23153.135964694739</v>
      </c>
      <c r="R1494">
        <v>23153.135964694739</v>
      </c>
      <c r="S1494">
        <v>23153.135964694739</v>
      </c>
      <c r="T1494">
        <v>23153.135964694739</v>
      </c>
      <c r="U1494">
        <v>23153.135964694739</v>
      </c>
      <c r="V1494">
        <f t="shared" si="80"/>
        <v>362746.3656651543</v>
      </c>
      <c r="W1494">
        <f t="shared" si="81"/>
        <v>5.0000000000000001E-4</v>
      </c>
    </row>
    <row r="1495" spans="1:23" x14ac:dyDescent="0.3">
      <c r="A1495">
        <v>1461</v>
      </c>
      <c r="B1495">
        <v>13714.368172656483</v>
      </c>
      <c r="C1495">
        <v>13714.368172656483</v>
      </c>
      <c r="D1495">
        <v>13714.368172656483</v>
      </c>
      <c r="E1495">
        <v>4875</v>
      </c>
      <c r="F1495">
        <v>16011.970171050019</v>
      </c>
      <c r="G1495">
        <v>13714.368172656483</v>
      </c>
      <c r="H1495">
        <v>4875</v>
      </c>
      <c r="I1495">
        <v>13714.368172656483</v>
      </c>
      <c r="J1495">
        <v>16011.970171050019</v>
      </c>
      <c r="K1495">
        <v>13714.368172656483</v>
      </c>
      <c r="L1495">
        <v>21766.747515940242</v>
      </c>
      <c r="M1495">
        <v>23153.135964694739</v>
      </c>
      <c r="N1495">
        <v>23153.135964694739</v>
      </c>
      <c r="O1495">
        <v>23153.135964694739</v>
      </c>
      <c r="P1495">
        <v>23153.135964694739</v>
      </c>
      <c r="Q1495">
        <v>23153.135964694739</v>
      </c>
      <c r="R1495">
        <v>23153.135964694739</v>
      </c>
      <c r="S1495">
        <v>23153.135964694739</v>
      </c>
      <c r="T1495">
        <v>23153.135964694739</v>
      </c>
      <c r="U1495">
        <v>23153.135964694739</v>
      </c>
      <c r="V1495">
        <f t="shared" si="80"/>
        <v>354205.12057623174</v>
      </c>
      <c r="W1495">
        <f t="shared" si="81"/>
        <v>5.0000000000000001E-4</v>
      </c>
    </row>
    <row r="1496" spans="1:23" x14ac:dyDescent="0.3">
      <c r="A1496">
        <v>1462</v>
      </c>
      <c r="B1496">
        <v>16625.060636955182</v>
      </c>
      <c r="C1496">
        <v>13714.368172656483</v>
      </c>
      <c r="D1496">
        <v>13714.368172656483</v>
      </c>
      <c r="E1496">
        <v>4875</v>
      </c>
      <c r="F1496">
        <v>4875</v>
      </c>
      <c r="G1496">
        <v>4875</v>
      </c>
      <c r="H1496">
        <v>16625.060636955182</v>
      </c>
      <c r="I1496">
        <v>13714.368172656483</v>
      </c>
      <c r="J1496">
        <v>16011.970171050019</v>
      </c>
      <c r="K1496">
        <v>13714.368172656483</v>
      </c>
      <c r="L1496">
        <v>23153.135964694739</v>
      </c>
      <c r="M1496">
        <v>23153.135964694739</v>
      </c>
      <c r="N1496">
        <v>23153.135964694739</v>
      </c>
      <c r="O1496">
        <v>23153.135964694739</v>
      </c>
      <c r="P1496">
        <v>23153.135964694739</v>
      </c>
      <c r="Q1496">
        <v>23153.135964694739</v>
      </c>
      <c r="R1496">
        <v>23153.135964694739</v>
      </c>
      <c r="S1496">
        <v>23153.135964694739</v>
      </c>
      <c r="T1496">
        <v>23153.135964694739</v>
      </c>
      <c r="U1496">
        <v>23153.135964694739</v>
      </c>
      <c r="V1496">
        <f t="shared" si="80"/>
        <v>350275.92378253356</v>
      </c>
      <c r="W1496">
        <f t="shared" si="81"/>
        <v>5.0000000000000001E-4</v>
      </c>
    </row>
    <row r="1497" spans="1:23" x14ac:dyDescent="0.3">
      <c r="A1497">
        <v>1463</v>
      </c>
      <c r="B1497">
        <v>16011.970171050019</v>
      </c>
      <c r="C1497">
        <v>13714.368172656483</v>
      </c>
      <c r="D1497">
        <v>13714.368172656483</v>
      </c>
      <c r="E1497">
        <v>13714.368172656483</v>
      </c>
      <c r="F1497">
        <v>13714.368172656483</v>
      </c>
      <c r="G1497">
        <v>13714.368172656483</v>
      </c>
      <c r="H1497">
        <v>13714.368172656483</v>
      </c>
      <c r="I1497">
        <v>17664.851973521054</v>
      </c>
      <c r="J1497">
        <v>13714.368172656483</v>
      </c>
      <c r="K1497">
        <v>16011.970171050019</v>
      </c>
      <c r="L1497">
        <v>23153.135964694739</v>
      </c>
      <c r="M1497">
        <v>22919.916556376011</v>
      </c>
      <c r="N1497">
        <v>23153.135964694739</v>
      </c>
      <c r="O1497">
        <v>23153.135964694739</v>
      </c>
      <c r="P1497">
        <v>23153.135964694739</v>
      </c>
      <c r="Q1497">
        <v>23153.135964694739</v>
      </c>
      <c r="R1497">
        <v>23153.135964694739</v>
      </c>
      <c r="S1497">
        <v>23153.135964694739</v>
      </c>
      <c r="T1497">
        <v>23153.135964694739</v>
      </c>
      <c r="U1497">
        <v>23153.135964694739</v>
      </c>
      <c r="V1497">
        <f t="shared" si="80"/>
        <v>376987.50976284506</v>
      </c>
      <c r="W1497">
        <f t="shared" si="81"/>
        <v>5.0000000000000001E-4</v>
      </c>
    </row>
    <row r="1498" spans="1:23" x14ac:dyDescent="0.3">
      <c r="A1498">
        <v>1464</v>
      </c>
      <c r="B1498">
        <v>4875</v>
      </c>
      <c r="C1498">
        <v>16011.970171050019</v>
      </c>
      <c r="D1498">
        <v>13714.368172656483</v>
      </c>
      <c r="E1498">
        <v>13714.368172656483</v>
      </c>
      <c r="F1498">
        <v>13714.368172656483</v>
      </c>
      <c r="G1498">
        <v>4875</v>
      </c>
      <c r="H1498">
        <v>4875</v>
      </c>
      <c r="I1498">
        <v>13714.368172656483</v>
      </c>
      <c r="J1498">
        <v>13714.368172656483</v>
      </c>
      <c r="K1498">
        <v>4875</v>
      </c>
      <c r="L1498">
        <v>23153.135964694739</v>
      </c>
      <c r="M1498">
        <v>23153.135964694739</v>
      </c>
      <c r="N1498">
        <v>23153.135964694739</v>
      </c>
      <c r="O1498">
        <v>23153.135964694739</v>
      </c>
      <c r="P1498">
        <v>23153.135964694739</v>
      </c>
      <c r="Q1498">
        <v>23153.135964694739</v>
      </c>
      <c r="R1498">
        <v>23153.135964694739</v>
      </c>
      <c r="S1498">
        <v>23153.135964694739</v>
      </c>
      <c r="T1498">
        <v>23153.135964694739</v>
      </c>
      <c r="U1498">
        <v>23153.135964694739</v>
      </c>
      <c r="V1498">
        <f t="shared" si="80"/>
        <v>335615.17068127973</v>
      </c>
      <c r="W1498">
        <f t="shared" si="81"/>
        <v>5.0000000000000001E-4</v>
      </c>
    </row>
    <row r="1499" spans="1:23" x14ac:dyDescent="0.3">
      <c r="A1499">
        <v>1465</v>
      </c>
      <c r="B1499">
        <v>13714.368172656483</v>
      </c>
      <c r="C1499">
        <v>13714.368172656483</v>
      </c>
      <c r="D1499">
        <v>13714.368172656483</v>
      </c>
      <c r="E1499">
        <v>13714.368172656483</v>
      </c>
      <c r="F1499">
        <v>16011.970171050019</v>
      </c>
      <c r="G1499">
        <v>16625.060636955182</v>
      </c>
      <c r="H1499">
        <v>13714.368172656483</v>
      </c>
      <c r="I1499">
        <v>13714.368172656483</v>
      </c>
      <c r="J1499">
        <v>13714.368172656483</v>
      </c>
      <c r="K1499">
        <v>13714.368172656483</v>
      </c>
      <c r="L1499">
        <v>22919.916556376011</v>
      </c>
      <c r="M1499">
        <v>23153.135964694739</v>
      </c>
      <c r="N1499">
        <v>23153.135964694739</v>
      </c>
      <c r="O1499">
        <v>22919.916556376011</v>
      </c>
      <c r="P1499">
        <v>23153.135964694739</v>
      </c>
      <c r="Q1499">
        <v>23153.135964694739</v>
      </c>
      <c r="R1499">
        <v>23153.135964694739</v>
      </c>
      <c r="S1499">
        <v>23153.135964694739</v>
      </c>
      <c r="T1499">
        <v>23153.135964694739</v>
      </c>
      <c r="U1499">
        <v>23153.135964694739</v>
      </c>
      <c r="V1499">
        <f t="shared" si="80"/>
        <v>373416.89701956691</v>
      </c>
      <c r="W1499">
        <f t="shared" si="81"/>
        <v>5.0000000000000001E-4</v>
      </c>
    </row>
    <row r="1500" spans="1:23" x14ac:dyDescent="0.3">
      <c r="A1500">
        <v>1466</v>
      </c>
      <c r="B1500">
        <v>16011.970171050019</v>
      </c>
      <c r="C1500">
        <v>13714.368172656483</v>
      </c>
      <c r="D1500">
        <v>13714.368172656483</v>
      </c>
      <c r="E1500">
        <v>4875</v>
      </c>
      <c r="F1500">
        <v>4875</v>
      </c>
      <c r="G1500">
        <v>13714.368172656483</v>
      </c>
      <c r="H1500">
        <v>4875</v>
      </c>
      <c r="I1500">
        <v>17664.851973521054</v>
      </c>
      <c r="J1500">
        <v>13714.368172656483</v>
      </c>
      <c r="K1500">
        <v>13714.368172656483</v>
      </c>
      <c r="L1500">
        <v>23153.135964694739</v>
      </c>
      <c r="M1500">
        <v>23153.135964694739</v>
      </c>
      <c r="N1500">
        <v>23153.135964694739</v>
      </c>
      <c r="O1500">
        <v>23263.325620480769</v>
      </c>
      <c r="P1500">
        <v>23153.135964694739</v>
      </c>
      <c r="Q1500">
        <v>23153.135964694739</v>
      </c>
      <c r="R1500">
        <v>23153.135964694739</v>
      </c>
      <c r="S1500">
        <v>23153.135964694739</v>
      </c>
      <c r="T1500">
        <v>23153.135964694739</v>
      </c>
      <c r="U1500">
        <v>23153.135964694739</v>
      </c>
      <c r="V1500">
        <f t="shared" si="80"/>
        <v>348515.21231058676</v>
      </c>
      <c r="W1500">
        <f t="shared" si="81"/>
        <v>5.0000000000000001E-4</v>
      </c>
    </row>
    <row r="1501" spans="1:23" x14ac:dyDescent="0.3">
      <c r="A1501">
        <v>1467</v>
      </c>
      <c r="B1501">
        <v>16011.970171050019</v>
      </c>
      <c r="C1501">
        <v>13714.368172656483</v>
      </c>
      <c r="D1501">
        <v>4875</v>
      </c>
      <c r="E1501">
        <v>4875</v>
      </c>
      <c r="F1501">
        <v>4875</v>
      </c>
      <c r="G1501">
        <v>13714.368172656483</v>
      </c>
      <c r="H1501">
        <v>13714.368172656483</v>
      </c>
      <c r="I1501">
        <v>13714.368172656483</v>
      </c>
      <c r="J1501">
        <v>17489.93741728201</v>
      </c>
      <c r="K1501">
        <v>16625.060636955182</v>
      </c>
      <c r="L1501">
        <v>23263.325620480769</v>
      </c>
      <c r="M1501">
        <v>22919.916556376011</v>
      </c>
      <c r="N1501">
        <v>23153.135964694739</v>
      </c>
      <c r="O1501">
        <v>23153.135964694739</v>
      </c>
      <c r="P1501">
        <v>23153.135964694739</v>
      </c>
      <c r="Q1501">
        <v>23153.135964694739</v>
      </c>
      <c r="R1501">
        <v>22919.916556376011</v>
      </c>
      <c r="S1501">
        <v>23153.135964694739</v>
      </c>
      <c r="T1501">
        <v>23153.135964694739</v>
      </c>
      <c r="U1501">
        <v>23153.135964694739</v>
      </c>
      <c r="V1501">
        <f t="shared" si="80"/>
        <v>350784.55140200903</v>
      </c>
      <c r="W1501">
        <f t="shared" si="81"/>
        <v>5.0000000000000001E-4</v>
      </c>
    </row>
    <row r="1502" spans="1:23" x14ac:dyDescent="0.3">
      <c r="A1502">
        <v>1468</v>
      </c>
      <c r="B1502">
        <v>13714.368172656483</v>
      </c>
      <c r="C1502">
        <v>13714.368172656483</v>
      </c>
      <c r="D1502">
        <v>13714.368172656483</v>
      </c>
      <c r="E1502">
        <v>13714.368172656483</v>
      </c>
      <c r="F1502">
        <v>13714.368172656483</v>
      </c>
      <c r="G1502">
        <v>13714.368172656483</v>
      </c>
      <c r="H1502">
        <v>13714.368172656483</v>
      </c>
      <c r="I1502">
        <v>13714.368172656483</v>
      </c>
      <c r="J1502">
        <v>13714.368172656483</v>
      </c>
      <c r="K1502">
        <v>4875</v>
      </c>
      <c r="L1502">
        <v>23153.135964694739</v>
      </c>
      <c r="M1502">
        <v>23153.135964694739</v>
      </c>
      <c r="N1502">
        <v>23153.135964694739</v>
      </c>
      <c r="O1502">
        <v>23153.135964694739</v>
      </c>
      <c r="P1502">
        <v>23153.135964694739</v>
      </c>
      <c r="Q1502">
        <v>23153.135964694739</v>
      </c>
      <c r="R1502">
        <v>23153.135964694739</v>
      </c>
      <c r="S1502">
        <v>23153.135964694739</v>
      </c>
      <c r="T1502">
        <v>23153.135964694739</v>
      </c>
      <c r="U1502">
        <v>23153.135964694739</v>
      </c>
      <c r="V1502">
        <f t="shared" si="80"/>
        <v>359835.67320085561</v>
      </c>
      <c r="W1502">
        <f t="shared" si="81"/>
        <v>5.0000000000000001E-4</v>
      </c>
    </row>
    <row r="1503" spans="1:23" x14ac:dyDescent="0.3">
      <c r="A1503">
        <v>1469</v>
      </c>
      <c r="B1503">
        <v>4875</v>
      </c>
      <c r="C1503">
        <v>16011.970171050019</v>
      </c>
      <c r="D1503">
        <v>16011.970171050019</v>
      </c>
      <c r="E1503">
        <v>13714.368172656483</v>
      </c>
      <c r="F1503">
        <v>13714.368172656483</v>
      </c>
      <c r="G1503">
        <v>13714.368172656483</v>
      </c>
      <c r="H1503">
        <v>16011.970171050019</v>
      </c>
      <c r="I1503">
        <v>13714.368172656483</v>
      </c>
      <c r="J1503">
        <v>13714.368172656483</v>
      </c>
      <c r="K1503">
        <v>13714.368172656483</v>
      </c>
      <c r="L1503">
        <v>23153.135964694739</v>
      </c>
      <c r="M1503">
        <v>23153.135964694739</v>
      </c>
      <c r="N1503">
        <v>23153.135964694739</v>
      </c>
      <c r="O1503">
        <v>23153.135964694739</v>
      </c>
      <c r="P1503">
        <v>23153.135964694739</v>
      </c>
      <c r="Q1503">
        <v>23153.135964694739</v>
      </c>
      <c r="R1503">
        <v>23153.135964694739</v>
      </c>
      <c r="S1503">
        <v>23153.135964694739</v>
      </c>
      <c r="T1503">
        <v>23153.135964694739</v>
      </c>
      <c r="U1503">
        <v>23153.135964694739</v>
      </c>
      <c r="V1503">
        <f t="shared" si="80"/>
        <v>366728.47919603623</v>
      </c>
      <c r="W1503">
        <f t="shared" si="81"/>
        <v>5.0000000000000001E-4</v>
      </c>
    </row>
    <row r="1504" spans="1:23" x14ac:dyDescent="0.3">
      <c r="A1504">
        <v>1470</v>
      </c>
      <c r="B1504">
        <v>13714.368172656483</v>
      </c>
      <c r="C1504">
        <v>13714.368172656483</v>
      </c>
      <c r="D1504">
        <v>16011.970171050019</v>
      </c>
      <c r="E1504">
        <v>16011.970171050019</v>
      </c>
      <c r="F1504">
        <v>16011.970171050019</v>
      </c>
      <c r="G1504">
        <v>16011.970171050019</v>
      </c>
      <c r="H1504">
        <v>13714.368172656483</v>
      </c>
      <c r="I1504">
        <v>13714.368172656483</v>
      </c>
      <c r="J1504">
        <v>13714.368172656483</v>
      </c>
      <c r="K1504">
        <v>13714.368172656483</v>
      </c>
      <c r="L1504">
        <v>22919.916556376011</v>
      </c>
      <c r="M1504">
        <v>23153.135964694739</v>
      </c>
      <c r="N1504">
        <v>23153.135964694739</v>
      </c>
      <c r="O1504">
        <v>23153.135964694739</v>
      </c>
      <c r="P1504">
        <v>23153.135964694739</v>
      </c>
      <c r="Q1504">
        <v>23153.135964694739</v>
      </c>
      <c r="R1504">
        <v>22919.916556376011</v>
      </c>
      <c r="S1504">
        <v>23153.135964694739</v>
      </c>
      <c r="T1504">
        <v>23153.135964694739</v>
      </c>
      <c r="U1504">
        <v>23153.135964694739</v>
      </c>
      <c r="V1504">
        <f t="shared" si="80"/>
        <v>377399.01055044885</v>
      </c>
      <c r="W1504">
        <f t="shared" si="81"/>
        <v>5.0000000000000001E-4</v>
      </c>
    </row>
    <row r="1505" spans="1:23" x14ac:dyDescent="0.3">
      <c r="A1505">
        <v>1471</v>
      </c>
      <c r="B1505">
        <v>13714.368172656483</v>
      </c>
      <c r="C1505">
        <v>13714.368172656483</v>
      </c>
      <c r="D1505">
        <v>13714.368172656483</v>
      </c>
      <c r="E1505">
        <v>17489.93741728201</v>
      </c>
      <c r="F1505">
        <v>4875</v>
      </c>
      <c r="G1505">
        <v>13714.368172656483</v>
      </c>
      <c r="H1505">
        <v>16011.970171050019</v>
      </c>
      <c r="I1505">
        <v>16011.970171050019</v>
      </c>
      <c r="J1505">
        <v>16011.970171050019</v>
      </c>
      <c r="K1505">
        <v>13714.368172656483</v>
      </c>
      <c r="L1505">
        <v>23153.135964694739</v>
      </c>
      <c r="M1505">
        <v>23153.135964694739</v>
      </c>
      <c r="N1505">
        <v>23153.135964694739</v>
      </c>
      <c r="O1505">
        <v>23153.135964694739</v>
      </c>
      <c r="P1505">
        <v>23153.135964694739</v>
      </c>
      <c r="Q1505">
        <v>23153.135964694739</v>
      </c>
      <c r="R1505">
        <v>23153.135964694739</v>
      </c>
      <c r="S1505">
        <v>23153.135964694739</v>
      </c>
      <c r="T1505">
        <v>23153.135964694739</v>
      </c>
      <c r="U1505">
        <v>23153.135964694739</v>
      </c>
      <c r="V1505">
        <f t="shared" si="80"/>
        <v>370504.04844066175</v>
      </c>
      <c r="W1505">
        <f t="shared" si="81"/>
        <v>5.0000000000000001E-4</v>
      </c>
    </row>
    <row r="1506" spans="1:23" x14ac:dyDescent="0.3">
      <c r="A1506">
        <v>1472</v>
      </c>
      <c r="B1506">
        <v>4875</v>
      </c>
      <c r="C1506">
        <v>13714.368172656483</v>
      </c>
      <c r="D1506">
        <v>13714.368172656483</v>
      </c>
      <c r="E1506">
        <v>13714.368172656483</v>
      </c>
      <c r="F1506">
        <v>13714.368172656483</v>
      </c>
      <c r="G1506">
        <v>16011.970171050019</v>
      </c>
      <c r="H1506">
        <v>17664.851973521054</v>
      </c>
      <c r="I1506">
        <v>13714.368172656483</v>
      </c>
      <c r="J1506">
        <v>13714.368172656483</v>
      </c>
      <c r="K1506">
        <v>16011.970171050019</v>
      </c>
      <c r="L1506">
        <v>23153.135964694739</v>
      </c>
      <c r="M1506">
        <v>23153.135964694739</v>
      </c>
      <c r="N1506">
        <v>23153.135964694739</v>
      </c>
      <c r="O1506">
        <v>23153.135964694739</v>
      </c>
      <c r="P1506">
        <v>23153.135964694739</v>
      </c>
      <c r="Q1506">
        <v>23153.135964694739</v>
      </c>
      <c r="R1506">
        <v>23153.135964694739</v>
      </c>
      <c r="S1506">
        <v>23153.135964694739</v>
      </c>
      <c r="T1506">
        <v>23153.135964694739</v>
      </c>
      <c r="U1506">
        <v>23153.135964694739</v>
      </c>
      <c r="V1506">
        <f t="shared" si="80"/>
        <v>368381.36099850724</v>
      </c>
      <c r="W1506">
        <f t="shared" si="81"/>
        <v>5.0000000000000001E-4</v>
      </c>
    </row>
    <row r="1507" spans="1:23" x14ac:dyDescent="0.3">
      <c r="A1507">
        <v>1473</v>
      </c>
      <c r="B1507">
        <v>4875</v>
      </c>
      <c r="C1507">
        <v>13714.368172656483</v>
      </c>
      <c r="D1507">
        <v>13714.368172656483</v>
      </c>
      <c r="E1507">
        <v>13714.368172656483</v>
      </c>
      <c r="F1507">
        <v>16011.970171050019</v>
      </c>
      <c r="G1507">
        <v>13714.368172656483</v>
      </c>
      <c r="H1507">
        <v>13714.368172656483</v>
      </c>
      <c r="I1507">
        <v>4875</v>
      </c>
      <c r="J1507">
        <v>13714.368172656483</v>
      </c>
      <c r="K1507">
        <v>4875</v>
      </c>
      <c r="L1507">
        <v>23153.135964694739</v>
      </c>
      <c r="M1507">
        <v>23153.135964694739</v>
      </c>
      <c r="N1507">
        <v>23153.135964694739</v>
      </c>
      <c r="O1507">
        <v>23153.135964694739</v>
      </c>
      <c r="P1507">
        <v>23153.135964694739</v>
      </c>
      <c r="Q1507">
        <v>23153.135964694739</v>
      </c>
      <c r="R1507">
        <v>23153.135964694739</v>
      </c>
      <c r="S1507">
        <v>23153.135964694739</v>
      </c>
      <c r="T1507">
        <v>23153.135964694739</v>
      </c>
      <c r="U1507">
        <v>23153.135964694739</v>
      </c>
      <c r="V1507">
        <f t="shared" si="80"/>
        <v>344454.53885393619</v>
      </c>
      <c r="W1507">
        <f t="shared" si="81"/>
        <v>5.0000000000000001E-4</v>
      </c>
    </row>
    <row r="1508" spans="1:23" x14ac:dyDescent="0.3">
      <c r="A1508">
        <v>1474</v>
      </c>
      <c r="B1508">
        <v>13714.368172656483</v>
      </c>
      <c r="C1508">
        <v>13714.368172656483</v>
      </c>
      <c r="D1508">
        <v>4875</v>
      </c>
      <c r="E1508">
        <v>13714.368172656483</v>
      </c>
      <c r="F1508">
        <v>4875</v>
      </c>
      <c r="G1508">
        <v>4875</v>
      </c>
      <c r="H1508">
        <v>13714.368172656483</v>
      </c>
      <c r="I1508">
        <v>13714.368172656483</v>
      </c>
      <c r="J1508">
        <v>13714.368172656483</v>
      </c>
      <c r="K1508">
        <v>13714.368172656483</v>
      </c>
      <c r="L1508">
        <v>23153.135964694739</v>
      </c>
      <c r="M1508">
        <v>23153.135964694739</v>
      </c>
      <c r="N1508">
        <v>23153.135964694739</v>
      </c>
      <c r="O1508">
        <v>22919.916556376011</v>
      </c>
      <c r="P1508">
        <v>23153.135964694739</v>
      </c>
      <c r="Q1508">
        <v>22919.916556376011</v>
      </c>
      <c r="R1508">
        <v>23153.135964694739</v>
      </c>
      <c r="S1508">
        <v>23263.325620480769</v>
      </c>
      <c r="T1508">
        <v>23153.135964694739</v>
      </c>
      <c r="U1508">
        <v>23153.135964694739</v>
      </c>
      <c r="V1508">
        <f t="shared" ref="V1508:V1571" si="82">SUM(B1508:U1508)</f>
        <v>341800.6876946913</v>
      </c>
      <c r="W1508">
        <f t="shared" ref="W1508:W1571" si="83">1/2000</f>
        <v>5.0000000000000001E-4</v>
      </c>
    </row>
    <row r="1509" spans="1:23" x14ac:dyDescent="0.3">
      <c r="A1509">
        <v>1475</v>
      </c>
      <c r="B1509">
        <v>13714.368172656483</v>
      </c>
      <c r="C1509">
        <v>13714.368172656483</v>
      </c>
      <c r="D1509">
        <v>4875</v>
      </c>
      <c r="E1509">
        <v>13714.368172656483</v>
      </c>
      <c r="F1509">
        <v>13714.368172656483</v>
      </c>
      <c r="G1509">
        <v>13714.368172656483</v>
      </c>
      <c r="H1509">
        <v>13714.368172656483</v>
      </c>
      <c r="I1509">
        <v>13714.368172656483</v>
      </c>
      <c r="J1509">
        <v>4875</v>
      </c>
      <c r="K1509">
        <v>13714.368172656483</v>
      </c>
      <c r="L1509">
        <v>23153.135964694739</v>
      </c>
      <c r="M1509">
        <v>23153.135964694739</v>
      </c>
      <c r="N1509">
        <v>23153.135964694739</v>
      </c>
      <c r="O1509">
        <v>23263.325620480769</v>
      </c>
      <c r="P1509">
        <v>23153.135964694739</v>
      </c>
      <c r="Q1509">
        <v>23153.135964694739</v>
      </c>
      <c r="R1509">
        <v>23153.135964694739</v>
      </c>
      <c r="S1509">
        <v>23153.135964694739</v>
      </c>
      <c r="T1509">
        <v>23153.135964694739</v>
      </c>
      <c r="U1509">
        <v>23153.135964694739</v>
      </c>
      <c r="V1509">
        <f t="shared" si="82"/>
        <v>351106.49468398513</v>
      </c>
      <c r="W1509">
        <f t="shared" si="83"/>
        <v>5.0000000000000001E-4</v>
      </c>
    </row>
    <row r="1510" spans="1:23" x14ac:dyDescent="0.3">
      <c r="A1510">
        <v>1476</v>
      </c>
      <c r="B1510">
        <v>13714.368172656483</v>
      </c>
      <c r="C1510">
        <v>13714.368172656483</v>
      </c>
      <c r="D1510">
        <v>16011.970171050019</v>
      </c>
      <c r="E1510">
        <v>13714.368172656483</v>
      </c>
      <c r="F1510">
        <v>13714.368172656483</v>
      </c>
      <c r="G1510">
        <v>13714.368172656483</v>
      </c>
      <c r="H1510">
        <v>13714.368172656483</v>
      </c>
      <c r="I1510">
        <v>13714.368172656483</v>
      </c>
      <c r="J1510">
        <v>13714.368172656483</v>
      </c>
      <c r="K1510">
        <v>13714.368172656483</v>
      </c>
      <c r="L1510">
        <v>23153.135964694739</v>
      </c>
      <c r="M1510">
        <v>23153.135964694739</v>
      </c>
      <c r="N1510">
        <v>23153.135964694739</v>
      </c>
      <c r="O1510">
        <v>23153.135964694739</v>
      </c>
      <c r="P1510">
        <v>22919.916556376011</v>
      </c>
      <c r="Q1510">
        <v>23153.135964694739</v>
      </c>
      <c r="R1510">
        <v>23153.135964694739</v>
      </c>
      <c r="S1510">
        <v>23153.135964694739</v>
      </c>
      <c r="T1510">
        <v>23153.135964694739</v>
      </c>
      <c r="U1510">
        <v>23153.135964694739</v>
      </c>
      <c r="V1510">
        <f t="shared" si="82"/>
        <v>370739.42396358692</v>
      </c>
      <c r="W1510">
        <f t="shared" si="83"/>
        <v>5.0000000000000001E-4</v>
      </c>
    </row>
    <row r="1511" spans="1:23" x14ac:dyDescent="0.3">
      <c r="A1511">
        <v>1477</v>
      </c>
      <c r="B1511">
        <v>13714.368172656483</v>
      </c>
      <c r="C1511">
        <v>13714.368172656483</v>
      </c>
      <c r="D1511">
        <v>4875</v>
      </c>
      <c r="E1511">
        <v>13714.368172656483</v>
      </c>
      <c r="F1511">
        <v>13714.368172656483</v>
      </c>
      <c r="G1511">
        <v>16011.970171050019</v>
      </c>
      <c r="H1511">
        <v>13714.368172656483</v>
      </c>
      <c r="I1511">
        <v>16011.970171050019</v>
      </c>
      <c r="J1511">
        <v>13714.368172656483</v>
      </c>
      <c r="K1511">
        <v>13714.368172656483</v>
      </c>
      <c r="L1511">
        <v>23153.135964694739</v>
      </c>
      <c r="M1511">
        <v>23153.135964694739</v>
      </c>
      <c r="N1511">
        <v>23153.135964694739</v>
      </c>
      <c r="O1511">
        <v>23153.135964694739</v>
      </c>
      <c r="P1511">
        <v>23153.135964694739</v>
      </c>
      <c r="Q1511">
        <v>23153.135964694739</v>
      </c>
      <c r="R1511">
        <v>22919.916556376011</v>
      </c>
      <c r="S1511">
        <v>23153.135964694739</v>
      </c>
      <c r="T1511">
        <v>23153.135964694739</v>
      </c>
      <c r="U1511">
        <v>23153.135964694739</v>
      </c>
      <c r="V1511">
        <f t="shared" si="82"/>
        <v>364197.657789324</v>
      </c>
      <c r="W1511">
        <f t="shared" si="83"/>
        <v>5.0000000000000001E-4</v>
      </c>
    </row>
    <row r="1512" spans="1:23" x14ac:dyDescent="0.3">
      <c r="A1512">
        <v>1478</v>
      </c>
      <c r="B1512">
        <v>16011.970171050019</v>
      </c>
      <c r="C1512">
        <v>17775.820248723336</v>
      </c>
      <c r="D1512">
        <v>13714.368172656483</v>
      </c>
      <c r="E1512">
        <v>13714.368172656483</v>
      </c>
      <c r="F1512">
        <v>16011.970171050019</v>
      </c>
      <c r="G1512">
        <v>13714.368172656483</v>
      </c>
      <c r="H1512">
        <v>13714.368172656483</v>
      </c>
      <c r="I1512">
        <v>4875</v>
      </c>
      <c r="J1512">
        <v>4875</v>
      </c>
      <c r="K1512">
        <v>13714.368172656483</v>
      </c>
      <c r="L1512">
        <v>23153.135964694739</v>
      </c>
      <c r="M1512">
        <v>23153.135964694739</v>
      </c>
      <c r="N1512">
        <v>23153.135964694739</v>
      </c>
      <c r="O1512">
        <v>23153.135964694739</v>
      </c>
      <c r="P1512">
        <v>23153.135964694739</v>
      </c>
      <c r="Q1512">
        <v>23153.135964694739</v>
      </c>
      <c r="R1512">
        <v>23153.135964694739</v>
      </c>
      <c r="S1512">
        <v>23153.135964694739</v>
      </c>
      <c r="T1512">
        <v>23153.135964694739</v>
      </c>
      <c r="U1512">
        <v>23153.135964694739</v>
      </c>
      <c r="V1512">
        <f t="shared" si="82"/>
        <v>359652.96110105305</v>
      </c>
      <c r="W1512">
        <f t="shared" si="83"/>
        <v>5.0000000000000001E-4</v>
      </c>
    </row>
    <row r="1513" spans="1:23" x14ac:dyDescent="0.3">
      <c r="A1513">
        <v>1479</v>
      </c>
      <c r="B1513">
        <v>4875</v>
      </c>
      <c r="C1513">
        <v>4875</v>
      </c>
      <c r="D1513">
        <v>13714.368172656483</v>
      </c>
      <c r="E1513">
        <v>13714.368172656483</v>
      </c>
      <c r="F1513">
        <v>13714.368172656483</v>
      </c>
      <c r="G1513">
        <v>13714.368172656483</v>
      </c>
      <c r="H1513">
        <v>13714.368172656483</v>
      </c>
      <c r="I1513">
        <v>13714.368172656483</v>
      </c>
      <c r="J1513">
        <v>13714.368172656483</v>
      </c>
      <c r="K1513">
        <v>13714.368172656483</v>
      </c>
      <c r="L1513">
        <v>23153.135964694739</v>
      </c>
      <c r="M1513">
        <v>23153.135964694739</v>
      </c>
      <c r="N1513">
        <v>23153.135964694739</v>
      </c>
      <c r="O1513">
        <v>23153.135964694739</v>
      </c>
      <c r="P1513">
        <v>23153.135964694739</v>
      </c>
      <c r="Q1513">
        <v>23153.135964694739</v>
      </c>
      <c r="R1513">
        <v>23153.135964694739</v>
      </c>
      <c r="S1513">
        <v>23153.135964694739</v>
      </c>
      <c r="T1513">
        <v>23153.135964694739</v>
      </c>
      <c r="U1513">
        <v>23153.135964694739</v>
      </c>
      <c r="V1513">
        <f t="shared" si="82"/>
        <v>350996.3050281991</v>
      </c>
      <c r="W1513">
        <f t="shared" si="83"/>
        <v>5.0000000000000001E-4</v>
      </c>
    </row>
    <row r="1514" spans="1:23" x14ac:dyDescent="0.3">
      <c r="A1514">
        <v>1480</v>
      </c>
      <c r="B1514">
        <v>13714.368172656483</v>
      </c>
      <c r="C1514">
        <v>13714.368172656483</v>
      </c>
      <c r="D1514">
        <v>16625.060636955182</v>
      </c>
      <c r="E1514">
        <v>13714.368172656483</v>
      </c>
      <c r="F1514">
        <v>13714.368172656483</v>
      </c>
      <c r="G1514">
        <v>13714.368172656483</v>
      </c>
      <c r="H1514">
        <v>13714.368172656483</v>
      </c>
      <c r="I1514">
        <v>13714.368172656483</v>
      </c>
      <c r="J1514">
        <v>13714.368172656483</v>
      </c>
      <c r="K1514">
        <v>13714.368172656483</v>
      </c>
      <c r="L1514">
        <v>23153.135964694739</v>
      </c>
      <c r="M1514">
        <v>23153.135964694739</v>
      </c>
      <c r="N1514">
        <v>23263.325620480769</v>
      </c>
      <c r="O1514">
        <v>22919.916556376011</v>
      </c>
      <c r="P1514">
        <v>23153.135964694739</v>
      </c>
      <c r="Q1514">
        <v>23153.135964694739</v>
      </c>
      <c r="R1514">
        <v>23153.135964694739</v>
      </c>
      <c r="S1514">
        <v>23153.135964694739</v>
      </c>
      <c r="T1514">
        <v>23153.135964694739</v>
      </c>
      <c r="U1514">
        <v>23153.135964694739</v>
      </c>
      <c r="V1514">
        <f t="shared" si="82"/>
        <v>371462.70408527809</v>
      </c>
      <c r="W1514">
        <f t="shared" si="83"/>
        <v>5.0000000000000001E-4</v>
      </c>
    </row>
    <row r="1515" spans="1:23" x14ac:dyDescent="0.3">
      <c r="A1515">
        <v>1481</v>
      </c>
      <c r="B1515">
        <v>13714.368172656483</v>
      </c>
      <c r="C1515">
        <v>13714.368172656483</v>
      </c>
      <c r="D1515">
        <v>13714.368172656483</v>
      </c>
      <c r="E1515">
        <v>17489.93741728201</v>
      </c>
      <c r="F1515">
        <v>13714.368172656483</v>
      </c>
      <c r="G1515">
        <v>4875</v>
      </c>
      <c r="H1515">
        <v>13714.368172656483</v>
      </c>
      <c r="I1515">
        <v>13714.368172656483</v>
      </c>
      <c r="J1515">
        <v>13714.368172656483</v>
      </c>
      <c r="K1515">
        <v>13714.368172656483</v>
      </c>
      <c r="L1515">
        <v>23153.135964694739</v>
      </c>
      <c r="M1515">
        <v>23153.135964694739</v>
      </c>
      <c r="N1515">
        <v>23153.135964694739</v>
      </c>
      <c r="O1515">
        <v>23153.135964694739</v>
      </c>
      <c r="P1515">
        <v>23153.135964694739</v>
      </c>
      <c r="Q1515">
        <v>23153.135964694739</v>
      </c>
      <c r="R1515">
        <v>23153.135964694739</v>
      </c>
      <c r="S1515">
        <v>23153.135964694739</v>
      </c>
      <c r="T1515">
        <v>22919.916556376011</v>
      </c>
      <c r="U1515">
        <v>23153.135964694739</v>
      </c>
      <c r="V1515">
        <f t="shared" si="82"/>
        <v>363378.02303716243</v>
      </c>
      <c r="W1515">
        <f t="shared" si="83"/>
        <v>5.0000000000000001E-4</v>
      </c>
    </row>
    <row r="1516" spans="1:23" x14ac:dyDescent="0.3">
      <c r="A1516">
        <v>1482</v>
      </c>
      <c r="B1516">
        <v>4875</v>
      </c>
      <c r="C1516">
        <v>13714.368172656483</v>
      </c>
      <c r="D1516">
        <v>13714.368172656483</v>
      </c>
      <c r="E1516">
        <v>13714.368172656483</v>
      </c>
      <c r="F1516">
        <v>13714.368172656483</v>
      </c>
      <c r="G1516">
        <v>4875</v>
      </c>
      <c r="H1516">
        <v>13714.368172656483</v>
      </c>
      <c r="I1516">
        <v>13714.368172656483</v>
      </c>
      <c r="J1516">
        <v>13714.368172656483</v>
      </c>
      <c r="K1516">
        <v>13714.368172656483</v>
      </c>
      <c r="L1516">
        <v>23153.135964694739</v>
      </c>
      <c r="M1516">
        <v>23153.135964694739</v>
      </c>
      <c r="N1516">
        <v>23153.135964694739</v>
      </c>
      <c r="O1516">
        <v>23153.135964694739</v>
      </c>
      <c r="P1516">
        <v>23153.135964694739</v>
      </c>
      <c r="Q1516">
        <v>23153.135964694739</v>
      </c>
      <c r="R1516">
        <v>22919.916556376011</v>
      </c>
      <c r="S1516">
        <v>23153.135964694739</v>
      </c>
      <c r="T1516">
        <v>23153.135964694739</v>
      </c>
      <c r="U1516">
        <v>23301.09366496445</v>
      </c>
      <c r="V1516">
        <f t="shared" si="82"/>
        <v>350911.04332015011</v>
      </c>
      <c r="W1516">
        <f t="shared" si="83"/>
        <v>5.0000000000000001E-4</v>
      </c>
    </row>
    <row r="1517" spans="1:23" x14ac:dyDescent="0.3">
      <c r="A1517">
        <v>1483</v>
      </c>
      <c r="B1517">
        <v>16011.970171050019</v>
      </c>
      <c r="C1517">
        <v>16011.970171050019</v>
      </c>
      <c r="D1517">
        <v>13714.368172656483</v>
      </c>
      <c r="E1517">
        <v>4875</v>
      </c>
      <c r="F1517">
        <v>16011.970171050019</v>
      </c>
      <c r="G1517">
        <v>16011.970171050019</v>
      </c>
      <c r="H1517">
        <v>16625.060636955182</v>
      </c>
      <c r="I1517">
        <v>13714.368172656483</v>
      </c>
      <c r="J1517">
        <v>13714.368172656483</v>
      </c>
      <c r="K1517">
        <v>13714.368172656483</v>
      </c>
      <c r="L1517">
        <v>23153.135964694739</v>
      </c>
      <c r="M1517">
        <v>23153.135964694739</v>
      </c>
      <c r="N1517">
        <v>23153.135964694739</v>
      </c>
      <c r="O1517">
        <v>23153.135964694739</v>
      </c>
      <c r="P1517">
        <v>23153.135964694739</v>
      </c>
      <c r="Q1517">
        <v>23153.135964694739</v>
      </c>
      <c r="R1517">
        <v>23153.135964694739</v>
      </c>
      <c r="S1517">
        <v>23153.135964694739</v>
      </c>
      <c r="T1517">
        <v>23153.135964694739</v>
      </c>
      <c r="U1517">
        <v>23153.135964694739</v>
      </c>
      <c r="V1517">
        <f t="shared" si="82"/>
        <v>371936.77365872846</v>
      </c>
      <c r="W1517">
        <f t="shared" si="83"/>
        <v>5.0000000000000001E-4</v>
      </c>
    </row>
    <row r="1518" spans="1:23" x14ac:dyDescent="0.3">
      <c r="A1518">
        <v>1484</v>
      </c>
      <c r="B1518">
        <v>4875</v>
      </c>
      <c r="C1518">
        <v>4875</v>
      </c>
      <c r="D1518">
        <v>13714.368172656483</v>
      </c>
      <c r="E1518">
        <v>4875</v>
      </c>
      <c r="F1518">
        <v>13714.368172656483</v>
      </c>
      <c r="G1518">
        <v>13714.368172656483</v>
      </c>
      <c r="H1518">
        <v>17489.93741728201</v>
      </c>
      <c r="I1518">
        <v>13714.368172656483</v>
      </c>
      <c r="J1518">
        <v>16011.970171050019</v>
      </c>
      <c r="K1518">
        <v>13714.368172656483</v>
      </c>
      <c r="L1518">
        <v>23153.135964694739</v>
      </c>
      <c r="M1518">
        <v>23153.135964694739</v>
      </c>
      <c r="N1518">
        <v>23153.135964694739</v>
      </c>
      <c r="O1518">
        <v>23153.135964694739</v>
      </c>
      <c r="P1518">
        <v>23153.135964694739</v>
      </c>
      <c r="Q1518">
        <v>23153.135964694739</v>
      </c>
      <c r="R1518">
        <v>23153.135964694739</v>
      </c>
      <c r="S1518">
        <v>23153.135964694739</v>
      </c>
      <c r="T1518">
        <v>23153.135964694739</v>
      </c>
      <c r="U1518">
        <v>23263.325620480769</v>
      </c>
      <c r="V1518">
        <f t="shared" si="82"/>
        <v>348340.29775434773</v>
      </c>
      <c r="W1518">
        <f t="shared" si="83"/>
        <v>5.0000000000000001E-4</v>
      </c>
    </row>
    <row r="1519" spans="1:23" x14ac:dyDescent="0.3">
      <c r="A1519">
        <v>1485</v>
      </c>
      <c r="B1519">
        <v>4875</v>
      </c>
      <c r="C1519">
        <v>13714.368172656483</v>
      </c>
      <c r="D1519">
        <v>13714.368172656483</v>
      </c>
      <c r="E1519">
        <v>13714.368172656483</v>
      </c>
      <c r="F1519">
        <v>4875</v>
      </c>
      <c r="G1519">
        <v>13714.368172656483</v>
      </c>
      <c r="H1519">
        <v>13714.368172656483</v>
      </c>
      <c r="I1519">
        <v>13714.368172656483</v>
      </c>
      <c r="J1519">
        <v>16011.970171050019</v>
      </c>
      <c r="K1519">
        <v>13714.368172656483</v>
      </c>
      <c r="L1519">
        <v>23153.135964694739</v>
      </c>
      <c r="M1519">
        <v>23153.135964694739</v>
      </c>
      <c r="N1519">
        <v>23153.135964694739</v>
      </c>
      <c r="O1519">
        <v>23153.135964694739</v>
      </c>
      <c r="P1519">
        <v>23153.135964694739</v>
      </c>
      <c r="Q1519">
        <v>23153.135964694739</v>
      </c>
      <c r="R1519">
        <v>23153.135964694739</v>
      </c>
      <c r="S1519">
        <v>23153.135964694739</v>
      </c>
      <c r="T1519">
        <v>22919.916556376011</v>
      </c>
      <c r="U1519">
        <v>23153.135964694739</v>
      </c>
      <c r="V1519">
        <f t="shared" si="82"/>
        <v>353060.68761827395</v>
      </c>
      <c r="W1519">
        <f t="shared" si="83"/>
        <v>5.0000000000000001E-4</v>
      </c>
    </row>
    <row r="1520" spans="1:23" x14ac:dyDescent="0.3">
      <c r="A1520">
        <v>1486</v>
      </c>
      <c r="B1520">
        <v>13714.368172656483</v>
      </c>
      <c r="C1520">
        <v>13714.368172656483</v>
      </c>
      <c r="D1520">
        <v>13714.368172656483</v>
      </c>
      <c r="E1520">
        <v>4875</v>
      </c>
      <c r="F1520">
        <v>4875</v>
      </c>
      <c r="G1520">
        <v>16011.970171050019</v>
      </c>
      <c r="H1520">
        <v>13714.368172656483</v>
      </c>
      <c r="I1520">
        <v>13714.368172656483</v>
      </c>
      <c r="J1520">
        <v>13714.368172656483</v>
      </c>
      <c r="K1520">
        <v>13714.368172656483</v>
      </c>
      <c r="L1520">
        <v>23153.135964694739</v>
      </c>
      <c r="M1520">
        <v>23153.135964694739</v>
      </c>
      <c r="N1520">
        <v>23153.135964694739</v>
      </c>
      <c r="O1520">
        <v>23153.135964694739</v>
      </c>
      <c r="P1520">
        <v>23153.135964694739</v>
      </c>
      <c r="Q1520">
        <v>23153.135964694739</v>
      </c>
      <c r="R1520">
        <v>23153.135964694739</v>
      </c>
      <c r="S1520">
        <v>23153.135964694739</v>
      </c>
      <c r="T1520">
        <v>23153.135964694739</v>
      </c>
      <c r="U1520">
        <v>23153.135964694739</v>
      </c>
      <c r="V1520">
        <f t="shared" si="82"/>
        <v>353293.90702659264</v>
      </c>
      <c r="W1520">
        <f t="shared" si="83"/>
        <v>5.0000000000000001E-4</v>
      </c>
    </row>
    <row r="1521" spans="1:23" x14ac:dyDescent="0.3">
      <c r="A1521">
        <v>1487</v>
      </c>
      <c r="B1521">
        <v>17489.93741728201</v>
      </c>
      <c r="C1521">
        <v>13714.368172656483</v>
      </c>
      <c r="D1521">
        <v>13714.368172656483</v>
      </c>
      <c r="E1521">
        <v>4875</v>
      </c>
      <c r="F1521">
        <v>13714.368172656483</v>
      </c>
      <c r="G1521">
        <v>13714.368172656483</v>
      </c>
      <c r="H1521">
        <v>13714.368172656483</v>
      </c>
      <c r="I1521">
        <v>13714.368172656483</v>
      </c>
      <c r="J1521">
        <v>13714.368172656483</v>
      </c>
      <c r="K1521">
        <v>13714.368172656483</v>
      </c>
      <c r="L1521">
        <v>23153.135964694739</v>
      </c>
      <c r="M1521">
        <v>23153.135964694739</v>
      </c>
      <c r="N1521">
        <v>23153.135964694739</v>
      </c>
      <c r="O1521">
        <v>23153.135964694739</v>
      </c>
      <c r="P1521">
        <v>23153.135964694739</v>
      </c>
      <c r="Q1521">
        <v>23153.135964694739</v>
      </c>
      <c r="R1521">
        <v>23153.135964694739</v>
      </c>
      <c r="S1521">
        <v>23153.135964694739</v>
      </c>
      <c r="T1521">
        <v>23153.135964694739</v>
      </c>
      <c r="U1521">
        <v>23263.325620480769</v>
      </c>
      <c r="V1521">
        <f t="shared" si="82"/>
        <v>363721.43210126716</v>
      </c>
      <c r="W1521">
        <f t="shared" si="83"/>
        <v>5.0000000000000001E-4</v>
      </c>
    </row>
    <row r="1522" spans="1:23" x14ac:dyDescent="0.3">
      <c r="A1522">
        <v>1488</v>
      </c>
      <c r="B1522">
        <v>13714.368172656483</v>
      </c>
      <c r="C1522">
        <v>16625.060636955182</v>
      </c>
      <c r="D1522">
        <v>13714.368172656483</v>
      </c>
      <c r="E1522">
        <v>16011.970171050019</v>
      </c>
      <c r="F1522">
        <v>13714.368172656483</v>
      </c>
      <c r="G1522">
        <v>13714.368172656483</v>
      </c>
      <c r="H1522">
        <v>13714.368172656483</v>
      </c>
      <c r="I1522">
        <v>13714.368172656483</v>
      </c>
      <c r="J1522">
        <v>13714.368172656483</v>
      </c>
      <c r="K1522">
        <v>4875</v>
      </c>
      <c r="L1522">
        <v>23153.135964694739</v>
      </c>
      <c r="M1522">
        <v>23153.135964694739</v>
      </c>
      <c r="N1522">
        <v>23153.135964694739</v>
      </c>
      <c r="O1522">
        <v>23153.135964694739</v>
      </c>
      <c r="P1522">
        <v>23153.135964694739</v>
      </c>
      <c r="Q1522">
        <v>23263.325620480769</v>
      </c>
      <c r="R1522">
        <v>23153.135964694739</v>
      </c>
      <c r="S1522">
        <v>23153.135964694739</v>
      </c>
      <c r="T1522">
        <v>23153.135964694739</v>
      </c>
      <c r="U1522">
        <v>23153.135964694739</v>
      </c>
      <c r="V1522">
        <f t="shared" si="82"/>
        <v>365154.15731933387</v>
      </c>
      <c r="W1522">
        <f t="shared" si="83"/>
        <v>5.0000000000000001E-4</v>
      </c>
    </row>
    <row r="1523" spans="1:23" x14ac:dyDescent="0.3">
      <c r="A1523">
        <v>1489</v>
      </c>
      <c r="B1523">
        <v>4875</v>
      </c>
      <c r="C1523">
        <v>13714.368172656483</v>
      </c>
      <c r="D1523">
        <v>13714.368172656483</v>
      </c>
      <c r="E1523">
        <v>13714.368172656483</v>
      </c>
      <c r="F1523">
        <v>4875</v>
      </c>
      <c r="G1523">
        <v>13714.368172656483</v>
      </c>
      <c r="H1523">
        <v>4875</v>
      </c>
      <c r="I1523">
        <v>13714.368172656483</v>
      </c>
      <c r="J1523">
        <v>4875</v>
      </c>
      <c r="K1523">
        <v>16011.970171050019</v>
      </c>
      <c r="L1523">
        <v>23153.135964694739</v>
      </c>
      <c r="M1523">
        <v>23153.135964694739</v>
      </c>
      <c r="N1523">
        <v>23153.135964694739</v>
      </c>
      <c r="O1523">
        <v>23153.135964694739</v>
      </c>
      <c r="P1523">
        <v>23153.135964694739</v>
      </c>
      <c r="Q1523">
        <v>23153.135964694739</v>
      </c>
      <c r="R1523">
        <v>23153.135964694739</v>
      </c>
      <c r="S1523">
        <v>23153.135964694739</v>
      </c>
      <c r="T1523">
        <v>23153.135964694739</v>
      </c>
      <c r="U1523">
        <v>23153.135964694739</v>
      </c>
      <c r="V1523">
        <f t="shared" si="82"/>
        <v>335615.17068127973</v>
      </c>
      <c r="W1523">
        <f t="shared" si="83"/>
        <v>5.0000000000000001E-4</v>
      </c>
    </row>
    <row r="1524" spans="1:23" x14ac:dyDescent="0.3">
      <c r="A1524">
        <v>1490</v>
      </c>
      <c r="B1524">
        <v>13714.368172656483</v>
      </c>
      <c r="C1524">
        <v>4875</v>
      </c>
      <c r="D1524">
        <v>13714.368172656483</v>
      </c>
      <c r="E1524">
        <v>4875</v>
      </c>
      <c r="F1524">
        <v>13714.368172656483</v>
      </c>
      <c r="G1524">
        <v>13714.368172656483</v>
      </c>
      <c r="H1524">
        <v>13714.368172656483</v>
      </c>
      <c r="I1524">
        <v>4875</v>
      </c>
      <c r="J1524">
        <v>13714.368172656483</v>
      </c>
      <c r="K1524">
        <v>4875</v>
      </c>
      <c r="L1524">
        <v>23153.135964694739</v>
      </c>
      <c r="M1524">
        <v>23153.135964694739</v>
      </c>
      <c r="N1524">
        <v>23153.135964694739</v>
      </c>
      <c r="O1524">
        <v>23153.135964694739</v>
      </c>
      <c r="P1524">
        <v>23153.135964694739</v>
      </c>
      <c r="Q1524">
        <v>23153.135964694739</v>
      </c>
      <c r="R1524">
        <v>21766.747515940242</v>
      </c>
      <c r="S1524">
        <v>23153.135964694739</v>
      </c>
      <c r="T1524">
        <v>23153.135964694739</v>
      </c>
      <c r="U1524">
        <v>23153.135964694739</v>
      </c>
      <c r="V1524">
        <f t="shared" si="82"/>
        <v>331931.18023413169</v>
      </c>
      <c r="W1524">
        <f t="shared" si="83"/>
        <v>5.0000000000000001E-4</v>
      </c>
    </row>
    <row r="1525" spans="1:23" x14ac:dyDescent="0.3">
      <c r="A1525">
        <v>1491</v>
      </c>
      <c r="B1525">
        <v>13714.368172656483</v>
      </c>
      <c r="C1525">
        <v>4875</v>
      </c>
      <c r="D1525">
        <v>13714.368172656483</v>
      </c>
      <c r="E1525">
        <v>13714.368172656483</v>
      </c>
      <c r="F1525">
        <v>13714.368172656483</v>
      </c>
      <c r="G1525">
        <v>13714.368172656483</v>
      </c>
      <c r="H1525">
        <v>13714.368172656483</v>
      </c>
      <c r="I1525">
        <v>13714.368172656483</v>
      </c>
      <c r="J1525">
        <v>13714.368172656483</v>
      </c>
      <c r="K1525">
        <v>13714.368172656483</v>
      </c>
      <c r="L1525">
        <v>23153.135964694739</v>
      </c>
      <c r="M1525">
        <v>23153.135964694739</v>
      </c>
      <c r="N1525">
        <v>23153.135964694739</v>
      </c>
      <c r="O1525">
        <v>23153.135964694739</v>
      </c>
      <c r="P1525">
        <v>23153.135964694739</v>
      </c>
      <c r="Q1525">
        <v>23153.135964694739</v>
      </c>
      <c r="R1525">
        <v>23153.135964694739</v>
      </c>
      <c r="S1525">
        <v>23153.135964694739</v>
      </c>
      <c r="T1525">
        <v>23153.135964694739</v>
      </c>
      <c r="U1525">
        <v>22919.916556376011</v>
      </c>
      <c r="V1525">
        <f t="shared" si="82"/>
        <v>359602.45379253692</v>
      </c>
      <c r="W1525">
        <f t="shared" si="83"/>
        <v>5.0000000000000001E-4</v>
      </c>
    </row>
    <row r="1526" spans="1:23" x14ac:dyDescent="0.3">
      <c r="A1526">
        <v>1492</v>
      </c>
      <c r="B1526">
        <v>13714.368172656483</v>
      </c>
      <c r="C1526">
        <v>16011.970171050019</v>
      </c>
      <c r="D1526">
        <v>13714.368172656483</v>
      </c>
      <c r="E1526">
        <v>13714.368172656483</v>
      </c>
      <c r="F1526">
        <v>13714.368172656483</v>
      </c>
      <c r="G1526">
        <v>4875</v>
      </c>
      <c r="H1526">
        <v>13714.368172656483</v>
      </c>
      <c r="I1526">
        <v>13714.368172656483</v>
      </c>
      <c r="J1526">
        <v>4875</v>
      </c>
      <c r="K1526">
        <v>13714.368172656483</v>
      </c>
      <c r="L1526">
        <v>23153.135964694739</v>
      </c>
      <c r="M1526">
        <v>23153.135964694739</v>
      </c>
      <c r="N1526">
        <v>23153.135964694739</v>
      </c>
      <c r="O1526">
        <v>23153.135964694739</v>
      </c>
      <c r="P1526">
        <v>23153.135964694739</v>
      </c>
      <c r="Q1526">
        <v>23153.135964694739</v>
      </c>
      <c r="R1526">
        <v>23153.135964694739</v>
      </c>
      <c r="S1526">
        <v>23153.135964694739</v>
      </c>
      <c r="T1526">
        <v>23153.135964694739</v>
      </c>
      <c r="U1526">
        <v>23153.135964694739</v>
      </c>
      <c r="V1526">
        <f t="shared" si="82"/>
        <v>353293.90702659264</v>
      </c>
      <c r="W1526">
        <f t="shared" si="83"/>
        <v>5.0000000000000001E-4</v>
      </c>
    </row>
    <row r="1527" spans="1:23" x14ac:dyDescent="0.3">
      <c r="A1527">
        <v>1493</v>
      </c>
      <c r="B1527">
        <v>13714.368172656483</v>
      </c>
      <c r="C1527">
        <v>13714.368172656483</v>
      </c>
      <c r="D1527">
        <v>4875</v>
      </c>
      <c r="E1527">
        <v>4875</v>
      </c>
      <c r="F1527">
        <v>13714.368172656483</v>
      </c>
      <c r="G1527">
        <v>13714.368172656483</v>
      </c>
      <c r="H1527">
        <v>4875</v>
      </c>
      <c r="I1527">
        <v>4875</v>
      </c>
      <c r="J1527">
        <v>13714.368172656483</v>
      </c>
      <c r="K1527">
        <v>13714.368172656483</v>
      </c>
      <c r="L1527">
        <v>23153.135964694739</v>
      </c>
      <c r="M1527">
        <v>23153.135964694739</v>
      </c>
      <c r="N1527">
        <v>23153.135964694739</v>
      </c>
      <c r="O1527">
        <v>23153.135964694739</v>
      </c>
      <c r="P1527">
        <v>23153.135964694739</v>
      </c>
      <c r="Q1527">
        <v>23153.135964694739</v>
      </c>
      <c r="R1527">
        <v>23153.135964694739</v>
      </c>
      <c r="S1527">
        <v>23153.135964694739</v>
      </c>
      <c r="T1527">
        <v>23153.135964694739</v>
      </c>
      <c r="U1527">
        <v>23153.135964694739</v>
      </c>
      <c r="V1527">
        <f t="shared" si="82"/>
        <v>333317.56868288619</v>
      </c>
      <c r="W1527">
        <f t="shared" si="83"/>
        <v>5.0000000000000001E-4</v>
      </c>
    </row>
    <row r="1528" spans="1:23" x14ac:dyDescent="0.3">
      <c r="A1528">
        <v>1494</v>
      </c>
      <c r="B1528">
        <v>16011.970171050019</v>
      </c>
      <c r="C1528">
        <v>4875</v>
      </c>
      <c r="D1528">
        <v>4875</v>
      </c>
      <c r="E1528">
        <v>13714.368172656483</v>
      </c>
      <c r="F1528">
        <v>13714.368172656483</v>
      </c>
      <c r="G1528">
        <v>4875</v>
      </c>
      <c r="H1528">
        <v>13714.368172656483</v>
      </c>
      <c r="I1528">
        <v>13714.368172656483</v>
      </c>
      <c r="J1528">
        <v>13714.368172656483</v>
      </c>
      <c r="K1528">
        <v>13714.368172656483</v>
      </c>
      <c r="L1528">
        <v>23153.135964694739</v>
      </c>
      <c r="M1528">
        <v>23153.135964694739</v>
      </c>
      <c r="N1528">
        <v>23153.135964694739</v>
      </c>
      <c r="O1528">
        <v>23153.135964694739</v>
      </c>
      <c r="P1528">
        <v>23153.135964694739</v>
      </c>
      <c r="Q1528">
        <v>22919.916556376011</v>
      </c>
      <c r="R1528">
        <v>23153.135964694739</v>
      </c>
      <c r="S1528">
        <v>23153.135964694739</v>
      </c>
      <c r="T1528">
        <v>23153.135964694739</v>
      </c>
      <c r="U1528">
        <v>23153.135964694739</v>
      </c>
      <c r="V1528">
        <f t="shared" si="82"/>
        <v>344221.3194456175</v>
      </c>
      <c r="W1528">
        <f t="shared" si="83"/>
        <v>5.0000000000000001E-4</v>
      </c>
    </row>
    <row r="1529" spans="1:23" x14ac:dyDescent="0.3">
      <c r="A1529">
        <v>1495</v>
      </c>
      <c r="B1529">
        <v>13714.368172656483</v>
      </c>
      <c r="C1529">
        <v>4875</v>
      </c>
      <c r="D1529">
        <v>13714.368172656483</v>
      </c>
      <c r="E1529">
        <v>13714.368172656483</v>
      </c>
      <c r="F1529">
        <v>4875</v>
      </c>
      <c r="G1529">
        <v>16011.970171050019</v>
      </c>
      <c r="H1529">
        <v>13714.368172656483</v>
      </c>
      <c r="I1529">
        <v>13714.368172656483</v>
      </c>
      <c r="J1529">
        <v>16625.060636955182</v>
      </c>
      <c r="K1529">
        <v>13714.368172656483</v>
      </c>
      <c r="L1529">
        <v>23153.135964694739</v>
      </c>
      <c r="M1529">
        <v>23153.135964694739</v>
      </c>
      <c r="N1529">
        <v>23153.135964694739</v>
      </c>
      <c r="O1529">
        <v>23153.135964694739</v>
      </c>
      <c r="P1529">
        <v>23153.135964694739</v>
      </c>
      <c r="Q1529">
        <v>23153.135964694739</v>
      </c>
      <c r="R1529">
        <v>23153.135964694739</v>
      </c>
      <c r="S1529">
        <v>23153.135964694739</v>
      </c>
      <c r="T1529">
        <v>22919.916556376011</v>
      </c>
      <c r="U1529">
        <v>23153.135964694739</v>
      </c>
      <c r="V1529">
        <f t="shared" si="82"/>
        <v>355971.38008257269</v>
      </c>
      <c r="W1529">
        <f t="shared" si="83"/>
        <v>5.0000000000000001E-4</v>
      </c>
    </row>
    <row r="1530" spans="1:23" x14ac:dyDescent="0.3">
      <c r="A1530">
        <v>1496</v>
      </c>
      <c r="B1530">
        <v>13714.368172656483</v>
      </c>
      <c r="C1530">
        <v>13714.368172656483</v>
      </c>
      <c r="D1530">
        <v>16011.970171050019</v>
      </c>
      <c r="E1530">
        <v>13714.368172656483</v>
      </c>
      <c r="F1530">
        <v>13714.368172656483</v>
      </c>
      <c r="G1530">
        <v>4875</v>
      </c>
      <c r="H1530">
        <v>4875</v>
      </c>
      <c r="I1530">
        <v>4875</v>
      </c>
      <c r="J1530">
        <v>4875</v>
      </c>
      <c r="K1530">
        <v>13714.368172656483</v>
      </c>
      <c r="L1530">
        <v>23153.135964694739</v>
      </c>
      <c r="M1530">
        <v>22919.916556376011</v>
      </c>
      <c r="N1530">
        <v>20949.293561400027</v>
      </c>
      <c r="O1530">
        <v>23153.135964694739</v>
      </c>
      <c r="P1530">
        <v>23153.135964694739</v>
      </c>
      <c r="Q1530">
        <v>23153.135964694739</v>
      </c>
      <c r="R1530">
        <v>20949.293561400027</v>
      </c>
      <c r="S1530">
        <v>23153.135964694739</v>
      </c>
      <c r="T1530">
        <v>22919.916556376011</v>
      </c>
      <c r="U1530">
        <v>23153.135964694739</v>
      </c>
      <c r="V1530">
        <f t="shared" si="82"/>
        <v>330741.04705805291</v>
      </c>
      <c r="W1530">
        <f t="shared" si="83"/>
        <v>5.0000000000000001E-4</v>
      </c>
    </row>
    <row r="1531" spans="1:23" x14ac:dyDescent="0.3">
      <c r="A1531">
        <v>1497</v>
      </c>
      <c r="B1531">
        <v>13714.368172656483</v>
      </c>
      <c r="C1531">
        <v>13714.368172656483</v>
      </c>
      <c r="D1531">
        <v>13714.368172656483</v>
      </c>
      <c r="E1531">
        <v>13714.368172656483</v>
      </c>
      <c r="F1531">
        <v>13714.368172656483</v>
      </c>
      <c r="G1531">
        <v>13714.368172656483</v>
      </c>
      <c r="H1531">
        <v>4875</v>
      </c>
      <c r="I1531">
        <v>13714.368172656483</v>
      </c>
      <c r="J1531">
        <v>13714.368172656483</v>
      </c>
      <c r="K1531">
        <v>13714.368172656483</v>
      </c>
      <c r="L1531">
        <v>23153.135964694739</v>
      </c>
      <c r="M1531">
        <v>23153.135964694739</v>
      </c>
      <c r="N1531">
        <v>23153.135964694739</v>
      </c>
      <c r="O1531">
        <v>23153.135964694739</v>
      </c>
      <c r="P1531">
        <v>23153.135964694739</v>
      </c>
      <c r="Q1531">
        <v>23153.135964694739</v>
      </c>
      <c r="R1531">
        <v>23263.325620480769</v>
      </c>
      <c r="S1531">
        <v>22919.916556376011</v>
      </c>
      <c r="T1531">
        <v>23153.135964694739</v>
      </c>
      <c r="U1531">
        <v>23153.135964694739</v>
      </c>
      <c r="V1531">
        <f t="shared" si="82"/>
        <v>359712.64344832295</v>
      </c>
      <c r="W1531">
        <f t="shared" si="83"/>
        <v>5.0000000000000001E-4</v>
      </c>
    </row>
    <row r="1532" spans="1:23" x14ac:dyDescent="0.3">
      <c r="A1532">
        <v>1498</v>
      </c>
      <c r="B1532">
        <v>13714.368172656483</v>
      </c>
      <c r="C1532">
        <v>13714.368172656483</v>
      </c>
      <c r="D1532">
        <v>13714.368172656483</v>
      </c>
      <c r="E1532">
        <v>13714.368172656483</v>
      </c>
      <c r="F1532">
        <v>13714.368172656483</v>
      </c>
      <c r="G1532">
        <v>13714.368172656483</v>
      </c>
      <c r="H1532">
        <v>13714.368172656483</v>
      </c>
      <c r="I1532">
        <v>13714.368172656483</v>
      </c>
      <c r="J1532">
        <v>13714.368172656483</v>
      </c>
      <c r="K1532">
        <v>13714.368172656483</v>
      </c>
      <c r="L1532">
        <v>23153.135964694739</v>
      </c>
      <c r="M1532">
        <v>23153.135964694739</v>
      </c>
      <c r="N1532">
        <v>23153.135964694739</v>
      </c>
      <c r="O1532">
        <v>23153.135964694739</v>
      </c>
      <c r="P1532">
        <v>23153.135964694739</v>
      </c>
      <c r="Q1532">
        <v>23153.135964694739</v>
      </c>
      <c r="R1532">
        <v>23153.135964694739</v>
      </c>
      <c r="S1532">
        <v>23153.135964694739</v>
      </c>
      <c r="T1532">
        <v>23153.135964694739</v>
      </c>
      <c r="U1532">
        <v>23153.135964694739</v>
      </c>
      <c r="V1532">
        <f t="shared" si="82"/>
        <v>368675.04137351207</v>
      </c>
      <c r="W1532">
        <f t="shared" si="83"/>
        <v>5.0000000000000001E-4</v>
      </c>
    </row>
    <row r="1533" spans="1:23" x14ac:dyDescent="0.3">
      <c r="A1533">
        <v>1499</v>
      </c>
      <c r="B1533">
        <v>17489.93741728201</v>
      </c>
      <c r="C1533">
        <v>13714.368172656483</v>
      </c>
      <c r="D1533">
        <v>13714.368172656483</v>
      </c>
      <c r="E1533">
        <v>13714.368172656483</v>
      </c>
      <c r="F1533">
        <v>16011.970171050019</v>
      </c>
      <c r="G1533">
        <v>4875</v>
      </c>
      <c r="H1533">
        <v>4875</v>
      </c>
      <c r="I1533">
        <v>17489.93741728201</v>
      </c>
      <c r="J1533">
        <v>16011.970171050019</v>
      </c>
      <c r="K1533">
        <v>16011.970171050019</v>
      </c>
      <c r="L1533">
        <v>23153.135964694739</v>
      </c>
      <c r="M1533">
        <v>23153.135964694739</v>
      </c>
      <c r="N1533">
        <v>23153.135964694739</v>
      </c>
      <c r="O1533">
        <v>23153.135964694739</v>
      </c>
      <c r="P1533">
        <v>23153.135964694739</v>
      </c>
      <c r="Q1533">
        <v>23153.135964694739</v>
      </c>
      <c r="R1533">
        <v>23153.135964694739</v>
      </c>
      <c r="S1533">
        <v>23153.135964694739</v>
      </c>
      <c r="T1533">
        <v>23153.135964694739</v>
      </c>
      <c r="U1533">
        <v>23153.135964694739</v>
      </c>
      <c r="V1533">
        <f t="shared" si="82"/>
        <v>365440.24951263081</v>
      </c>
      <c r="W1533">
        <f t="shared" si="83"/>
        <v>5.0000000000000001E-4</v>
      </c>
    </row>
    <row r="1534" spans="1:23" x14ac:dyDescent="0.3">
      <c r="A1534">
        <v>1500</v>
      </c>
      <c r="B1534">
        <v>16011.970171050019</v>
      </c>
      <c r="C1534">
        <v>13714.368172656483</v>
      </c>
      <c r="D1534">
        <v>13714.368172656483</v>
      </c>
      <c r="E1534">
        <v>16625.060636955182</v>
      </c>
      <c r="F1534">
        <v>13714.368172656483</v>
      </c>
      <c r="G1534">
        <v>13714.368172656483</v>
      </c>
      <c r="H1534">
        <v>16011.970171050019</v>
      </c>
      <c r="I1534">
        <v>13714.368172656483</v>
      </c>
      <c r="J1534">
        <v>13714.368172656483</v>
      </c>
      <c r="K1534">
        <v>13714.368172656483</v>
      </c>
      <c r="L1534">
        <v>23263.325620480769</v>
      </c>
      <c r="M1534">
        <v>23153.135964694739</v>
      </c>
      <c r="N1534">
        <v>23153.135964694739</v>
      </c>
      <c r="O1534">
        <v>23153.135964694739</v>
      </c>
      <c r="P1534">
        <v>23153.135964694739</v>
      </c>
      <c r="Q1534">
        <v>23153.135964694739</v>
      </c>
      <c r="R1534">
        <v>23153.135964694739</v>
      </c>
      <c r="S1534">
        <v>23153.135964694739</v>
      </c>
      <c r="T1534">
        <v>23153.135964694739</v>
      </c>
      <c r="U1534">
        <v>23153.135964694739</v>
      </c>
      <c r="V1534">
        <f t="shared" si="82"/>
        <v>376291.12749038386</v>
      </c>
      <c r="W1534">
        <f t="shared" si="83"/>
        <v>5.0000000000000001E-4</v>
      </c>
    </row>
    <row r="1535" spans="1:23" x14ac:dyDescent="0.3">
      <c r="A1535">
        <v>1501</v>
      </c>
      <c r="B1535">
        <v>17664.851973521054</v>
      </c>
      <c r="C1535">
        <v>13714.368172656483</v>
      </c>
      <c r="D1535">
        <v>13714.368172656483</v>
      </c>
      <c r="E1535">
        <v>16011.970171050019</v>
      </c>
      <c r="F1535">
        <v>16011.970171050019</v>
      </c>
      <c r="G1535">
        <v>13714.368172656483</v>
      </c>
      <c r="H1535">
        <v>13714.368172656483</v>
      </c>
      <c r="I1535">
        <v>4875</v>
      </c>
      <c r="J1535">
        <v>13714.368172656483</v>
      </c>
      <c r="K1535">
        <v>4875</v>
      </c>
      <c r="L1535">
        <v>23153.135964694739</v>
      </c>
      <c r="M1535">
        <v>22919.916556376011</v>
      </c>
      <c r="N1535">
        <v>23153.135964694739</v>
      </c>
      <c r="O1535">
        <v>23153.135964694739</v>
      </c>
      <c r="P1535">
        <v>23153.135964694739</v>
      </c>
      <c r="Q1535">
        <v>23153.135964694739</v>
      </c>
      <c r="R1535">
        <v>23153.135964694739</v>
      </c>
      <c r="S1535">
        <v>23153.135964694739</v>
      </c>
      <c r="T1535">
        <v>23153.135964694739</v>
      </c>
      <c r="U1535">
        <v>23153.135964694739</v>
      </c>
      <c r="V1535">
        <f t="shared" si="82"/>
        <v>359308.77341753209</v>
      </c>
      <c r="W1535">
        <f t="shared" si="83"/>
        <v>5.0000000000000001E-4</v>
      </c>
    </row>
    <row r="1536" spans="1:23" x14ac:dyDescent="0.3">
      <c r="A1536">
        <v>1502</v>
      </c>
      <c r="B1536">
        <v>13714.368172656483</v>
      </c>
      <c r="C1536">
        <v>16011.970171050019</v>
      </c>
      <c r="D1536">
        <v>13714.368172656483</v>
      </c>
      <c r="E1536">
        <v>13714.368172656483</v>
      </c>
      <c r="F1536">
        <v>13714.368172656483</v>
      </c>
      <c r="G1536">
        <v>16625.060636955182</v>
      </c>
      <c r="H1536">
        <v>13714.368172656483</v>
      </c>
      <c r="I1536">
        <v>13714.368172656483</v>
      </c>
      <c r="J1536">
        <v>4875</v>
      </c>
      <c r="K1536">
        <v>4875</v>
      </c>
      <c r="L1536">
        <v>23153.135964694739</v>
      </c>
      <c r="M1536">
        <v>23153.135964694739</v>
      </c>
      <c r="N1536">
        <v>23153.135964694739</v>
      </c>
      <c r="O1536">
        <v>23153.135964694739</v>
      </c>
      <c r="P1536">
        <v>23153.135964694739</v>
      </c>
      <c r="Q1536">
        <v>23153.135964694739</v>
      </c>
      <c r="R1536">
        <v>23153.135964694739</v>
      </c>
      <c r="S1536">
        <v>23153.135964694739</v>
      </c>
      <c r="T1536">
        <v>23153.135964694739</v>
      </c>
      <c r="U1536">
        <v>23153.135964694739</v>
      </c>
      <c r="V1536">
        <f t="shared" si="82"/>
        <v>356204.59949089139</v>
      </c>
      <c r="W1536">
        <f t="shared" si="83"/>
        <v>5.0000000000000001E-4</v>
      </c>
    </row>
    <row r="1537" spans="1:23" x14ac:dyDescent="0.3">
      <c r="A1537">
        <v>1503</v>
      </c>
      <c r="B1537">
        <v>13714.368172656483</v>
      </c>
      <c r="C1537">
        <v>13714.368172656483</v>
      </c>
      <c r="D1537">
        <v>13714.368172656483</v>
      </c>
      <c r="E1537">
        <v>13714.368172656483</v>
      </c>
      <c r="F1537">
        <v>13714.368172656483</v>
      </c>
      <c r="G1537">
        <v>13714.368172656483</v>
      </c>
      <c r="H1537">
        <v>13714.368172656483</v>
      </c>
      <c r="I1537">
        <v>4875</v>
      </c>
      <c r="J1537">
        <v>13714.368172656483</v>
      </c>
      <c r="K1537">
        <v>13714.368172656483</v>
      </c>
      <c r="L1537">
        <v>23153.135964694739</v>
      </c>
      <c r="M1537">
        <v>23153.135964694739</v>
      </c>
      <c r="N1537">
        <v>23153.135964694739</v>
      </c>
      <c r="O1537">
        <v>23153.135964694739</v>
      </c>
      <c r="P1537">
        <v>23153.135964694739</v>
      </c>
      <c r="Q1537">
        <v>23153.135964694739</v>
      </c>
      <c r="R1537">
        <v>23153.135964694739</v>
      </c>
      <c r="S1537">
        <v>23153.135964694739</v>
      </c>
      <c r="T1537">
        <v>23153.135964694739</v>
      </c>
      <c r="U1537">
        <v>23153.135964694739</v>
      </c>
      <c r="V1537">
        <f t="shared" si="82"/>
        <v>359835.67320085561</v>
      </c>
      <c r="W1537">
        <f t="shared" si="83"/>
        <v>5.0000000000000001E-4</v>
      </c>
    </row>
    <row r="1538" spans="1:23" x14ac:dyDescent="0.3">
      <c r="A1538">
        <v>1504</v>
      </c>
      <c r="B1538">
        <v>13714.368172656483</v>
      </c>
      <c r="C1538">
        <v>13714.368172656483</v>
      </c>
      <c r="D1538">
        <v>4875</v>
      </c>
      <c r="E1538">
        <v>16011.970171050019</v>
      </c>
      <c r="F1538">
        <v>13714.368172656483</v>
      </c>
      <c r="G1538">
        <v>13714.368172656483</v>
      </c>
      <c r="H1538">
        <v>13714.368172656483</v>
      </c>
      <c r="I1538">
        <v>4875</v>
      </c>
      <c r="J1538">
        <v>13714.368172656483</v>
      </c>
      <c r="K1538">
        <v>13714.368172656483</v>
      </c>
      <c r="L1538">
        <v>23153.135964694739</v>
      </c>
      <c r="M1538">
        <v>23153.135964694739</v>
      </c>
      <c r="N1538">
        <v>23153.135964694739</v>
      </c>
      <c r="O1538">
        <v>23153.135964694739</v>
      </c>
      <c r="P1538">
        <v>23153.135964694739</v>
      </c>
      <c r="Q1538">
        <v>23153.135964694739</v>
      </c>
      <c r="R1538">
        <v>23153.135964694739</v>
      </c>
      <c r="S1538">
        <v>23153.135964694739</v>
      </c>
      <c r="T1538">
        <v>23153.135964694739</v>
      </c>
      <c r="U1538">
        <v>23153.135964694739</v>
      </c>
      <c r="V1538">
        <f t="shared" si="82"/>
        <v>353293.90702659264</v>
      </c>
      <c r="W1538">
        <f t="shared" si="83"/>
        <v>5.0000000000000001E-4</v>
      </c>
    </row>
    <row r="1539" spans="1:23" x14ac:dyDescent="0.3">
      <c r="A1539">
        <v>1505</v>
      </c>
      <c r="B1539">
        <v>13714.368172656483</v>
      </c>
      <c r="C1539">
        <v>13714.368172656483</v>
      </c>
      <c r="D1539">
        <v>13714.368172656483</v>
      </c>
      <c r="E1539">
        <v>16011.970171050019</v>
      </c>
      <c r="F1539">
        <v>13714.368172656483</v>
      </c>
      <c r="G1539">
        <v>13714.368172656483</v>
      </c>
      <c r="H1539">
        <v>13714.368172656483</v>
      </c>
      <c r="I1539">
        <v>13714.368172656483</v>
      </c>
      <c r="J1539">
        <v>13714.368172656483</v>
      </c>
      <c r="K1539">
        <v>13714.368172656483</v>
      </c>
      <c r="L1539">
        <v>23153.135964694739</v>
      </c>
      <c r="M1539">
        <v>23153.135964694739</v>
      </c>
      <c r="N1539">
        <v>23153.135964694739</v>
      </c>
      <c r="O1539">
        <v>23153.135964694739</v>
      </c>
      <c r="P1539">
        <v>23153.135964694739</v>
      </c>
      <c r="Q1539">
        <v>23153.135964694739</v>
      </c>
      <c r="R1539">
        <v>22919.916556376011</v>
      </c>
      <c r="S1539">
        <v>23153.135964694739</v>
      </c>
      <c r="T1539">
        <v>23153.135964694739</v>
      </c>
      <c r="U1539">
        <v>23153.135964694739</v>
      </c>
      <c r="V1539">
        <f t="shared" si="82"/>
        <v>370739.42396358692</v>
      </c>
      <c r="W1539">
        <f t="shared" si="83"/>
        <v>5.0000000000000001E-4</v>
      </c>
    </row>
    <row r="1540" spans="1:23" x14ac:dyDescent="0.3">
      <c r="A1540">
        <v>1506</v>
      </c>
      <c r="B1540">
        <v>16011.970171050019</v>
      </c>
      <c r="C1540">
        <v>13714.368172656483</v>
      </c>
      <c r="D1540">
        <v>13714.368172656483</v>
      </c>
      <c r="E1540">
        <v>13714.368172656483</v>
      </c>
      <c r="F1540">
        <v>4875</v>
      </c>
      <c r="G1540">
        <v>13714.368172656483</v>
      </c>
      <c r="H1540">
        <v>13714.368172656483</v>
      </c>
      <c r="I1540">
        <v>13714.368172656483</v>
      </c>
      <c r="J1540">
        <v>16011.970171050019</v>
      </c>
      <c r="K1540">
        <v>13714.368172656483</v>
      </c>
      <c r="L1540">
        <v>23153.135964694739</v>
      </c>
      <c r="M1540">
        <v>23153.135964694739</v>
      </c>
      <c r="N1540">
        <v>23153.135964694739</v>
      </c>
      <c r="O1540">
        <v>23153.135964694739</v>
      </c>
      <c r="P1540">
        <v>23153.135964694739</v>
      </c>
      <c r="Q1540">
        <v>23153.135964694739</v>
      </c>
      <c r="R1540">
        <v>23153.135964694739</v>
      </c>
      <c r="S1540">
        <v>23263.325620480769</v>
      </c>
      <c r="T1540">
        <v>23153.135964694739</v>
      </c>
      <c r="U1540">
        <v>23263.325620480769</v>
      </c>
      <c r="V1540">
        <f t="shared" si="82"/>
        <v>364651.25650921476</v>
      </c>
      <c r="W1540">
        <f t="shared" si="83"/>
        <v>5.0000000000000001E-4</v>
      </c>
    </row>
    <row r="1541" spans="1:23" x14ac:dyDescent="0.3">
      <c r="A1541">
        <v>1507</v>
      </c>
      <c r="B1541">
        <v>13714.368172656483</v>
      </c>
      <c r="C1541">
        <v>4875</v>
      </c>
      <c r="D1541">
        <v>13714.368172656483</v>
      </c>
      <c r="E1541">
        <v>13714.368172656483</v>
      </c>
      <c r="F1541">
        <v>16011.970171050019</v>
      </c>
      <c r="G1541">
        <v>16011.970171050019</v>
      </c>
      <c r="H1541">
        <v>13714.368172656483</v>
      </c>
      <c r="I1541">
        <v>13714.368172656483</v>
      </c>
      <c r="J1541">
        <v>17489.93741728201</v>
      </c>
      <c r="K1541">
        <v>13714.368172656483</v>
      </c>
      <c r="L1541">
        <v>23153.135964694739</v>
      </c>
      <c r="M1541">
        <v>20949.293561400027</v>
      </c>
      <c r="N1541">
        <v>23153.135964694739</v>
      </c>
      <c r="O1541">
        <v>23153.135964694739</v>
      </c>
      <c r="P1541">
        <v>23153.135964694739</v>
      </c>
      <c r="Q1541">
        <v>23153.135964694739</v>
      </c>
      <c r="R1541">
        <v>23153.135964694739</v>
      </c>
      <c r="S1541">
        <v>23153.135964694739</v>
      </c>
      <c r="T1541">
        <v>23153.135964694739</v>
      </c>
      <c r="U1541">
        <v>23153.135964694739</v>
      </c>
      <c r="V1541">
        <f t="shared" si="82"/>
        <v>366002.60403897351</v>
      </c>
      <c r="W1541">
        <f t="shared" si="83"/>
        <v>5.0000000000000001E-4</v>
      </c>
    </row>
    <row r="1542" spans="1:23" x14ac:dyDescent="0.3">
      <c r="A1542">
        <v>1508</v>
      </c>
      <c r="B1542">
        <v>16011.970171050019</v>
      </c>
      <c r="C1542">
        <v>13714.368172656483</v>
      </c>
      <c r="D1542">
        <v>13714.368172656483</v>
      </c>
      <c r="E1542">
        <v>13714.368172656483</v>
      </c>
      <c r="F1542">
        <v>16011.970171050019</v>
      </c>
      <c r="G1542">
        <v>13714.368172656483</v>
      </c>
      <c r="H1542">
        <v>13714.368172656483</v>
      </c>
      <c r="I1542">
        <v>13714.368172656483</v>
      </c>
      <c r="J1542">
        <v>16625.060636955182</v>
      </c>
      <c r="K1542">
        <v>4875</v>
      </c>
      <c r="L1542">
        <v>23153.135964694739</v>
      </c>
      <c r="M1542">
        <v>23153.135964694739</v>
      </c>
      <c r="N1542">
        <v>23153.135964694739</v>
      </c>
      <c r="O1542">
        <v>23153.135964694739</v>
      </c>
      <c r="P1542">
        <v>23153.135964694739</v>
      </c>
      <c r="Q1542">
        <v>23153.135964694739</v>
      </c>
      <c r="R1542">
        <v>23153.135964694739</v>
      </c>
      <c r="S1542">
        <v>23153.135964694739</v>
      </c>
      <c r="T1542">
        <v>23153.135964694739</v>
      </c>
      <c r="U1542">
        <v>23263.325620480769</v>
      </c>
      <c r="V1542">
        <f t="shared" si="82"/>
        <v>367451.75931772741</v>
      </c>
      <c r="W1542">
        <f t="shared" si="83"/>
        <v>5.0000000000000001E-4</v>
      </c>
    </row>
    <row r="1543" spans="1:23" x14ac:dyDescent="0.3">
      <c r="A1543">
        <v>1509</v>
      </c>
      <c r="B1543">
        <v>16625.060636955182</v>
      </c>
      <c r="C1543">
        <v>17775.820248723336</v>
      </c>
      <c r="D1543">
        <v>4875</v>
      </c>
      <c r="E1543">
        <v>13714.368172656483</v>
      </c>
      <c r="F1543">
        <v>16011.970171050019</v>
      </c>
      <c r="G1543">
        <v>13714.368172656483</v>
      </c>
      <c r="H1543">
        <v>13714.368172656483</v>
      </c>
      <c r="I1543">
        <v>13714.368172656483</v>
      </c>
      <c r="J1543">
        <v>4875</v>
      </c>
      <c r="K1543">
        <v>13714.368172656483</v>
      </c>
      <c r="L1543">
        <v>23153.135964694739</v>
      </c>
      <c r="M1543">
        <v>23153.135964694739</v>
      </c>
      <c r="N1543">
        <v>22919.916556376011</v>
      </c>
      <c r="O1543">
        <v>23153.135964694739</v>
      </c>
      <c r="P1543">
        <v>22919.916556376011</v>
      </c>
      <c r="Q1543">
        <v>23263.325620480769</v>
      </c>
      <c r="R1543">
        <v>23153.135964694739</v>
      </c>
      <c r="S1543">
        <v>23153.135964694739</v>
      </c>
      <c r="T1543">
        <v>23153.135964694739</v>
      </c>
      <c r="U1543">
        <v>23153.135964694739</v>
      </c>
      <c r="V1543">
        <f t="shared" si="82"/>
        <v>359909.80240610684</v>
      </c>
      <c r="W1543">
        <f t="shared" si="83"/>
        <v>5.0000000000000001E-4</v>
      </c>
    </row>
    <row r="1544" spans="1:23" x14ac:dyDescent="0.3">
      <c r="A1544">
        <v>1510</v>
      </c>
      <c r="B1544">
        <v>13714.368172656483</v>
      </c>
      <c r="C1544">
        <v>13714.368172656483</v>
      </c>
      <c r="D1544">
        <v>4875</v>
      </c>
      <c r="E1544">
        <v>4875</v>
      </c>
      <c r="F1544">
        <v>13714.368172656483</v>
      </c>
      <c r="G1544">
        <v>13714.368172656483</v>
      </c>
      <c r="H1544">
        <v>13714.368172656483</v>
      </c>
      <c r="I1544">
        <v>13714.368172656483</v>
      </c>
      <c r="J1544">
        <v>13714.368172656483</v>
      </c>
      <c r="K1544">
        <v>4875</v>
      </c>
      <c r="L1544">
        <v>23153.135964694739</v>
      </c>
      <c r="M1544">
        <v>23153.135964694739</v>
      </c>
      <c r="N1544">
        <v>23153.135964694739</v>
      </c>
      <c r="O1544">
        <v>23153.135964694739</v>
      </c>
      <c r="P1544">
        <v>23153.135964694739</v>
      </c>
      <c r="Q1544">
        <v>23153.135964694739</v>
      </c>
      <c r="R1544">
        <v>23153.135964694739</v>
      </c>
      <c r="S1544">
        <v>23153.135964694739</v>
      </c>
      <c r="T1544">
        <v>23153.135964694739</v>
      </c>
      <c r="U1544">
        <v>23153.135964694739</v>
      </c>
      <c r="V1544">
        <f t="shared" si="82"/>
        <v>342156.93685554265</v>
      </c>
      <c r="W1544">
        <f t="shared" si="83"/>
        <v>5.0000000000000001E-4</v>
      </c>
    </row>
    <row r="1545" spans="1:23" x14ac:dyDescent="0.3">
      <c r="A1545">
        <v>1511</v>
      </c>
      <c r="B1545">
        <v>17489.93741728201</v>
      </c>
      <c r="C1545">
        <v>13714.368172656483</v>
      </c>
      <c r="D1545">
        <v>13714.368172656483</v>
      </c>
      <c r="E1545">
        <v>4875</v>
      </c>
      <c r="F1545">
        <v>16011.970171050019</v>
      </c>
      <c r="G1545">
        <v>13714.368172656483</v>
      </c>
      <c r="H1545">
        <v>13714.368172656483</v>
      </c>
      <c r="I1545">
        <v>13714.368172656483</v>
      </c>
      <c r="J1545">
        <v>4875</v>
      </c>
      <c r="K1545">
        <v>4875</v>
      </c>
      <c r="L1545">
        <v>23153.135964694739</v>
      </c>
      <c r="M1545">
        <v>23153.135964694739</v>
      </c>
      <c r="N1545">
        <v>23153.135964694739</v>
      </c>
      <c r="O1545">
        <v>23153.135964694739</v>
      </c>
      <c r="P1545">
        <v>23153.135964694739</v>
      </c>
      <c r="Q1545">
        <v>23153.135964694739</v>
      </c>
      <c r="R1545">
        <v>23153.135964694739</v>
      </c>
      <c r="S1545">
        <v>23153.135964694739</v>
      </c>
      <c r="T1545">
        <v>23153.135964694739</v>
      </c>
      <c r="U1545">
        <v>23153.135964694739</v>
      </c>
      <c r="V1545">
        <f t="shared" si="82"/>
        <v>348230.1080985617</v>
      </c>
      <c r="W1545">
        <f t="shared" si="83"/>
        <v>5.0000000000000001E-4</v>
      </c>
    </row>
    <row r="1546" spans="1:23" x14ac:dyDescent="0.3">
      <c r="A1546">
        <v>1512</v>
      </c>
      <c r="B1546">
        <v>13714.368172656483</v>
      </c>
      <c r="C1546">
        <v>13714.368172656483</v>
      </c>
      <c r="D1546">
        <v>13714.368172656483</v>
      </c>
      <c r="E1546">
        <v>16625.060636955182</v>
      </c>
      <c r="F1546">
        <v>13714.368172656483</v>
      </c>
      <c r="G1546">
        <v>13714.368172656483</v>
      </c>
      <c r="H1546">
        <v>16011.970171050019</v>
      </c>
      <c r="I1546">
        <v>13714.368172656483</v>
      </c>
      <c r="J1546">
        <v>13714.368172656483</v>
      </c>
      <c r="K1546">
        <v>17489.93741728201</v>
      </c>
      <c r="L1546">
        <v>23153.135964694739</v>
      </c>
      <c r="M1546">
        <v>23153.135964694739</v>
      </c>
      <c r="N1546">
        <v>23153.135964694739</v>
      </c>
      <c r="O1546">
        <v>23153.135964694739</v>
      </c>
      <c r="P1546">
        <v>23153.135964694739</v>
      </c>
      <c r="Q1546">
        <v>23153.135964694739</v>
      </c>
      <c r="R1546">
        <v>23153.135964694739</v>
      </c>
      <c r="S1546">
        <v>23153.135964694739</v>
      </c>
      <c r="T1546">
        <v>23153.135964694739</v>
      </c>
      <c r="U1546">
        <v>23153.135964694739</v>
      </c>
      <c r="V1546">
        <f t="shared" si="82"/>
        <v>377658.90508082986</v>
      </c>
      <c r="W1546">
        <f t="shared" si="83"/>
        <v>5.0000000000000001E-4</v>
      </c>
    </row>
    <row r="1547" spans="1:23" x14ac:dyDescent="0.3">
      <c r="A1547">
        <v>1513</v>
      </c>
      <c r="B1547">
        <v>4875</v>
      </c>
      <c r="C1547">
        <v>13714.368172656483</v>
      </c>
      <c r="D1547">
        <v>4875</v>
      </c>
      <c r="E1547">
        <v>13714.368172656483</v>
      </c>
      <c r="F1547">
        <v>13714.368172656483</v>
      </c>
      <c r="G1547">
        <v>13714.368172656483</v>
      </c>
      <c r="H1547">
        <v>13714.368172656483</v>
      </c>
      <c r="I1547">
        <v>13714.368172656483</v>
      </c>
      <c r="J1547">
        <v>4875</v>
      </c>
      <c r="K1547">
        <v>16011.970171050019</v>
      </c>
      <c r="L1547">
        <v>23153.135964694739</v>
      </c>
      <c r="M1547">
        <v>23153.135964694739</v>
      </c>
      <c r="N1547">
        <v>23153.135964694739</v>
      </c>
      <c r="O1547">
        <v>23153.135964694739</v>
      </c>
      <c r="P1547">
        <v>21766.747515940242</v>
      </c>
      <c r="Q1547">
        <v>23153.135964694739</v>
      </c>
      <c r="R1547">
        <v>23153.135964694739</v>
      </c>
      <c r="S1547">
        <v>23153.135964694739</v>
      </c>
      <c r="T1547">
        <v>23153.135964694739</v>
      </c>
      <c r="U1547">
        <v>23153.135964694739</v>
      </c>
      <c r="V1547">
        <f t="shared" si="82"/>
        <v>343068.15040518175</v>
      </c>
      <c r="W1547">
        <f t="shared" si="83"/>
        <v>5.0000000000000001E-4</v>
      </c>
    </row>
    <row r="1548" spans="1:23" x14ac:dyDescent="0.3">
      <c r="A1548">
        <v>1514</v>
      </c>
      <c r="B1548">
        <v>13714.368172656483</v>
      </c>
      <c r="C1548">
        <v>16011.970171050019</v>
      </c>
      <c r="D1548">
        <v>16011.970171050019</v>
      </c>
      <c r="E1548">
        <v>13714.368172656483</v>
      </c>
      <c r="F1548">
        <v>4875</v>
      </c>
      <c r="G1548">
        <v>16011.970171050019</v>
      </c>
      <c r="H1548">
        <v>13714.368172656483</v>
      </c>
      <c r="I1548">
        <v>4875</v>
      </c>
      <c r="J1548">
        <v>13714.368172656483</v>
      </c>
      <c r="K1548">
        <v>13714.368172656483</v>
      </c>
      <c r="L1548">
        <v>23153.135964694739</v>
      </c>
      <c r="M1548">
        <v>23153.135964694739</v>
      </c>
      <c r="N1548">
        <v>23153.135964694739</v>
      </c>
      <c r="O1548">
        <v>23153.135964694739</v>
      </c>
      <c r="P1548">
        <v>23153.135964694739</v>
      </c>
      <c r="Q1548">
        <v>23153.135964694739</v>
      </c>
      <c r="R1548">
        <v>23153.135964694739</v>
      </c>
      <c r="S1548">
        <v>23153.135964694739</v>
      </c>
      <c r="T1548">
        <v>23153.135964694739</v>
      </c>
      <c r="U1548">
        <v>23153.135964694739</v>
      </c>
      <c r="V1548">
        <f t="shared" si="82"/>
        <v>357889.11102337972</v>
      </c>
      <c r="W1548">
        <f t="shared" si="83"/>
        <v>5.0000000000000001E-4</v>
      </c>
    </row>
    <row r="1549" spans="1:23" x14ac:dyDescent="0.3">
      <c r="A1549">
        <v>1515</v>
      </c>
      <c r="B1549">
        <v>4875</v>
      </c>
      <c r="C1549">
        <v>4875</v>
      </c>
      <c r="D1549">
        <v>13714.368172656483</v>
      </c>
      <c r="E1549">
        <v>13714.368172656483</v>
      </c>
      <c r="F1549">
        <v>4875</v>
      </c>
      <c r="G1549">
        <v>13714.368172656483</v>
      </c>
      <c r="H1549">
        <v>13714.368172656483</v>
      </c>
      <c r="I1549">
        <v>13714.368172656483</v>
      </c>
      <c r="J1549">
        <v>13714.368172656483</v>
      </c>
      <c r="K1549">
        <v>13714.368172656483</v>
      </c>
      <c r="L1549">
        <v>23153.135964694739</v>
      </c>
      <c r="M1549">
        <v>23153.135964694739</v>
      </c>
      <c r="N1549">
        <v>23153.135964694739</v>
      </c>
      <c r="O1549">
        <v>23153.135964694739</v>
      </c>
      <c r="P1549">
        <v>21766.747515940242</v>
      </c>
      <c r="Q1549">
        <v>23153.135964694739</v>
      </c>
      <c r="R1549">
        <v>23153.135964694739</v>
      </c>
      <c r="S1549">
        <v>23153.135964694739</v>
      </c>
      <c r="T1549">
        <v>23153.135964694739</v>
      </c>
      <c r="U1549">
        <v>23153.135964694739</v>
      </c>
      <c r="V1549">
        <f t="shared" si="82"/>
        <v>340770.54840678821</v>
      </c>
      <c r="W1549">
        <f t="shared" si="83"/>
        <v>5.0000000000000001E-4</v>
      </c>
    </row>
    <row r="1550" spans="1:23" x14ac:dyDescent="0.3">
      <c r="A1550">
        <v>1516</v>
      </c>
      <c r="B1550">
        <v>13714.368172656483</v>
      </c>
      <c r="C1550">
        <v>16011.970171050019</v>
      </c>
      <c r="D1550">
        <v>17489.93741728201</v>
      </c>
      <c r="E1550">
        <v>4875</v>
      </c>
      <c r="F1550">
        <v>13714.368172656483</v>
      </c>
      <c r="G1550">
        <v>13714.368172656483</v>
      </c>
      <c r="H1550">
        <v>4875</v>
      </c>
      <c r="I1550">
        <v>13714.368172656483</v>
      </c>
      <c r="J1550">
        <v>13714.368172656483</v>
      </c>
      <c r="K1550">
        <v>16625.060636955182</v>
      </c>
      <c r="L1550">
        <v>23153.135964694739</v>
      </c>
      <c r="M1550">
        <v>23153.135964694739</v>
      </c>
      <c r="N1550">
        <v>23153.135964694739</v>
      </c>
      <c r="O1550">
        <v>23153.135964694739</v>
      </c>
      <c r="P1550">
        <v>22919.916556376011</v>
      </c>
      <c r="Q1550">
        <v>22919.916556376011</v>
      </c>
      <c r="R1550">
        <v>23153.135964694739</v>
      </c>
      <c r="S1550">
        <v>23153.135964694739</v>
      </c>
      <c r="T1550">
        <v>23153.135964694739</v>
      </c>
      <c r="U1550">
        <v>23263.325620480769</v>
      </c>
      <c r="V1550">
        <f t="shared" si="82"/>
        <v>359623.91957466549</v>
      </c>
      <c r="W1550">
        <f t="shared" si="83"/>
        <v>5.0000000000000001E-4</v>
      </c>
    </row>
    <row r="1551" spans="1:23" x14ac:dyDescent="0.3">
      <c r="A1551">
        <v>1517</v>
      </c>
      <c r="B1551">
        <v>13714.368172656483</v>
      </c>
      <c r="C1551">
        <v>13714.368172656483</v>
      </c>
      <c r="D1551">
        <v>13714.368172656483</v>
      </c>
      <c r="E1551">
        <v>16011.970171050019</v>
      </c>
      <c r="F1551">
        <v>4875</v>
      </c>
      <c r="G1551">
        <v>4875</v>
      </c>
      <c r="H1551">
        <v>13714.368172656483</v>
      </c>
      <c r="I1551">
        <v>13714.368172656483</v>
      </c>
      <c r="J1551">
        <v>13714.368172656483</v>
      </c>
      <c r="K1551">
        <v>13714.368172656483</v>
      </c>
      <c r="L1551">
        <v>23153.135964694739</v>
      </c>
      <c r="M1551">
        <v>23153.135964694739</v>
      </c>
      <c r="N1551">
        <v>23153.135964694739</v>
      </c>
      <c r="O1551">
        <v>23153.135964694739</v>
      </c>
      <c r="P1551">
        <v>23153.135964694739</v>
      </c>
      <c r="Q1551">
        <v>23153.135964694739</v>
      </c>
      <c r="R1551">
        <v>23153.135964694739</v>
      </c>
      <c r="S1551">
        <v>23153.135964694739</v>
      </c>
      <c r="T1551">
        <v>23153.135964694739</v>
      </c>
      <c r="U1551">
        <v>23153.135964694739</v>
      </c>
      <c r="V1551">
        <f t="shared" si="82"/>
        <v>353293.90702659264</v>
      </c>
      <c r="W1551">
        <f t="shared" si="83"/>
        <v>5.0000000000000001E-4</v>
      </c>
    </row>
    <row r="1552" spans="1:23" x14ac:dyDescent="0.3">
      <c r="A1552">
        <v>1518</v>
      </c>
      <c r="B1552">
        <v>13714.368172656483</v>
      </c>
      <c r="C1552">
        <v>16011.970171050019</v>
      </c>
      <c r="D1552">
        <v>13714.368172656483</v>
      </c>
      <c r="E1552">
        <v>4875</v>
      </c>
      <c r="F1552">
        <v>13714.368172656483</v>
      </c>
      <c r="G1552">
        <v>13714.368172656483</v>
      </c>
      <c r="H1552">
        <v>13714.368172656483</v>
      </c>
      <c r="I1552">
        <v>4875</v>
      </c>
      <c r="J1552">
        <v>4875</v>
      </c>
      <c r="K1552">
        <v>13714.368172656483</v>
      </c>
      <c r="L1552">
        <v>23153.135964694739</v>
      </c>
      <c r="M1552">
        <v>23153.135964694739</v>
      </c>
      <c r="N1552">
        <v>23153.135964694739</v>
      </c>
      <c r="O1552">
        <v>23153.135964694739</v>
      </c>
      <c r="P1552">
        <v>23153.135964694739</v>
      </c>
      <c r="Q1552">
        <v>23153.135964694739</v>
      </c>
      <c r="R1552">
        <v>23153.135964694739</v>
      </c>
      <c r="S1552">
        <v>23153.135964694739</v>
      </c>
      <c r="T1552">
        <v>23153.135964694739</v>
      </c>
      <c r="U1552">
        <v>23153.135964694739</v>
      </c>
      <c r="V1552">
        <f t="shared" si="82"/>
        <v>344454.53885393619</v>
      </c>
      <c r="W1552">
        <f t="shared" si="83"/>
        <v>5.0000000000000001E-4</v>
      </c>
    </row>
    <row r="1553" spans="1:23" x14ac:dyDescent="0.3">
      <c r="A1553">
        <v>1519</v>
      </c>
      <c r="B1553">
        <v>13714.368172656483</v>
      </c>
      <c r="C1553">
        <v>13714.368172656483</v>
      </c>
      <c r="D1553">
        <v>4875</v>
      </c>
      <c r="E1553">
        <v>13714.368172656483</v>
      </c>
      <c r="F1553">
        <v>4875</v>
      </c>
      <c r="G1553">
        <v>13714.368172656483</v>
      </c>
      <c r="H1553">
        <v>4875</v>
      </c>
      <c r="I1553">
        <v>13714.368172656483</v>
      </c>
      <c r="J1553">
        <v>13714.368172656483</v>
      </c>
      <c r="K1553">
        <v>13714.368172656483</v>
      </c>
      <c r="L1553">
        <v>23153.135964694739</v>
      </c>
      <c r="M1553">
        <v>23153.135964694739</v>
      </c>
      <c r="N1553">
        <v>23153.135964694739</v>
      </c>
      <c r="O1553">
        <v>23153.135964694739</v>
      </c>
      <c r="P1553">
        <v>23153.135964694739</v>
      </c>
      <c r="Q1553">
        <v>23153.135964694739</v>
      </c>
      <c r="R1553">
        <v>23153.135964694739</v>
      </c>
      <c r="S1553">
        <v>23153.135964694739</v>
      </c>
      <c r="T1553">
        <v>23153.135964694739</v>
      </c>
      <c r="U1553">
        <v>23153.135964694739</v>
      </c>
      <c r="V1553">
        <f t="shared" si="82"/>
        <v>342156.93685554265</v>
      </c>
      <c r="W1553">
        <f t="shared" si="83"/>
        <v>5.0000000000000001E-4</v>
      </c>
    </row>
    <row r="1554" spans="1:23" x14ac:dyDescent="0.3">
      <c r="A1554">
        <v>1520</v>
      </c>
      <c r="B1554">
        <v>4875</v>
      </c>
      <c r="C1554">
        <v>13714.368172656483</v>
      </c>
      <c r="D1554">
        <v>4875</v>
      </c>
      <c r="E1554">
        <v>13714.368172656483</v>
      </c>
      <c r="F1554">
        <v>13714.368172656483</v>
      </c>
      <c r="G1554">
        <v>4875</v>
      </c>
      <c r="H1554">
        <v>4875</v>
      </c>
      <c r="I1554">
        <v>16011.970171050019</v>
      </c>
      <c r="J1554">
        <v>13714.368172656483</v>
      </c>
      <c r="K1554">
        <v>13714.368172656483</v>
      </c>
      <c r="L1554">
        <v>23153.135964694739</v>
      </c>
      <c r="M1554">
        <v>23153.135964694739</v>
      </c>
      <c r="N1554">
        <v>23153.135964694739</v>
      </c>
      <c r="O1554">
        <v>23153.135964694739</v>
      </c>
      <c r="P1554">
        <v>23153.135964694739</v>
      </c>
      <c r="Q1554">
        <v>22919.916556376011</v>
      </c>
      <c r="R1554">
        <v>23263.325620480769</v>
      </c>
      <c r="S1554">
        <v>23153.135964694739</v>
      </c>
      <c r="T1554">
        <v>23153.135964694739</v>
      </c>
      <c r="U1554">
        <v>23153.135964694739</v>
      </c>
      <c r="V1554">
        <f t="shared" si="82"/>
        <v>335492.14092874707</v>
      </c>
      <c r="W1554">
        <f t="shared" si="83"/>
        <v>5.0000000000000001E-4</v>
      </c>
    </row>
    <row r="1555" spans="1:23" x14ac:dyDescent="0.3">
      <c r="A1555">
        <v>1521</v>
      </c>
      <c r="B1555">
        <v>13714.368172656483</v>
      </c>
      <c r="C1555">
        <v>4875</v>
      </c>
      <c r="D1555">
        <v>4875</v>
      </c>
      <c r="E1555">
        <v>4875</v>
      </c>
      <c r="F1555">
        <v>4875</v>
      </c>
      <c r="G1555">
        <v>13714.368172656483</v>
      </c>
      <c r="H1555">
        <v>16011.970171050019</v>
      </c>
      <c r="I1555">
        <v>13714.368172656483</v>
      </c>
      <c r="J1555">
        <v>13714.368172656483</v>
      </c>
      <c r="K1555">
        <v>4875</v>
      </c>
      <c r="L1555">
        <v>23153.135964694739</v>
      </c>
      <c r="M1555">
        <v>23153.135964694739</v>
      </c>
      <c r="N1555">
        <v>23153.135964694739</v>
      </c>
      <c r="O1555">
        <v>23153.135964694739</v>
      </c>
      <c r="P1555">
        <v>23153.135964694739</v>
      </c>
      <c r="Q1555">
        <v>23153.135964694739</v>
      </c>
      <c r="R1555">
        <v>23153.135964694739</v>
      </c>
      <c r="S1555">
        <v>23153.135964694739</v>
      </c>
      <c r="T1555">
        <v>23153.135964694739</v>
      </c>
      <c r="U1555">
        <v>23153.135964694739</v>
      </c>
      <c r="V1555">
        <f t="shared" si="82"/>
        <v>326775.80250862322</v>
      </c>
      <c r="W1555">
        <f t="shared" si="83"/>
        <v>5.0000000000000001E-4</v>
      </c>
    </row>
    <row r="1556" spans="1:23" x14ac:dyDescent="0.3">
      <c r="A1556">
        <v>1522</v>
      </c>
      <c r="B1556">
        <v>4875</v>
      </c>
      <c r="C1556">
        <v>13714.368172656483</v>
      </c>
      <c r="D1556">
        <v>16625.060636955182</v>
      </c>
      <c r="E1556">
        <v>13714.368172656483</v>
      </c>
      <c r="F1556">
        <v>13714.368172656483</v>
      </c>
      <c r="G1556">
        <v>13714.368172656483</v>
      </c>
      <c r="H1556">
        <v>16011.970171050019</v>
      </c>
      <c r="I1556">
        <v>13714.368172656483</v>
      </c>
      <c r="J1556">
        <v>16011.970171050019</v>
      </c>
      <c r="K1556">
        <v>4875</v>
      </c>
      <c r="L1556">
        <v>23153.135964694739</v>
      </c>
      <c r="M1556">
        <v>23153.135964694739</v>
      </c>
      <c r="N1556">
        <v>23153.135964694739</v>
      </c>
      <c r="O1556">
        <v>23153.135964694739</v>
      </c>
      <c r="P1556">
        <v>23153.135964694739</v>
      </c>
      <c r="Q1556">
        <v>23153.135964694739</v>
      </c>
      <c r="R1556">
        <v>23153.135964694739</v>
      </c>
      <c r="S1556">
        <v>23153.135964694739</v>
      </c>
      <c r="T1556">
        <v>23153.135964694739</v>
      </c>
      <c r="U1556">
        <v>22919.916556376011</v>
      </c>
      <c r="V1556">
        <f t="shared" si="82"/>
        <v>358268.98208096623</v>
      </c>
      <c r="W1556">
        <f t="shared" si="83"/>
        <v>5.0000000000000001E-4</v>
      </c>
    </row>
    <row r="1557" spans="1:23" x14ac:dyDescent="0.3">
      <c r="A1557">
        <v>1523</v>
      </c>
      <c r="B1557">
        <v>13714.368172656483</v>
      </c>
      <c r="C1557">
        <v>4875</v>
      </c>
      <c r="D1557">
        <v>16625.060636955182</v>
      </c>
      <c r="E1557">
        <v>16011.970171050019</v>
      </c>
      <c r="F1557">
        <v>13714.368172656483</v>
      </c>
      <c r="G1557">
        <v>13714.368172656483</v>
      </c>
      <c r="H1557">
        <v>13714.368172656483</v>
      </c>
      <c r="I1557">
        <v>4875</v>
      </c>
      <c r="J1557">
        <v>4875</v>
      </c>
      <c r="K1557">
        <v>13714.368172656483</v>
      </c>
      <c r="L1557">
        <v>23153.135964694739</v>
      </c>
      <c r="M1557">
        <v>23153.135964694739</v>
      </c>
      <c r="N1557">
        <v>23153.135964694739</v>
      </c>
      <c r="O1557">
        <v>23153.135964694739</v>
      </c>
      <c r="P1557">
        <v>23153.135964694739</v>
      </c>
      <c r="Q1557">
        <v>23153.135964694739</v>
      </c>
      <c r="R1557">
        <v>23153.135964694739</v>
      </c>
      <c r="S1557">
        <v>23153.135964694739</v>
      </c>
      <c r="T1557">
        <v>23153.135964694739</v>
      </c>
      <c r="U1557">
        <v>23153.135964694739</v>
      </c>
      <c r="V1557">
        <f t="shared" si="82"/>
        <v>347365.23131823487</v>
      </c>
      <c r="W1557">
        <f t="shared" si="83"/>
        <v>5.0000000000000001E-4</v>
      </c>
    </row>
    <row r="1558" spans="1:23" x14ac:dyDescent="0.3">
      <c r="A1558">
        <v>1524</v>
      </c>
      <c r="B1558">
        <v>13714.368172656483</v>
      </c>
      <c r="C1558">
        <v>13714.368172656483</v>
      </c>
      <c r="D1558">
        <v>16011.970171050019</v>
      </c>
      <c r="E1558">
        <v>13714.368172656483</v>
      </c>
      <c r="F1558">
        <v>13714.368172656483</v>
      </c>
      <c r="G1558">
        <v>13714.368172656483</v>
      </c>
      <c r="H1558">
        <v>13714.368172656483</v>
      </c>
      <c r="I1558">
        <v>13714.368172656483</v>
      </c>
      <c r="J1558">
        <v>13714.368172656483</v>
      </c>
      <c r="K1558">
        <v>13714.368172656483</v>
      </c>
      <c r="L1558">
        <v>23153.135964694739</v>
      </c>
      <c r="M1558">
        <v>23153.135964694739</v>
      </c>
      <c r="N1558">
        <v>23153.135964694739</v>
      </c>
      <c r="O1558">
        <v>23153.135964694739</v>
      </c>
      <c r="P1558">
        <v>23153.135964694739</v>
      </c>
      <c r="Q1558">
        <v>23153.135964694739</v>
      </c>
      <c r="R1558">
        <v>23153.135964694739</v>
      </c>
      <c r="S1558">
        <v>23153.135964694739</v>
      </c>
      <c r="T1558">
        <v>23153.135964694739</v>
      </c>
      <c r="U1558">
        <v>23153.135964694739</v>
      </c>
      <c r="V1558">
        <f t="shared" si="82"/>
        <v>370972.64337190561</v>
      </c>
      <c r="W1558">
        <f t="shared" si="83"/>
        <v>5.0000000000000001E-4</v>
      </c>
    </row>
    <row r="1559" spans="1:23" x14ac:dyDescent="0.3">
      <c r="A1559">
        <v>1525</v>
      </c>
      <c r="B1559">
        <v>13714.368172656483</v>
      </c>
      <c r="C1559">
        <v>17489.93741728201</v>
      </c>
      <c r="D1559">
        <v>13714.368172656483</v>
      </c>
      <c r="E1559">
        <v>13714.368172656483</v>
      </c>
      <c r="F1559">
        <v>13714.368172656483</v>
      </c>
      <c r="G1559">
        <v>13714.368172656483</v>
      </c>
      <c r="H1559">
        <v>4875</v>
      </c>
      <c r="I1559">
        <v>13714.368172656483</v>
      </c>
      <c r="J1559">
        <v>13714.368172656483</v>
      </c>
      <c r="K1559">
        <v>13714.368172656483</v>
      </c>
      <c r="L1559">
        <v>23153.135964694739</v>
      </c>
      <c r="M1559">
        <v>23153.135964694739</v>
      </c>
      <c r="N1559">
        <v>23153.135964694739</v>
      </c>
      <c r="O1559">
        <v>23153.135964694739</v>
      </c>
      <c r="P1559">
        <v>23153.135964694739</v>
      </c>
      <c r="Q1559">
        <v>23153.135964694739</v>
      </c>
      <c r="R1559">
        <v>23153.135964694739</v>
      </c>
      <c r="S1559">
        <v>23153.135964694739</v>
      </c>
      <c r="T1559">
        <v>23153.135964694739</v>
      </c>
      <c r="U1559">
        <v>23153.135964694739</v>
      </c>
      <c r="V1559">
        <f t="shared" si="82"/>
        <v>363611.24244548113</v>
      </c>
      <c r="W1559">
        <f t="shared" si="83"/>
        <v>5.0000000000000001E-4</v>
      </c>
    </row>
    <row r="1560" spans="1:23" x14ac:dyDescent="0.3">
      <c r="A1560">
        <v>1526</v>
      </c>
      <c r="B1560">
        <v>13714.368172656483</v>
      </c>
      <c r="C1560">
        <v>13714.368172656483</v>
      </c>
      <c r="D1560">
        <v>13714.368172656483</v>
      </c>
      <c r="E1560">
        <v>13714.368172656483</v>
      </c>
      <c r="F1560">
        <v>13714.368172656483</v>
      </c>
      <c r="G1560">
        <v>13714.368172656483</v>
      </c>
      <c r="H1560">
        <v>13714.368172656483</v>
      </c>
      <c r="I1560">
        <v>13714.368172656483</v>
      </c>
      <c r="J1560">
        <v>13714.368172656483</v>
      </c>
      <c r="K1560">
        <v>13714.368172656483</v>
      </c>
      <c r="L1560">
        <v>23153.135964694739</v>
      </c>
      <c r="M1560">
        <v>23153.135964694739</v>
      </c>
      <c r="N1560">
        <v>23153.135964694739</v>
      </c>
      <c r="O1560">
        <v>23153.135964694739</v>
      </c>
      <c r="P1560">
        <v>23153.135964694739</v>
      </c>
      <c r="Q1560">
        <v>23153.135964694739</v>
      </c>
      <c r="R1560">
        <v>23153.135964694739</v>
      </c>
      <c r="S1560">
        <v>23153.135964694739</v>
      </c>
      <c r="T1560">
        <v>23153.135964694739</v>
      </c>
      <c r="U1560">
        <v>23153.135964694739</v>
      </c>
      <c r="V1560">
        <f t="shared" si="82"/>
        <v>368675.04137351207</v>
      </c>
      <c r="W1560">
        <f t="shared" si="83"/>
        <v>5.0000000000000001E-4</v>
      </c>
    </row>
    <row r="1561" spans="1:23" x14ac:dyDescent="0.3">
      <c r="A1561">
        <v>1527</v>
      </c>
      <c r="B1561">
        <v>13714.368172656483</v>
      </c>
      <c r="C1561">
        <v>13714.368172656483</v>
      </c>
      <c r="D1561">
        <v>4875</v>
      </c>
      <c r="E1561">
        <v>16011.970171050019</v>
      </c>
      <c r="F1561">
        <v>16011.970171050019</v>
      </c>
      <c r="G1561">
        <v>13714.368172656483</v>
      </c>
      <c r="H1561">
        <v>13714.368172656483</v>
      </c>
      <c r="I1561">
        <v>13714.368172656483</v>
      </c>
      <c r="J1561">
        <v>13714.368172656483</v>
      </c>
      <c r="K1561">
        <v>13714.368172656483</v>
      </c>
      <c r="L1561">
        <v>23153.135964694739</v>
      </c>
      <c r="M1561">
        <v>23153.135964694739</v>
      </c>
      <c r="N1561">
        <v>23153.135964694739</v>
      </c>
      <c r="O1561">
        <v>23153.135964694739</v>
      </c>
      <c r="P1561">
        <v>23153.135964694739</v>
      </c>
      <c r="Q1561">
        <v>23153.135964694739</v>
      </c>
      <c r="R1561">
        <v>23153.135964694739</v>
      </c>
      <c r="S1561">
        <v>23153.135964694739</v>
      </c>
      <c r="T1561">
        <v>23153.135964694739</v>
      </c>
      <c r="U1561">
        <v>23153.135964694739</v>
      </c>
      <c r="V1561">
        <f t="shared" si="82"/>
        <v>364430.87719764269</v>
      </c>
      <c r="W1561">
        <f t="shared" si="83"/>
        <v>5.0000000000000001E-4</v>
      </c>
    </row>
    <row r="1562" spans="1:23" x14ac:dyDescent="0.3">
      <c r="A1562">
        <v>1528</v>
      </c>
      <c r="B1562">
        <v>4875</v>
      </c>
      <c r="C1562">
        <v>4875</v>
      </c>
      <c r="D1562">
        <v>13714.368172656483</v>
      </c>
      <c r="E1562">
        <v>13714.368172656483</v>
      </c>
      <c r="F1562">
        <v>4875</v>
      </c>
      <c r="G1562">
        <v>13714.368172656483</v>
      </c>
      <c r="H1562">
        <v>13714.368172656483</v>
      </c>
      <c r="I1562">
        <v>13714.368172656483</v>
      </c>
      <c r="J1562">
        <v>13714.368172656483</v>
      </c>
      <c r="K1562">
        <v>16011.970171050019</v>
      </c>
      <c r="L1562">
        <v>23153.135964694739</v>
      </c>
      <c r="M1562">
        <v>23153.135964694739</v>
      </c>
      <c r="N1562">
        <v>23153.135964694739</v>
      </c>
      <c r="O1562">
        <v>23153.135964694739</v>
      </c>
      <c r="P1562">
        <v>23153.135964694739</v>
      </c>
      <c r="Q1562">
        <v>23153.135964694739</v>
      </c>
      <c r="R1562">
        <v>23153.135964694739</v>
      </c>
      <c r="S1562">
        <v>23153.135964694739</v>
      </c>
      <c r="T1562">
        <v>23153.135964694739</v>
      </c>
      <c r="U1562">
        <v>23301.09366496445</v>
      </c>
      <c r="V1562">
        <f t="shared" si="82"/>
        <v>344602.49655420589</v>
      </c>
      <c r="W1562">
        <f t="shared" si="83"/>
        <v>5.0000000000000001E-4</v>
      </c>
    </row>
    <row r="1563" spans="1:23" x14ac:dyDescent="0.3">
      <c r="A1563">
        <v>1529</v>
      </c>
      <c r="B1563">
        <v>13714.368172656483</v>
      </c>
      <c r="C1563">
        <v>4875</v>
      </c>
      <c r="D1563">
        <v>13714.368172656483</v>
      </c>
      <c r="E1563">
        <v>13714.368172656483</v>
      </c>
      <c r="F1563">
        <v>4875</v>
      </c>
      <c r="G1563">
        <v>17489.93741728201</v>
      </c>
      <c r="H1563">
        <v>13714.368172656483</v>
      </c>
      <c r="I1563">
        <v>4875</v>
      </c>
      <c r="J1563">
        <v>13714.368172656483</v>
      </c>
      <c r="K1563">
        <v>13714.368172656483</v>
      </c>
      <c r="L1563">
        <v>23153.135964694739</v>
      </c>
      <c r="M1563">
        <v>22919.916556376011</v>
      </c>
      <c r="N1563">
        <v>23153.135964694739</v>
      </c>
      <c r="O1563">
        <v>23153.135964694739</v>
      </c>
      <c r="P1563">
        <v>23153.135964694739</v>
      </c>
      <c r="Q1563">
        <v>23153.135964694739</v>
      </c>
      <c r="R1563">
        <v>22919.916556376011</v>
      </c>
      <c r="S1563">
        <v>23153.135964694739</v>
      </c>
      <c r="T1563">
        <v>23153.135964694739</v>
      </c>
      <c r="U1563">
        <v>23153.135964694739</v>
      </c>
      <c r="V1563">
        <f t="shared" si="82"/>
        <v>345466.06728353078</v>
      </c>
      <c r="W1563">
        <f t="shared" si="83"/>
        <v>5.0000000000000001E-4</v>
      </c>
    </row>
    <row r="1564" spans="1:23" x14ac:dyDescent="0.3">
      <c r="A1564">
        <v>1530</v>
      </c>
      <c r="B1564">
        <v>16011.970171050019</v>
      </c>
      <c r="C1564">
        <v>13714.368172656483</v>
      </c>
      <c r="D1564">
        <v>13714.368172656483</v>
      </c>
      <c r="E1564">
        <v>4875</v>
      </c>
      <c r="F1564">
        <v>4875</v>
      </c>
      <c r="G1564">
        <v>13714.368172656483</v>
      </c>
      <c r="H1564">
        <v>17489.93741728201</v>
      </c>
      <c r="I1564">
        <v>4875</v>
      </c>
      <c r="J1564">
        <v>13714.368172656483</v>
      </c>
      <c r="K1564">
        <v>4875</v>
      </c>
      <c r="L1564">
        <v>23153.135964694739</v>
      </c>
      <c r="M1564">
        <v>23153.135964694739</v>
      </c>
      <c r="N1564">
        <v>23153.135964694739</v>
      </c>
      <c r="O1564">
        <v>23153.135964694739</v>
      </c>
      <c r="P1564">
        <v>23153.135964694739</v>
      </c>
      <c r="Q1564">
        <v>23153.135964694739</v>
      </c>
      <c r="R1564">
        <v>23153.135964694739</v>
      </c>
      <c r="S1564">
        <v>23263.325620480769</v>
      </c>
      <c r="T1564">
        <v>23153.135964694739</v>
      </c>
      <c r="U1564">
        <v>22919.916556376011</v>
      </c>
      <c r="V1564">
        <f t="shared" si="82"/>
        <v>339267.71017337259</v>
      </c>
      <c r="W1564">
        <f t="shared" si="83"/>
        <v>5.0000000000000001E-4</v>
      </c>
    </row>
    <row r="1565" spans="1:23" x14ac:dyDescent="0.3">
      <c r="A1565">
        <v>1531</v>
      </c>
      <c r="B1565">
        <v>17489.93741728201</v>
      </c>
      <c r="C1565">
        <v>13714.368172656483</v>
      </c>
      <c r="D1565">
        <v>16011.970171050019</v>
      </c>
      <c r="E1565">
        <v>4875</v>
      </c>
      <c r="F1565">
        <v>13714.368172656483</v>
      </c>
      <c r="G1565">
        <v>4875</v>
      </c>
      <c r="H1565">
        <v>13714.368172656483</v>
      </c>
      <c r="I1565">
        <v>13714.368172656483</v>
      </c>
      <c r="J1565">
        <v>13714.368172656483</v>
      </c>
      <c r="K1565">
        <v>16011.970171050019</v>
      </c>
      <c r="L1565">
        <v>23153.135964694739</v>
      </c>
      <c r="M1565">
        <v>23153.135964694739</v>
      </c>
      <c r="N1565">
        <v>23153.135964694739</v>
      </c>
      <c r="O1565">
        <v>23153.135964694739</v>
      </c>
      <c r="P1565">
        <v>23153.135964694739</v>
      </c>
      <c r="Q1565">
        <v>23153.135964694739</v>
      </c>
      <c r="R1565">
        <v>23153.135964694739</v>
      </c>
      <c r="S1565">
        <v>23153.135964694739</v>
      </c>
      <c r="T1565">
        <v>22919.916556376011</v>
      </c>
      <c r="U1565">
        <v>23153.135964694739</v>
      </c>
      <c r="V1565">
        <f t="shared" si="82"/>
        <v>359133.85886129306</v>
      </c>
      <c r="W1565">
        <f t="shared" si="83"/>
        <v>5.0000000000000001E-4</v>
      </c>
    </row>
    <row r="1566" spans="1:23" x14ac:dyDescent="0.3">
      <c r="A1566">
        <v>1532</v>
      </c>
      <c r="B1566">
        <v>13714.368172656483</v>
      </c>
      <c r="C1566">
        <v>4875</v>
      </c>
      <c r="D1566">
        <v>16011.970171050019</v>
      </c>
      <c r="E1566">
        <v>4875</v>
      </c>
      <c r="F1566">
        <v>13714.368172656483</v>
      </c>
      <c r="G1566">
        <v>16011.970171050019</v>
      </c>
      <c r="H1566">
        <v>13714.368172656483</v>
      </c>
      <c r="I1566">
        <v>13714.368172656483</v>
      </c>
      <c r="J1566">
        <v>13714.368172656483</v>
      </c>
      <c r="K1566">
        <v>13714.368172656483</v>
      </c>
      <c r="L1566">
        <v>23153.135964694739</v>
      </c>
      <c r="M1566">
        <v>23153.135964694739</v>
      </c>
      <c r="N1566">
        <v>23153.135964694739</v>
      </c>
      <c r="O1566">
        <v>23153.135964694739</v>
      </c>
      <c r="P1566">
        <v>23153.135964694739</v>
      </c>
      <c r="Q1566">
        <v>23153.135964694739</v>
      </c>
      <c r="R1566">
        <v>23153.135964694739</v>
      </c>
      <c r="S1566">
        <v>23153.135964694739</v>
      </c>
      <c r="T1566">
        <v>23153.135964694739</v>
      </c>
      <c r="U1566">
        <v>22919.916556376011</v>
      </c>
      <c r="V1566">
        <f t="shared" si="82"/>
        <v>355358.28961666749</v>
      </c>
      <c r="W1566">
        <f t="shared" si="83"/>
        <v>5.0000000000000001E-4</v>
      </c>
    </row>
    <row r="1567" spans="1:23" x14ac:dyDescent="0.3">
      <c r="A1567">
        <v>1533</v>
      </c>
      <c r="B1567">
        <v>13714.368172656483</v>
      </c>
      <c r="C1567">
        <v>13714.368172656483</v>
      </c>
      <c r="D1567">
        <v>4875</v>
      </c>
      <c r="E1567">
        <v>4875</v>
      </c>
      <c r="F1567">
        <v>16011.970171050019</v>
      </c>
      <c r="G1567">
        <v>16011.970171050019</v>
      </c>
      <c r="H1567">
        <v>16011.970171050019</v>
      </c>
      <c r="I1567">
        <v>13714.368172656483</v>
      </c>
      <c r="J1567">
        <v>13714.368172656483</v>
      </c>
      <c r="K1567">
        <v>4875</v>
      </c>
      <c r="L1567">
        <v>23153.135964694739</v>
      </c>
      <c r="M1567">
        <v>23153.135964694739</v>
      </c>
      <c r="N1567">
        <v>23153.135964694739</v>
      </c>
      <c r="O1567">
        <v>23153.135964694739</v>
      </c>
      <c r="P1567">
        <v>21766.747515940242</v>
      </c>
      <c r="Q1567">
        <v>23153.135964694739</v>
      </c>
      <c r="R1567">
        <v>23153.135964694739</v>
      </c>
      <c r="S1567">
        <v>22919.916556376011</v>
      </c>
      <c r="T1567">
        <v>23153.135964694739</v>
      </c>
      <c r="U1567">
        <v>23153.135964694739</v>
      </c>
      <c r="V1567">
        <f t="shared" si="82"/>
        <v>347430.13499365014</v>
      </c>
      <c r="W1567">
        <f t="shared" si="83"/>
        <v>5.0000000000000001E-4</v>
      </c>
    </row>
    <row r="1568" spans="1:23" x14ac:dyDescent="0.3">
      <c r="A1568">
        <v>1534</v>
      </c>
      <c r="B1568">
        <v>13714.368172656483</v>
      </c>
      <c r="C1568">
        <v>13714.368172656483</v>
      </c>
      <c r="D1568">
        <v>13714.368172656483</v>
      </c>
      <c r="E1568">
        <v>13714.368172656483</v>
      </c>
      <c r="F1568">
        <v>13714.368172656483</v>
      </c>
      <c r="G1568">
        <v>13714.368172656483</v>
      </c>
      <c r="H1568">
        <v>13714.368172656483</v>
      </c>
      <c r="I1568">
        <v>4875</v>
      </c>
      <c r="J1568">
        <v>13714.368172656483</v>
      </c>
      <c r="K1568">
        <v>4875</v>
      </c>
      <c r="L1568">
        <v>23153.135964694739</v>
      </c>
      <c r="M1568">
        <v>23153.135964694739</v>
      </c>
      <c r="N1568">
        <v>23153.135964694739</v>
      </c>
      <c r="O1568">
        <v>23153.135964694739</v>
      </c>
      <c r="P1568">
        <v>23153.135964694739</v>
      </c>
      <c r="Q1568">
        <v>23153.135964694739</v>
      </c>
      <c r="R1568">
        <v>23153.135964694739</v>
      </c>
      <c r="S1568">
        <v>23153.135964694739</v>
      </c>
      <c r="T1568">
        <v>23153.135964694739</v>
      </c>
      <c r="U1568">
        <v>23153.135964694739</v>
      </c>
      <c r="V1568">
        <f t="shared" si="82"/>
        <v>350996.3050281991</v>
      </c>
      <c r="W1568">
        <f t="shared" si="83"/>
        <v>5.0000000000000001E-4</v>
      </c>
    </row>
    <row r="1569" spans="1:23" x14ac:dyDescent="0.3">
      <c r="A1569">
        <v>1535</v>
      </c>
      <c r="B1569">
        <v>13714.368172656483</v>
      </c>
      <c r="C1569">
        <v>13714.368172656483</v>
      </c>
      <c r="D1569">
        <v>13714.368172656483</v>
      </c>
      <c r="E1569">
        <v>13714.368172656483</v>
      </c>
      <c r="F1569">
        <v>4875</v>
      </c>
      <c r="G1569">
        <v>4875</v>
      </c>
      <c r="H1569">
        <v>13714.368172656483</v>
      </c>
      <c r="I1569">
        <v>17489.93741728201</v>
      </c>
      <c r="J1569">
        <v>13714.368172656483</v>
      </c>
      <c r="K1569">
        <v>13714.368172656483</v>
      </c>
      <c r="L1569">
        <v>23153.135964694739</v>
      </c>
      <c r="M1569">
        <v>23153.135964694739</v>
      </c>
      <c r="N1569">
        <v>22919.916556376011</v>
      </c>
      <c r="O1569">
        <v>23153.135964694739</v>
      </c>
      <c r="P1569">
        <v>23153.135964694739</v>
      </c>
      <c r="Q1569">
        <v>23153.135964694739</v>
      </c>
      <c r="R1569">
        <v>23153.135964694739</v>
      </c>
      <c r="S1569">
        <v>23153.135964694739</v>
      </c>
      <c r="T1569">
        <v>23153.135964694739</v>
      </c>
      <c r="U1569">
        <v>23153.135964694739</v>
      </c>
      <c r="V1569">
        <f t="shared" si="82"/>
        <v>354538.65486450598</v>
      </c>
      <c r="W1569">
        <f t="shared" si="83"/>
        <v>5.0000000000000001E-4</v>
      </c>
    </row>
    <row r="1570" spans="1:23" x14ac:dyDescent="0.3">
      <c r="A1570">
        <v>1536</v>
      </c>
      <c r="B1570">
        <v>16011.970171050019</v>
      </c>
      <c r="C1570">
        <v>13714.368172656483</v>
      </c>
      <c r="D1570">
        <v>13714.368172656483</v>
      </c>
      <c r="E1570">
        <v>16011.970171050019</v>
      </c>
      <c r="F1570">
        <v>16011.970171050019</v>
      </c>
      <c r="G1570">
        <v>13714.368172656483</v>
      </c>
      <c r="H1570">
        <v>13714.368172656483</v>
      </c>
      <c r="I1570">
        <v>4875</v>
      </c>
      <c r="J1570">
        <v>13714.368172656483</v>
      </c>
      <c r="K1570">
        <v>4875</v>
      </c>
      <c r="L1570">
        <v>23153.135964694739</v>
      </c>
      <c r="M1570">
        <v>23153.135964694739</v>
      </c>
      <c r="N1570">
        <v>23153.135964694739</v>
      </c>
      <c r="O1570">
        <v>23153.135964694739</v>
      </c>
      <c r="P1570">
        <v>23153.135964694739</v>
      </c>
      <c r="Q1570">
        <v>23153.135964694739</v>
      </c>
      <c r="R1570">
        <v>23153.135964694739</v>
      </c>
      <c r="S1570">
        <v>23153.135964694739</v>
      </c>
      <c r="T1570">
        <v>23153.135964694739</v>
      </c>
      <c r="U1570">
        <v>23153.135964694739</v>
      </c>
      <c r="V1570">
        <f t="shared" si="82"/>
        <v>357889.11102337972</v>
      </c>
      <c r="W1570">
        <f t="shared" si="83"/>
        <v>5.0000000000000001E-4</v>
      </c>
    </row>
    <row r="1571" spans="1:23" x14ac:dyDescent="0.3">
      <c r="A1571">
        <v>1537</v>
      </c>
      <c r="B1571">
        <v>13714.368172656483</v>
      </c>
      <c r="C1571">
        <v>16011.970171050019</v>
      </c>
      <c r="D1571">
        <v>13714.368172656483</v>
      </c>
      <c r="E1571">
        <v>13714.368172656483</v>
      </c>
      <c r="F1571">
        <v>13714.368172656483</v>
      </c>
      <c r="G1571">
        <v>4875</v>
      </c>
      <c r="H1571">
        <v>17489.93741728201</v>
      </c>
      <c r="I1571">
        <v>13714.368172656483</v>
      </c>
      <c r="J1571">
        <v>13714.368172656483</v>
      </c>
      <c r="K1571">
        <v>16011.970171050019</v>
      </c>
      <c r="L1571">
        <v>23153.135964694739</v>
      </c>
      <c r="M1571">
        <v>23153.135964694739</v>
      </c>
      <c r="N1571">
        <v>23153.135964694739</v>
      </c>
      <c r="O1571">
        <v>23153.135964694739</v>
      </c>
      <c r="P1571">
        <v>23153.135964694739</v>
      </c>
      <c r="Q1571">
        <v>23153.135964694739</v>
      </c>
      <c r="R1571">
        <v>23153.135964694739</v>
      </c>
      <c r="S1571">
        <v>23153.135964694739</v>
      </c>
      <c r="T1571">
        <v>22919.916556376011</v>
      </c>
      <c r="U1571">
        <v>23153.135964694739</v>
      </c>
      <c r="V1571">
        <f t="shared" si="82"/>
        <v>367973.22703394952</v>
      </c>
      <c r="W1571">
        <f t="shared" si="83"/>
        <v>5.0000000000000001E-4</v>
      </c>
    </row>
    <row r="1572" spans="1:23" x14ac:dyDescent="0.3">
      <c r="A1572">
        <v>1538</v>
      </c>
      <c r="B1572">
        <v>13714.368172656483</v>
      </c>
      <c r="C1572">
        <v>13714.368172656483</v>
      </c>
      <c r="D1572">
        <v>4875</v>
      </c>
      <c r="E1572">
        <v>13714.368172656483</v>
      </c>
      <c r="F1572">
        <v>13714.368172656483</v>
      </c>
      <c r="G1572">
        <v>16011.970171050019</v>
      </c>
      <c r="H1572">
        <v>16011.970171050019</v>
      </c>
      <c r="I1572">
        <v>16011.970171050019</v>
      </c>
      <c r="J1572">
        <v>4875</v>
      </c>
      <c r="K1572">
        <v>13714.368172656483</v>
      </c>
      <c r="L1572">
        <v>23153.135964694739</v>
      </c>
      <c r="M1572">
        <v>23153.135964694739</v>
      </c>
      <c r="N1572">
        <v>23153.135964694739</v>
      </c>
      <c r="O1572">
        <v>23153.135964694739</v>
      </c>
      <c r="P1572">
        <v>23153.135964694739</v>
      </c>
      <c r="Q1572">
        <v>23153.135964694739</v>
      </c>
      <c r="R1572">
        <v>23153.135964694739</v>
      </c>
      <c r="S1572">
        <v>22919.916556376011</v>
      </c>
      <c r="T1572">
        <v>23153.135964694739</v>
      </c>
      <c r="U1572">
        <v>23153.135964694739</v>
      </c>
      <c r="V1572">
        <f t="shared" ref="V1572:V1635" si="84">SUM(B1572:U1572)</f>
        <v>357655.89161506103</v>
      </c>
      <c r="W1572">
        <f t="shared" ref="W1572:W1635" si="85">1/2000</f>
        <v>5.0000000000000001E-4</v>
      </c>
    </row>
    <row r="1573" spans="1:23" x14ac:dyDescent="0.3">
      <c r="A1573">
        <v>1539</v>
      </c>
      <c r="B1573">
        <v>13714.368172656483</v>
      </c>
      <c r="C1573">
        <v>13714.368172656483</v>
      </c>
      <c r="D1573">
        <v>13714.368172656483</v>
      </c>
      <c r="E1573">
        <v>16011.970171050019</v>
      </c>
      <c r="F1573">
        <v>13714.368172656483</v>
      </c>
      <c r="G1573">
        <v>13714.368172656483</v>
      </c>
      <c r="H1573">
        <v>4875</v>
      </c>
      <c r="I1573">
        <v>4875</v>
      </c>
      <c r="J1573">
        <v>4875</v>
      </c>
      <c r="K1573">
        <v>13714.368172656483</v>
      </c>
      <c r="L1573">
        <v>22919.916556376011</v>
      </c>
      <c r="M1573">
        <v>23153.135964694739</v>
      </c>
      <c r="N1573">
        <v>23263.325620480769</v>
      </c>
      <c r="O1573">
        <v>23153.135964694739</v>
      </c>
      <c r="P1573">
        <v>23153.135964694739</v>
      </c>
      <c r="Q1573">
        <v>23153.135964694739</v>
      </c>
      <c r="R1573">
        <v>23153.135964694739</v>
      </c>
      <c r="S1573">
        <v>23153.135964694739</v>
      </c>
      <c r="T1573">
        <v>23153.135964694739</v>
      </c>
      <c r="U1573">
        <v>23153.135964694739</v>
      </c>
      <c r="V1573">
        <f t="shared" si="84"/>
        <v>344331.50910140347</v>
      </c>
      <c r="W1573">
        <f t="shared" si="85"/>
        <v>5.0000000000000001E-4</v>
      </c>
    </row>
    <row r="1574" spans="1:23" x14ac:dyDescent="0.3">
      <c r="A1574">
        <v>1540</v>
      </c>
      <c r="B1574">
        <v>4875</v>
      </c>
      <c r="C1574">
        <v>13714.368172656483</v>
      </c>
      <c r="D1574">
        <v>16011.970171050019</v>
      </c>
      <c r="E1574">
        <v>4875</v>
      </c>
      <c r="F1574">
        <v>13714.368172656483</v>
      </c>
      <c r="G1574">
        <v>13714.368172656483</v>
      </c>
      <c r="H1574">
        <v>13714.368172656483</v>
      </c>
      <c r="I1574">
        <v>13714.368172656483</v>
      </c>
      <c r="J1574">
        <v>13714.368172656483</v>
      </c>
      <c r="K1574">
        <v>13714.368172656483</v>
      </c>
      <c r="L1574">
        <v>23153.135964694739</v>
      </c>
      <c r="M1574">
        <v>23153.135964694739</v>
      </c>
      <c r="N1574">
        <v>23153.135964694739</v>
      </c>
      <c r="O1574">
        <v>23153.135964694739</v>
      </c>
      <c r="P1574">
        <v>23153.135964694739</v>
      </c>
      <c r="Q1574">
        <v>23153.135964694739</v>
      </c>
      <c r="R1574">
        <v>23153.135964694739</v>
      </c>
      <c r="S1574">
        <v>23153.135964694739</v>
      </c>
      <c r="T1574">
        <v>23153.135964694739</v>
      </c>
      <c r="U1574">
        <v>23153.135964694739</v>
      </c>
      <c r="V1574">
        <f t="shared" si="84"/>
        <v>353293.90702659264</v>
      </c>
      <c r="W1574">
        <f t="shared" si="85"/>
        <v>5.0000000000000001E-4</v>
      </c>
    </row>
    <row r="1575" spans="1:23" x14ac:dyDescent="0.3">
      <c r="A1575">
        <v>1541</v>
      </c>
      <c r="B1575">
        <v>13714.368172656483</v>
      </c>
      <c r="C1575">
        <v>16011.970171050019</v>
      </c>
      <c r="D1575">
        <v>4875</v>
      </c>
      <c r="E1575">
        <v>13714.368172656483</v>
      </c>
      <c r="F1575">
        <v>16011.970171050019</v>
      </c>
      <c r="G1575">
        <v>13714.368172656483</v>
      </c>
      <c r="H1575">
        <v>13714.368172656483</v>
      </c>
      <c r="I1575">
        <v>16011.970171050019</v>
      </c>
      <c r="J1575">
        <v>16011.970171050019</v>
      </c>
      <c r="K1575">
        <v>4875</v>
      </c>
      <c r="L1575">
        <v>23153.135964694739</v>
      </c>
      <c r="M1575">
        <v>23153.135964694739</v>
      </c>
      <c r="N1575">
        <v>23153.135964694739</v>
      </c>
      <c r="O1575">
        <v>23153.135964694739</v>
      </c>
      <c r="P1575">
        <v>23153.135964694739</v>
      </c>
      <c r="Q1575">
        <v>23153.135964694739</v>
      </c>
      <c r="R1575">
        <v>23153.135964694739</v>
      </c>
      <c r="S1575">
        <v>23153.135964694739</v>
      </c>
      <c r="T1575">
        <v>23153.135964694739</v>
      </c>
      <c r="U1575">
        <v>23153.135964694739</v>
      </c>
      <c r="V1575">
        <f t="shared" si="84"/>
        <v>360186.71302177326</v>
      </c>
      <c r="W1575">
        <f t="shared" si="85"/>
        <v>5.0000000000000001E-4</v>
      </c>
    </row>
    <row r="1576" spans="1:23" x14ac:dyDescent="0.3">
      <c r="A1576">
        <v>1542</v>
      </c>
      <c r="B1576">
        <v>13714.368172656483</v>
      </c>
      <c r="C1576">
        <v>13714.368172656483</v>
      </c>
      <c r="D1576">
        <v>13714.368172656483</v>
      </c>
      <c r="E1576">
        <v>16011.970171050019</v>
      </c>
      <c r="F1576">
        <v>13714.368172656483</v>
      </c>
      <c r="G1576">
        <v>13714.368172656483</v>
      </c>
      <c r="H1576">
        <v>13714.368172656483</v>
      </c>
      <c r="I1576">
        <v>16011.970171050019</v>
      </c>
      <c r="J1576">
        <v>13714.368172656483</v>
      </c>
      <c r="K1576">
        <v>13714.368172656483</v>
      </c>
      <c r="L1576">
        <v>23153.135964694739</v>
      </c>
      <c r="M1576">
        <v>23153.135964694739</v>
      </c>
      <c r="N1576">
        <v>23263.325620480769</v>
      </c>
      <c r="O1576">
        <v>23153.135964694739</v>
      </c>
      <c r="P1576">
        <v>23153.135964694739</v>
      </c>
      <c r="Q1576">
        <v>23153.135964694739</v>
      </c>
      <c r="R1576">
        <v>23153.135964694739</v>
      </c>
      <c r="S1576">
        <v>21766.747515940242</v>
      </c>
      <c r="T1576">
        <v>23153.135964694739</v>
      </c>
      <c r="U1576">
        <v>23153.135964694739</v>
      </c>
      <c r="V1576">
        <f t="shared" si="84"/>
        <v>371994.04657733068</v>
      </c>
      <c r="W1576">
        <f t="shared" si="85"/>
        <v>5.0000000000000001E-4</v>
      </c>
    </row>
    <row r="1577" spans="1:23" x14ac:dyDescent="0.3">
      <c r="A1577">
        <v>1543</v>
      </c>
      <c r="B1577">
        <v>13714.368172656483</v>
      </c>
      <c r="C1577">
        <v>13714.368172656483</v>
      </c>
      <c r="D1577">
        <v>16625.060636955182</v>
      </c>
      <c r="E1577">
        <v>13714.368172656483</v>
      </c>
      <c r="F1577">
        <v>4875</v>
      </c>
      <c r="G1577">
        <v>13714.368172656483</v>
      </c>
      <c r="H1577">
        <v>13714.368172656483</v>
      </c>
      <c r="I1577">
        <v>13714.368172656483</v>
      </c>
      <c r="J1577">
        <v>13714.368172656483</v>
      </c>
      <c r="K1577">
        <v>13714.368172656483</v>
      </c>
      <c r="L1577">
        <v>23153.135964694739</v>
      </c>
      <c r="M1577">
        <v>23153.135964694739</v>
      </c>
      <c r="N1577">
        <v>23153.135964694739</v>
      </c>
      <c r="O1577">
        <v>23153.135964694739</v>
      </c>
      <c r="P1577">
        <v>23153.135964694739</v>
      </c>
      <c r="Q1577">
        <v>23153.135964694739</v>
      </c>
      <c r="R1577">
        <v>23153.135964694739</v>
      </c>
      <c r="S1577">
        <v>23153.135964694739</v>
      </c>
      <c r="T1577">
        <v>23153.135964694739</v>
      </c>
      <c r="U1577">
        <v>23153.135964694739</v>
      </c>
      <c r="V1577">
        <f t="shared" si="84"/>
        <v>362746.3656651543</v>
      </c>
      <c r="W1577">
        <f t="shared" si="85"/>
        <v>5.0000000000000001E-4</v>
      </c>
    </row>
    <row r="1578" spans="1:23" x14ac:dyDescent="0.3">
      <c r="A1578">
        <v>1544</v>
      </c>
      <c r="B1578">
        <v>13714.368172656483</v>
      </c>
      <c r="C1578">
        <v>13714.368172656483</v>
      </c>
      <c r="D1578">
        <v>4875</v>
      </c>
      <c r="E1578">
        <v>16011.970171050019</v>
      </c>
      <c r="F1578">
        <v>16011.970171050019</v>
      </c>
      <c r="G1578">
        <v>13714.368172656483</v>
      </c>
      <c r="H1578">
        <v>16625.060636955182</v>
      </c>
      <c r="I1578">
        <v>13714.368172656483</v>
      </c>
      <c r="J1578">
        <v>13714.368172656483</v>
      </c>
      <c r="K1578">
        <v>13714.368172656483</v>
      </c>
      <c r="L1578">
        <v>23153.135964694739</v>
      </c>
      <c r="M1578">
        <v>23153.135964694739</v>
      </c>
      <c r="N1578">
        <v>23153.135964694739</v>
      </c>
      <c r="O1578">
        <v>23153.135964694739</v>
      </c>
      <c r="P1578">
        <v>23153.135964694739</v>
      </c>
      <c r="Q1578">
        <v>23153.135964694739</v>
      </c>
      <c r="R1578">
        <v>23153.135964694739</v>
      </c>
      <c r="S1578">
        <v>23153.135964694739</v>
      </c>
      <c r="T1578">
        <v>23153.135964694739</v>
      </c>
      <c r="U1578">
        <v>23153.135964694739</v>
      </c>
      <c r="V1578">
        <f t="shared" si="84"/>
        <v>367341.56966194138</v>
      </c>
      <c r="W1578">
        <f t="shared" si="85"/>
        <v>5.0000000000000001E-4</v>
      </c>
    </row>
    <row r="1579" spans="1:23" x14ac:dyDescent="0.3">
      <c r="A1579">
        <v>1545</v>
      </c>
      <c r="B1579">
        <v>16011.970171050019</v>
      </c>
      <c r="C1579">
        <v>13714.368172656483</v>
      </c>
      <c r="D1579">
        <v>13714.368172656483</v>
      </c>
      <c r="E1579">
        <v>13714.368172656483</v>
      </c>
      <c r="F1579">
        <v>13714.368172656483</v>
      </c>
      <c r="G1579">
        <v>4875</v>
      </c>
      <c r="H1579">
        <v>4875</v>
      </c>
      <c r="I1579">
        <v>13714.368172656483</v>
      </c>
      <c r="J1579">
        <v>16011.970171050019</v>
      </c>
      <c r="K1579">
        <v>13714.368172656483</v>
      </c>
      <c r="L1579">
        <v>23153.135964694739</v>
      </c>
      <c r="M1579">
        <v>23153.135964694739</v>
      </c>
      <c r="N1579">
        <v>23153.135964694739</v>
      </c>
      <c r="O1579">
        <v>23153.135964694739</v>
      </c>
      <c r="P1579">
        <v>23153.135964694739</v>
      </c>
      <c r="Q1579">
        <v>23153.135964694739</v>
      </c>
      <c r="R1579">
        <v>23153.135964694739</v>
      </c>
      <c r="S1579">
        <v>23263.325620480769</v>
      </c>
      <c r="T1579">
        <v>23153.135964694739</v>
      </c>
      <c r="U1579">
        <v>23153.135964694739</v>
      </c>
      <c r="V1579">
        <f t="shared" si="84"/>
        <v>355701.69868077221</v>
      </c>
      <c r="W1579">
        <f t="shared" si="85"/>
        <v>5.0000000000000001E-4</v>
      </c>
    </row>
    <row r="1580" spans="1:23" x14ac:dyDescent="0.3">
      <c r="A1580">
        <v>1546</v>
      </c>
      <c r="B1580">
        <v>16625.060636955182</v>
      </c>
      <c r="C1580">
        <v>13714.368172656483</v>
      </c>
      <c r="D1580">
        <v>13714.368172656483</v>
      </c>
      <c r="E1580">
        <v>16011.970171050019</v>
      </c>
      <c r="F1580">
        <v>13714.368172656483</v>
      </c>
      <c r="G1580">
        <v>4875</v>
      </c>
      <c r="H1580">
        <v>13714.368172656483</v>
      </c>
      <c r="I1580">
        <v>4875</v>
      </c>
      <c r="J1580">
        <v>13714.368172656483</v>
      </c>
      <c r="K1580">
        <v>13714.368172656483</v>
      </c>
      <c r="L1580">
        <v>23153.135964694739</v>
      </c>
      <c r="M1580">
        <v>23153.135964694739</v>
      </c>
      <c r="N1580">
        <v>23153.135964694739</v>
      </c>
      <c r="O1580">
        <v>23153.135964694739</v>
      </c>
      <c r="P1580">
        <v>23153.135964694739</v>
      </c>
      <c r="Q1580">
        <v>23153.135964694739</v>
      </c>
      <c r="R1580">
        <v>23153.135964694739</v>
      </c>
      <c r="S1580">
        <v>23153.135964694739</v>
      </c>
      <c r="T1580">
        <v>23153.135964694739</v>
      </c>
      <c r="U1580">
        <v>23153.135964694739</v>
      </c>
      <c r="V1580">
        <f t="shared" si="84"/>
        <v>356204.59949089139</v>
      </c>
      <c r="W1580">
        <f t="shared" si="85"/>
        <v>5.0000000000000001E-4</v>
      </c>
    </row>
    <row r="1581" spans="1:23" x14ac:dyDescent="0.3">
      <c r="A1581">
        <v>1547</v>
      </c>
      <c r="B1581">
        <v>13714.368172656483</v>
      </c>
      <c r="C1581">
        <v>13714.368172656483</v>
      </c>
      <c r="D1581">
        <v>13714.368172656483</v>
      </c>
      <c r="E1581">
        <v>13714.368172656483</v>
      </c>
      <c r="F1581">
        <v>13714.368172656483</v>
      </c>
      <c r="G1581">
        <v>13714.368172656483</v>
      </c>
      <c r="H1581">
        <v>13714.368172656483</v>
      </c>
      <c r="I1581">
        <v>13714.368172656483</v>
      </c>
      <c r="J1581">
        <v>13714.368172656483</v>
      </c>
      <c r="K1581">
        <v>4875</v>
      </c>
      <c r="L1581">
        <v>23153.135964694739</v>
      </c>
      <c r="M1581">
        <v>23153.135964694739</v>
      </c>
      <c r="N1581">
        <v>23153.135964694739</v>
      </c>
      <c r="O1581">
        <v>23263.325620480769</v>
      </c>
      <c r="P1581">
        <v>23153.135964694739</v>
      </c>
      <c r="Q1581">
        <v>23153.135964694739</v>
      </c>
      <c r="R1581">
        <v>23153.135964694739</v>
      </c>
      <c r="S1581">
        <v>23153.135964694739</v>
      </c>
      <c r="T1581">
        <v>23153.135964694739</v>
      </c>
      <c r="U1581">
        <v>23153.135964694739</v>
      </c>
      <c r="V1581">
        <f t="shared" si="84"/>
        <v>359945.86285664164</v>
      </c>
      <c r="W1581">
        <f t="shared" si="85"/>
        <v>5.0000000000000001E-4</v>
      </c>
    </row>
    <row r="1582" spans="1:23" x14ac:dyDescent="0.3">
      <c r="A1582">
        <v>1548</v>
      </c>
      <c r="B1582">
        <v>16011.970171050019</v>
      </c>
      <c r="C1582">
        <v>13714.368172656483</v>
      </c>
      <c r="D1582">
        <v>13714.368172656483</v>
      </c>
      <c r="E1582">
        <v>13714.368172656483</v>
      </c>
      <c r="F1582">
        <v>13714.368172656483</v>
      </c>
      <c r="G1582">
        <v>13714.368172656483</v>
      </c>
      <c r="H1582">
        <v>16011.970171050019</v>
      </c>
      <c r="I1582">
        <v>13714.368172656483</v>
      </c>
      <c r="J1582">
        <v>13714.368172656483</v>
      </c>
      <c r="K1582">
        <v>13714.368172656483</v>
      </c>
      <c r="L1582">
        <v>23153.135964694739</v>
      </c>
      <c r="M1582">
        <v>23153.135964694739</v>
      </c>
      <c r="N1582">
        <v>23153.135964694739</v>
      </c>
      <c r="O1582">
        <v>23153.135964694739</v>
      </c>
      <c r="P1582">
        <v>23153.135964694739</v>
      </c>
      <c r="Q1582">
        <v>23153.135964694739</v>
      </c>
      <c r="R1582">
        <v>23153.135964694739</v>
      </c>
      <c r="S1582">
        <v>23153.135964694739</v>
      </c>
      <c r="T1582">
        <v>23153.135964694739</v>
      </c>
      <c r="U1582">
        <v>23153.135964694739</v>
      </c>
      <c r="V1582">
        <f t="shared" si="84"/>
        <v>373270.24537029915</v>
      </c>
      <c r="W1582">
        <f t="shared" si="85"/>
        <v>5.0000000000000001E-4</v>
      </c>
    </row>
    <row r="1583" spans="1:23" x14ac:dyDescent="0.3">
      <c r="A1583">
        <v>1549</v>
      </c>
      <c r="B1583">
        <v>16011.970171050019</v>
      </c>
      <c r="C1583">
        <v>13714.368172656483</v>
      </c>
      <c r="D1583">
        <v>13714.368172656483</v>
      </c>
      <c r="E1583">
        <v>13714.368172656483</v>
      </c>
      <c r="F1583">
        <v>13714.368172656483</v>
      </c>
      <c r="G1583">
        <v>16011.970171050019</v>
      </c>
      <c r="H1583">
        <v>16011.970171050019</v>
      </c>
      <c r="I1583">
        <v>4875</v>
      </c>
      <c r="J1583">
        <v>13714.368172656483</v>
      </c>
      <c r="K1583">
        <v>4875</v>
      </c>
      <c r="L1583">
        <v>23153.135964694739</v>
      </c>
      <c r="M1583">
        <v>23153.135964694739</v>
      </c>
      <c r="N1583">
        <v>23153.135964694739</v>
      </c>
      <c r="O1583">
        <v>23153.135964694739</v>
      </c>
      <c r="P1583">
        <v>23153.135964694739</v>
      </c>
      <c r="Q1583">
        <v>23153.135964694739</v>
      </c>
      <c r="R1583">
        <v>23153.135964694739</v>
      </c>
      <c r="S1583">
        <v>23153.135964694739</v>
      </c>
      <c r="T1583">
        <v>23153.135964694739</v>
      </c>
      <c r="U1583">
        <v>23153.135964694739</v>
      </c>
      <c r="V1583">
        <f t="shared" si="84"/>
        <v>357889.11102337972</v>
      </c>
      <c r="W1583">
        <f t="shared" si="85"/>
        <v>5.0000000000000001E-4</v>
      </c>
    </row>
    <row r="1584" spans="1:23" x14ac:dyDescent="0.3">
      <c r="A1584">
        <v>1550</v>
      </c>
      <c r="B1584">
        <v>4875</v>
      </c>
      <c r="C1584">
        <v>13714.368172656483</v>
      </c>
      <c r="D1584">
        <v>13714.368172656483</v>
      </c>
      <c r="E1584">
        <v>13714.368172656483</v>
      </c>
      <c r="F1584">
        <v>13714.368172656483</v>
      </c>
      <c r="G1584">
        <v>13714.368172656483</v>
      </c>
      <c r="H1584">
        <v>13714.368172656483</v>
      </c>
      <c r="I1584">
        <v>13714.368172656483</v>
      </c>
      <c r="J1584">
        <v>13714.368172656483</v>
      </c>
      <c r="K1584">
        <v>16011.970171050019</v>
      </c>
      <c r="L1584">
        <v>23153.135964694739</v>
      </c>
      <c r="M1584">
        <v>23153.135964694739</v>
      </c>
      <c r="N1584">
        <v>23153.135964694739</v>
      </c>
      <c r="O1584">
        <v>23153.135964694739</v>
      </c>
      <c r="P1584">
        <v>23153.135964694739</v>
      </c>
      <c r="Q1584">
        <v>23153.135964694739</v>
      </c>
      <c r="R1584">
        <v>23153.135964694739</v>
      </c>
      <c r="S1584">
        <v>23153.135964694739</v>
      </c>
      <c r="T1584">
        <v>23153.135964694739</v>
      </c>
      <c r="U1584">
        <v>23153.135964694739</v>
      </c>
      <c r="V1584">
        <f t="shared" si="84"/>
        <v>362133.27519924915</v>
      </c>
      <c r="W1584">
        <f t="shared" si="85"/>
        <v>5.0000000000000001E-4</v>
      </c>
    </row>
    <row r="1585" spans="1:23" x14ac:dyDescent="0.3">
      <c r="A1585">
        <v>1551</v>
      </c>
      <c r="B1585">
        <v>13714.368172656483</v>
      </c>
      <c r="C1585">
        <v>13714.368172656483</v>
      </c>
      <c r="D1585">
        <v>13714.368172656483</v>
      </c>
      <c r="E1585">
        <v>4875</v>
      </c>
      <c r="F1585">
        <v>16011.970171050019</v>
      </c>
      <c r="G1585">
        <v>13714.368172656483</v>
      </c>
      <c r="H1585">
        <v>4875</v>
      </c>
      <c r="I1585">
        <v>13714.368172656483</v>
      </c>
      <c r="J1585">
        <v>13714.368172656483</v>
      </c>
      <c r="K1585">
        <v>13714.368172656483</v>
      </c>
      <c r="L1585">
        <v>23153.135964694739</v>
      </c>
      <c r="M1585">
        <v>23153.135964694739</v>
      </c>
      <c r="N1585">
        <v>23153.135964694739</v>
      </c>
      <c r="O1585">
        <v>23153.135964694739</v>
      </c>
      <c r="P1585">
        <v>23153.135964694739</v>
      </c>
      <c r="Q1585">
        <v>23153.135964694739</v>
      </c>
      <c r="R1585">
        <v>23153.135964694739</v>
      </c>
      <c r="S1585">
        <v>23153.135964694739</v>
      </c>
      <c r="T1585">
        <v>23153.135964694739</v>
      </c>
      <c r="U1585">
        <v>23153.135964694739</v>
      </c>
      <c r="V1585">
        <f t="shared" si="84"/>
        <v>353293.90702659264</v>
      </c>
      <c r="W1585">
        <f t="shared" si="85"/>
        <v>5.0000000000000001E-4</v>
      </c>
    </row>
    <row r="1586" spans="1:23" x14ac:dyDescent="0.3">
      <c r="A1586">
        <v>1552</v>
      </c>
      <c r="B1586">
        <v>13714.368172656483</v>
      </c>
      <c r="C1586">
        <v>13714.368172656483</v>
      </c>
      <c r="D1586">
        <v>13714.368172656483</v>
      </c>
      <c r="E1586">
        <v>17664.851973521054</v>
      </c>
      <c r="F1586">
        <v>4875</v>
      </c>
      <c r="G1586">
        <v>13714.368172656483</v>
      </c>
      <c r="H1586">
        <v>13714.368172656483</v>
      </c>
      <c r="I1586">
        <v>16011.970171050019</v>
      </c>
      <c r="J1586">
        <v>13714.368172656483</v>
      </c>
      <c r="K1586">
        <v>4875</v>
      </c>
      <c r="L1586">
        <v>23153.135964694739</v>
      </c>
      <c r="M1586">
        <v>23153.135964694739</v>
      </c>
      <c r="N1586">
        <v>23153.135964694739</v>
      </c>
      <c r="O1586">
        <v>23153.135964694739</v>
      </c>
      <c r="P1586">
        <v>23153.135964694739</v>
      </c>
      <c r="Q1586">
        <v>23153.135964694739</v>
      </c>
      <c r="R1586">
        <v>23153.135964694739</v>
      </c>
      <c r="S1586">
        <v>23153.135964694739</v>
      </c>
      <c r="T1586">
        <v>23153.135964694739</v>
      </c>
      <c r="U1586">
        <v>23153.135964694739</v>
      </c>
      <c r="V1586">
        <f t="shared" si="84"/>
        <v>357244.39082745725</v>
      </c>
      <c r="W1586">
        <f t="shared" si="85"/>
        <v>5.0000000000000001E-4</v>
      </c>
    </row>
    <row r="1587" spans="1:23" x14ac:dyDescent="0.3">
      <c r="A1587">
        <v>1553</v>
      </c>
      <c r="B1587">
        <v>13714.368172656483</v>
      </c>
      <c r="C1587">
        <v>13714.368172656483</v>
      </c>
      <c r="D1587">
        <v>13714.368172656483</v>
      </c>
      <c r="E1587">
        <v>16011.970171050019</v>
      </c>
      <c r="F1587">
        <v>13714.368172656483</v>
      </c>
      <c r="G1587">
        <v>4875</v>
      </c>
      <c r="H1587">
        <v>13714.368172656483</v>
      </c>
      <c r="I1587">
        <v>13714.368172656483</v>
      </c>
      <c r="J1587">
        <v>13714.368172656483</v>
      </c>
      <c r="K1587">
        <v>13714.368172656483</v>
      </c>
      <c r="L1587">
        <v>23263.325620480769</v>
      </c>
      <c r="M1587">
        <v>23153.135964694739</v>
      </c>
      <c r="N1587">
        <v>23153.135964694739</v>
      </c>
      <c r="O1587">
        <v>23153.135964694739</v>
      </c>
      <c r="P1587">
        <v>23153.135964694739</v>
      </c>
      <c r="Q1587">
        <v>23301.09366496445</v>
      </c>
      <c r="R1587">
        <v>22919.916556376011</v>
      </c>
      <c r="S1587">
        <v>23263.325620480769</v>
      </c>
      <c r="T1587">
        <v>23153.135964694739</v>
      </c>
      <c r="U1587">
        <v>23153.135964694739</v>
      </c>
      <c r="V1587">
        <f t="shared" si="84"/>
        <v>362268.39280277223</v>
      </c>
      <c r="W1587">
        <f t="shared" si="85"/>
        <v>5.0000000000000001E-4</v>
      </c>
    </row>
    <row r="1588" spans="1:23" x14ac:dyDescent="0.3">
      <c r="A1588">
        <v>1554</v>
      </c>
      <c r="B1588">
        <v>13714.368172656483</v>
      </c>
      <c r="C1588">
        <v>13714.368172656483</v>
      </c>
      <c r="D1588">
        <v>4875</v>
      </c>
      <c r="E1588">
        <v>13714.368172656483</v>
      </c>
      <c r="F1588">
        <v>16011.970171050019</v>
      </c>
      <c r="G1588">
        <v>13714.368172656483</v>
      </c>
      <c r="H1588">
        <v>16011.970171050019</v>
      </c>
      <c r="I1588">
        <v>13714.368172656483</v>
      </c>
      <c r="J1588">
        <v>4875</v>
      </c>
      <c r="K1588">
        <v>13714.368172656483</v>
      </c>
      <c r="L1588">
        <v>23153.135964694739</v>
      </c>
      <c r="M1588">
        <v>23153.135964694739</v>
      </c>
      <c r="N1588">
        <v>22919.916556376011</v>
      </c>
      <c r="O1588">
        <v>23153.135964694739</v>
      </c>
      <c r="P1588">
        <v>23153.135964694739</v>
      </c>
      <c r="Q1588">
        <v>23153.135964694739</v>
      </c>
      <c r="R1588">
        <v>22919.916556376011</v>
      </c>
      <c r="S1588">
        <v>23153.135964694739</v>
      </c>
      <c r="T1588">
        <v>23153.135964694739</v>
      </c>
      <c r="U1588">
        <v>23153.135964694739</v>
      </c>
      <c r="V1588">
        <f t="shared" si="84"/>
        <v>355125.0702083488</v>
      </c>
      <c r="W1588">
        <f t="shared" si="85"/>
        <v>5.0000000000000001E-4</v>
      </c>
    </row>
    <row r="1589" spans="1:23" x14ac:dyDescent="0.3">
      <c r="A1589">
        <v>1555</v>
      </c>
      <c r="B1589">
        <v>13714.368172656483</v>
      </c>
      <c r="C1589">
        <v>13714.368172656483</v>
      </c>
      <c r="D1589">
        <v>13714.368172656483</v>
      </c>
      <c r="E1589">
        <v>13714.368172656483</v>
      </c>
      <c r="F1589">
        <v>4875</v>
      </c>
      <c r="G1589">
        <v>13714.368172656483</v>
      </c>
      <c r="H1589">
        <v>13714.368172656483</v>
      </c>
      <c r="I1589">
        <v>16011.970171050019</v>
      </c>
      <c r="J1589">
        <v>13714.368172656483</v>
      </c>
      <c r="K1589">
        <v>13714.368172656483</v>
      </c>
      <c r="L1589">
        <v>23153.135964694739</v>
      </c>
      <c r="M1589">
        <v>23153.135964694739</v>
      </c>
      <c r="N1589">
        <v>23153.135964694739</v>
      </c>
      <c r="O1589">
        <v>23153.135964694739</v>
      </c>
      <c r="P1589">
        <v>23153.135964694739</v>
      </c>
      <c r="Q1589">
        <v>23153.135964694739</v>
      </c>
      <c r="R1589">
        <v>23153.135964694739</v>
      </c>
      <c r="S1589">
        <v>23153.135964694739</v>
      </c>
      <c r="T1589">
        <v>23153.135964694739</v>
      </c>
      <c r="U1589">
        <v>23153.135964694739</v>
      </c>
      <c r="V1589">
        <f t="shared" si="84"/>
        <v>362133.27519924915</v>
      </c>
      <c r="W1589">
        <f t="shared" si="85"/>
        <v>5.0000000000000001E-4</v>
      </c>
    </row>
    <row r="1590" spans="1:23" x14ac:dyDescent="0.3">
      <c r="A1590">
        <v>1556</v>
      </c>
      <c r="B1590">
        <v>4875</v>
      </c>
      <c r="C1590">
        <v>13714.368172656483</v>
      </c>
      <c r="D1590">
        <v>13714.368172656483</v>
      </c>
      <c r="E1590">
        <v>4875</v>
      </c>
      <c r="F1590">
        <v>16011.970171050019</v>
      </c>
      <c r="G1590">
        <v>13714.368172656483</v>
      </c>
      <c r="H1590">
        <v>13714.368172656483</v>
      </c>
      <c r="I1590">
        <v>13714.368172656483</v>
      </c>
      <c r="J1590">
        <v>13714.368172656483</v>
      </c>
      <c r="K1590">
        <v>17489.93741728201</v>
      </c>
      <c r="L1590">
        <v>23153.135964694739</v>
      </c>
      <c r="M1590">
        <v>23153.135964694739</v>
      </c>
      <c r="N1590">
        <v>23153.135964694739</v>
      </c>
      <c r="O1590">
        <v>23153.135964694739</v>
      </c>
      <c r="P1590">
        <v>23153.135964694739</v>
      </c>
      <c r="Q1590">
        <v>23153.135964694739</v>
      </c>
      <c r="R1590">
        <v>22919.916556376011</v>
      </c>
      <c r="S1590">
        <v>23153.135964694739</v>
      </c>
      <c r="T1590">
        <v>23153.135964694739</v>
      </c>
      <c r="U1590">
        <v>23153.135964694739</v>
      </c>
      <c r="V1590">
        <f t="shared" si="84"/>
        <v>356836.25686289952</v>
      </c>
      <c r="W1590">
        <f t="shared" si="85"/>
        <v>5.0000000000000001E-4</v>
      </c>
    </row>
    <row r="1591" spans="1:23" x14ac:dyDescent="0.3">
      <c r="A1591">
        <v>1557</v>
      </c>
      <c r="B1591">
        <v>4875</v>
      </c>
      <c r="C1591">
        <v>13714.368172656483</v>
      </c>
      <c r="D1591">
        <v>4875</v>
      </c>
      <c r="E1591">
        <v>16011.970171050019</v>
      </c>
      <c r="F1591">
        <v>13714.368172656483</v>
      </c>
      <c r="G1591">
        <v>13714.368172656483</v>
      </c>
      <c r="H1591">
        <v>13714.368172656483</v>
      </c>
      <c r="I1591">
        <v>13714.368172656483</v>
      </c>
      <c r="J1591">
        <v>4875</v>
      </c>
      <c r="K1591">
        <v>16011.970171050019</v>
      </c>
      <c r="L1591">
        <v>23153.135964694739</v>
      </c>
      <c r="M1591">
        <v>23153.135964694739</v>
      </c>
      <c r="N1591">
        <v>22919.916556376011</v>
      </c>
      <c r="O1591">
        <v>23263.325620480769</v>
      </c>
      <c r="P1591">
        <v>23153.135964694739</v>
      </c>
      <c r="Q1591">
        <v>23153.135964694739</v>
      </c>
      <c r="R1591">
        <v>23153.135964694739</v>
      </c>
      <c r="S1591">
        <v>23153.135964694739</v>
      </c>
      <c r="T1591">
        <v>23153.135964694739</v>
      </c>
      <c r="U1591">
        <v>23153.135964694739</v>
      </c>
      <c r="V1591">
        <f t="shared" si="84"/>
        <v>346629.11109979707</v>
      </c>
      <c r="W1591">
        <f t="shared" si="85"/>
        <v>5.0000000000000001E-4</v>
      </c>
    </row>
    <row r="1592" spans="1:23" x14ac:dyDescent="0.3">
      <c r="A1592">
        <v>1558</v>
      </c>
      <c r="B1592">
        <v>13714.368172656483</v>
      </c>
      <c r="C1592">
        <v>4875</v>
      </c>
      <c r="D1592">
        <v>13714.368172656483</v>
      </c>
      <c r="E1592">
        <v>13714.368172656483</v>
      </c>
      <c r="F1592">
        <v>13714.368172656483</v>
      </c>
      <c r="G1592">
        <v>4875</v>
      </c>
      <c r="H1592">
        <v>13714.368172656483</v>
      </c>
      <c r="I1592">
        <v>13714.368172656483</v>
      </c>
      <c r="J1592">
        <v>4875</v>
      </c>
      <c r="K1592">
        <v>16011.970171050019</v>
      </c>
      <c r="L1592">
        <v>23153.135964694739</v>
      </c>
      <c r="M1592">
        <v>23153.135964694739</v>
      </c>
      <c r="N1592">
        <v>23153.135964694739</v>
      </c>
      <c r="O1592">
        <v>23153.135964694739</v>
      </c>
      <c r="P1592">
        <v>23153.135964694739</v>
      </c>
      <c r="Q1592">
        <v>23153.135964694739</v>
      </c>
      <c r="R1592">
        <v>23153.135964694739</v>
      </c>
      <c r="S1592">
        <v>23153.135964694739</v>
      </c>
      <c r="T1592">
        <v>23153.135964694739</v>
      </c>
      <c r="U1592">
        <v>23153.135964694739</v>
      </c>
      <c r="V1592">
        <f t="shared" si="84"/>
        <v>344454.53885393619</v>
      </c>
      <c r="W1592">
        <f t="shared" si="85"/>
        <v>5.0000000000000001E-4</v>
      </c>
    </row>
    <row r="1593" spans="1:23" x14ac:dyDescent="0.3">
      <c r="A1593">
        <v>1559</v>
      </c>
      <c r="B1593">
        <v>13714.368172656483</v>
      </c>
      <c r="C1593">
        <v>13714.368172656483</v>
      </c>
      <c r="D1593">
        <v>13714.368172656483</v>
      </c>
      <c r="E1593">
        <v>13714.368172656483</v>
      </c>
      <c r="F1593">
        <v>4875</v>
      </c>
      <c r="G1593">
        <v>4875</v>
      </c>
      <c r="H1593">
        <v>13714.368172656483</v>
      </c>
      <c r="I1593">
        <v>13714.368172656483</v>
      </c>
      <c r="J1593">
        <v>16011.970171050019</v>
      </c>
      <c r="K1593">
        <v>13714.368172656483</v>
      </c>
      <c r="L1593">
        <v>23153.135964694739</v>
      </c>
      <c r="M1593">
        <v>23153.135964694739</v>
      </c>
      <c r="N1593">
        <v>23153.135964694739</v>
      </c>
      <c r="O1593">
        <v>23153.135964694739</v>
      </c>
      <c r="P1593">
        <v>23153.135964694739</v>
      </c>
      <c r="Q1593">
        <v>23153.135964694739</v>
      </c>
      <c r="R1593">
        <v>22919.916556376011</v>
      </c>
      <c r="S1593">
        <v>23153.135964694739</v>
      </c>
      <c r="T1593">
        <v>22919.916556376011</v>
      </c>
      <c r="U1593">
        <v>23153.135964694739</v>
      </c>
      <c r="V1593">
        <f t="shared" si="84"/>
        <v>352827.46820995526</v>
      </c>
      <c r="W1593">
        <f t="shared" si="85"/>
        <v>5.0000000000000001E-4</v>
      </c>
    </row>
    <row r="1594" spans="1:23" x14ac:dyDescent="0.3">
      <c r="A1594">
        <v>1560</v>
      </c>
      <c r="B1594">
        <v>16011.970171050019</v>
      </c>
      <c r="C1594">
        <v>13714.368172656483</v>
      </c>
      <c r="D1594">
        <v>13714.368172656483</v>
      </c>
      <c r="E1594">
        <v>4875</v>
      </c>
      <c r="F1594">
        <v>13714.368172656483</v>
      </c>
      <c r="G1594">
        <v>13714.368172656483</v>
      </c>
      <c r="H1594">
        <v>13714.368172656483</v>
      </c>
      <c r="I1594">
        <v>16625.060636955182</v>
      </c>
      <c r="J1594">
        <v>16011.970171050019</v>
      </c>
      <c r="K1594">
        <v>13714.368172656483</v>
      </c>
      <c r="L1594">
        <v>23153.135964694739</v>
      </c>
      <c r="M1594">
        <v>22919.916556376011</v>
      </c>
      <c r="N1594">
        <v>23153.135964694739</v>
      </c>
      <c r="O1594">
        <v>23153.135964694739</v>
      </c>
      <c r="P1594">
        <v>23153.135964694739</v>
      </c>
      <c r="Q1594">
        <v>23153.135964694739</v>
      </c>
      <c r="R1594">
        <v>23153.135964694739</v>
      </c>
      <c r="S1594">
        <v>23153.135964694739</v>
      </c>
      <c r="T1594">
        <v>23153.135964694739</v>
      </c>
      <c r="U1594">
        <v>22919.916556376011</v>
      </c>
      <c r="V1594">
        <f t="shared" si="84"/>
        <v>366875.130845304</v>
      </c>
      <c r="W1594">
        <f t="shared" si="85"/>
        <v>5.0000000000000001E-4</v>
      </c>
    </row>
    <row r="1595" spans="1:23" x14ac:dyDescent="0.3">
      <c r="A1595">
        <v>1561</v>
      </c>
      <c r="B1595">
        <v>13714.368172656483</v>
      </c>
      <c r="C1595">
        <v>13714.368172656483</v>
      </c>
      <c r="D1595">
        <v>13714.368172656483</v>
      </c>
      <c r="E1595">
        <v>13714.368172656483</v>
      </c>
      <c r="F1595">
        <v>13714.368172656483</v>
      </c>
      <c r="G1595">
        <v>13714.368172656483</v>
      </c>
      <c r="H1595">
        <v>4875</v>
      </c>
      <c r="I1595">
        <v>13714.368172656483</v>
      </c>
      <c r="J1595">
        <v>13714.368172656483</v>
      </c>
      <c r="K1595">
        <v>13714.368172656483</v>
      </c>
      <c r="L1595">
        <v>23153.135964694739</v>
      </c>
      <c r="M1595">
        <v>23153.135964694739</v>
      </c>
      <c r="N1595">
        <v>23153.135964694739</v>
      </c>
      <c r="O1595">
        <v>23153.135964694739</v>
      </c>
      <c r="P1595">
        <v>23153.135964694739</v>
      </c>
      <c r="Q1595">
        <v>23153.135964694739</v>
      </c>
      <c r="R1595">
        <v>22919.916556376011</v>
      </c>
      <c r="S1595">
        <v>22919.916556376011</v>
      </c>
      <c r="T1595">
        <v>23153.135964694739</v>
      </c>
      <c r="U1595">
        <v>23153.135964694739</v>
      </c>
      <c r="V1595">
        <f t="shared" si="84"/>
        <v>359369.23438421823</v>
      </c>
      <c r="W1595">
        <f t="shared" si="85"/>
        <v>5.0000000000000001E-4</v>
      </c>
    </row>
    <row r="1596" spans="1:23" x14ac:dyDescent="0.3">
      <c r="A1596">
        <v>1562</v>
      </c>
      <c r="B1596">
        <v>4875</v>
      </c>
      <c r="C1596">
        <v>4875</v>
      </c>
      <c r="D1596">
        <v>13714.368172656483</v>
      </c>
      <c r="E1596">
        <v>13714.368172656483</v>
      </c>
      <c r="F1596">
        <v>4875</v>
      </c>
      <c r="G1596">
        <v>13714.368172656483</v>
      </c>
      <c r="H1596">
        <v>4875</v>
      </c>
      <c r="I1596">
        <v>13714.368172656483</v>
      </c>
      <c r="J1596">
        <v>13714.368172656483</v>
      </c>
      <c r="K1596">
        <v>13714.368172656483</v>
      </c>
      <c r="L1596">
        <v>23153.135964694739</v>
      </c>
      <c r="M1596">
        <v>23153.135964694739</v>
      </c>
      <c r="N1596">
        <v>23153.135964694739</v>
      </c>
      <c r="O1596">
        <v>23153.135964694739</v>
      </c>
      <c r="P1596">
        <v>21766.747515940242</v>
      </c>
      <c r="Q1596">
        <v>23153.135964694739</v>
      </c>
      <c r="R1596">
        <v>23153.135964694739</v>
      </c>
      <c r="S1596">
        <v>23153.135964694739</v>
      </c>
      <c r="T1596">
        <v>23153.135964694739</v>
      </c>
      <c r="U1596">
        <v>23153.135964694739</v>
      </c>
      <c r="V1596">
        <f t="shared" si="84"/>
        <v>331931.18023413175</v>
      </c>
      <c r="W1596">
        <f t="shared" si="85"/>
        <v>5.0000000000000001E-4</v>
      </c>
    </row>
    <row r="1597" spans="1:23" x14ac:dyDescent="0.3">
      <c r="A1597">
        <v>1563</v>
      </c>
      <c r="B1597">
        <v>16011.970171050019</v>
      </c>
      <c r="C1597">
        <v>13714.368172656483</v>
      </c>
      <c r="D1597">
        <v>13714.368172656483</v>
      </c>
      <c r="E1597">
        <v>4875</v>
      </c>
      <c r="F1597">
        <v>4875</v>
      </c>
      <c r="G1597">
        <v>13714.368172656483</v>
      </c>
      <c r="H1597">
        <v>4875</v>
      </c>
      <c r="I1597">
        <v>13714.368172656483</v>
      </c>
      <c r="J1597">
        <v>13714.368172656483</v>
      </c>
      <c r="K1597">
        <v>13714.368172656483</v>
      </c>
      <c r="L1597">
        <v>23153.135964694739</v>
      </c>
      <c r="M1597">
        <v>23153.135964694739</v>
      </c>
      <c r="N1597">
        <v>23153.135964694739</v>
      </c>
      <c r="O1597">
        <v>23153.135964694739</v>
      </c>
      <c r="P1597">
        <v>23153.135964694739</v>
      </c>
      <c r="Q1597">
        <v>23153.135964694739</v>
      </c>
      <c r="R1597">
        <v>23153.135964694739</v>
      </c>
      <c r="S1597">
        <v>23153.135964694739</v>
      </c>
      <c r="T1597">
        <v>23153.135964694739</v>
      </c>
      <c r="U1597">
        <v>23153.135964694739</v>
      </c>
      <c r="V1597">
        <f t="shared" si="84"/>
        <v>344454.53885393619</v>
      </c>
      <c r="W1597">
        <f t="shared" si="85"/>
        <v>5.0000000000000001E-4</v>
      </c>
    </row>
    <row r="1598" spans="1:23" x14ac:dyDescent="0.3">
      <c r="A1598">
        <v>1564</v>
      </c>
      <c r="B1598">
        <v>4875</v>
      </c>
      <c r="C1598">
        <v>13714.368172656483</v>
      </c>
      <c r="D1598">
        <v>13714.368172656483</v>
      </c>
      <c r="E1598">
        <v>13714.368172656483</v>
      </c>
      <c r="F1598">
        <v>13714.368172656483</v>
      </c>
      <c r="G1598">
        <v>13714.368172656483</v>
      </c>
      <c r="H1598">
        <v>13714.368172656483</v>
      </c>
      <c r="I1598">
        <v>13714.368172656483</v>
      </c>
      <c r="J1598">
        <v>13714.368172656483</v>
      </c>
      <c r="K1598">
        <v>13714.368172656483</v>
      </c>
      <c r="L1598">
        <v>23153.135964694739</v>
      </c>
      <c r="M1598">
        <v>23153.135964694739</v>
      </c>
      <c r="N1598">
        <v>23153.135964694739</v>
      </c>
      <c r="O1598">
        <v>23153.135964694739</v>
      </c>
      <c r="P1598">
        <v>22919.916556376011</v>
      </c>
      <c r="Q1598">
        <v>23153.135964694739</v>
      </c>
      <c r="R1598">
        <v>23153.135964694739</v>
      </c>
      <c r="S1598">
        <v>22919.916556376011</v>
      </c>
      <c r="T1598">
        <v>23153.135964694739</v>
      </c>
      <c r="U1598">
        <v>23153.135964694739</v>
      </c>
      <c r="V1598">
        <f t="shared" si="84"/>
        <v>359369.23438421823</v>
      </c>
      <c r="W1598">
        <f t="shared" si="85"/>
        <v>5.0000000000000001E-4</v>
      </c>
    </row>
    <row r="1599" spans="1:23" x14ac:dyDescent="0.3">
      <c r="A1599">
        <v>1565</v>
      </c>
      <c r="B1599">
        <v>13714.368172656483</v>
      </c>
      <c r="C1599">
        <v>13714.368172656483</v>
      </c>
      <c r="D1599">
        <v>13714.368172656483</v>
      </c>
      <c r="E1599">
        <v>4875</v>
      </c>
      <c r="F1599">
        <v>4875</v>
      </c>
      <c r="G1599">
        <v>13714.368172656483</v>
      </c>
      <c r="H1599">
        <v>13714.368172656483</v>
      </c>
      <c r="I1599">
        <v>4875</v>
      </c>
      <c r="J1599">
        <v>4875</v>
      </c>
      <c r="K1599">
        <v>13714.368172656483</v>
      </c>
      <c r="L1599">
        <v>23153.135964694739</v>
      </c>
      <c r="M1599">
        <v>23153.135964694739</v>
      </c>
      <c r="N1599">
        <v>23153.135964694739</v>
      </c>
      <c r="O1599">
        <v>23153.135964694739</v>
      </c>
      <c r="P1599">
        <v>23153.135964694739</v>
      </c>
      <c r="Q1599">
        <v>23153.135964694739</v>
      </c>
      <c r="R1599">
        <v>23153.135964694739</v>
      </c>
      <c r="S1599">
        <v>23153.135964694739</v>
      </c>
      <c r="T1599">
        <v>23153.135964694739</v>
      </c>
      <c r="U1599">
        <v>23153.135964694739</v>
      </c>
      <c r="V1599">
        <f t="shared" si="84"/>
        <v>333317.56868288619</v>
      </c>
      <c r="W1599">
        <f t="shared" si="85"/>
        <v>5.0000000000000001E-4</v>
      </c>
    </row>
    <row r="1600" spans="1:23" x14ac:dyDescent="0.3">
      <c r="A1600">
        <v>1566</v>
      </c>
      <c r="B1600">
        <v>4875</v>
      </c>
      <c r="C1600">
        <v>13714.368172656483</v>
      </c>
      <c r="D1600">
        <v>13714.368172656483</v>
      </c>
      <c r="E1600">
        <v>13714.368172656483</v>
      </c>
      <c r="F1600">
        <v>13714.368172656483</v>
      </c>
      <c r="G1600">
        <v>13714.368172656483</v>
      </c>
      <c r="H1600">
        <v>13714.368172656483</v>
      </c>
      <c r="I1600">
        <v>13714.368172656483</v>
      </c>
      <c r="J1600">
        <v>13714.368172656483</v>
      </c>
      <c r="K1600">
        <v>13714.368172656483</v>
      </c>
      <c r="L1600">
        <v>23153.135964694739</v>
      </c>
      <c r="M1600">
        <v>23153.135964694739</v>
      </c>
      <c r="N1600">
        <v>23153.135964694739</v>
      </c>
      <c r="O1600">
        <v>23153.135964694739</v>
      </c>
      <c r="P1600">
        <v>23153.135964694739</v>
      </c>
      <c r="Q1600">
        <v>23153.135964694739</v>
      </c>
      <c r="R1600">
        <v>23153.135964694739</v>
      </c>
      <c r="S1600">
        <v>22919.916556376011</v>
      </c>
      <c r="T1600">
        <v>23153.135964694739</v>
      </c>
      <c r="U1600">
        <v>23153.135964694739</v>
      </c>
      <c r="V1600">
        <f t="shared" si="84"/>
        <v>359602.45379253692</v>
      </c>
      <c r="W1600">
        <f t="shared" si="85"/>
        <v>5.0000000000000001E-4</v>
      </c>
    </row>
    <row r="1601" spans="1:23" x14ac:dyDescent="0.3">
      <c r="A1601">
        <v>1567</v>
      </c>
      <c r="B1601">
        <v>13714.368172656483</v>
      </c>
      <c r="C1601">
        <v>4875</v>
      </c>
      <c r="D1601">
        <v>4875</v>
      </c>
      <c r="E1601">
        <v>4875</v>
      </c>
      <c r="F1601">
        <v>13714.368172656483</v>
      </c>
      <c r="G1601">
        <v>17775.820248723336</v>
      </c>
      <c r="H1601">
        <v>13714.368172656483</v>
      </c>
      <c r="I1601">
        <v>13714.368172656483</v>
      </c>
      <c r="J1601">
        <v>13714.368172656483</v>
      </c>
      <c r="K1601">
        <v>13714.368172656483</v>
      </c>
      <c r="L1601">
        <v>23153.135964694739</v>
      </c>
      <c r="M1601">
        <v>22919.916556376011</v>
      </c>
      <c r="N1601">
        <v>23153.135964694739</v>
      </c>
      <c r="O1601">
        <v>23153.135964694739</v>
      </c>
      <c r="P1601">
        <v>23153.135964694739</v>
      </c>
      <c r="Q1601">
        <v>23153.135964694739</v>
      </c>
      <c r="R1601">
        <v>23153.135964694739</v>
      </c>
      <c r="S1601">
        <v>23153.135964694739</v>
      </c>
      <c r="T1601">
        <v>23153.135964694739</v>
      </c>
      <c r="U1601">
        <v>23153.135964694739</v>
      </c>
      <c r="V1601">
        <f t="shared" si="84"/>
        <v>345985.16952329077</v>
      </c>
      <c r="W1601">
        <f t="shared" si="85"/>
        <v>5.0000000000000001E-4</v>
      </c>
    </row>
    <row r="1602" spans="1:23" x14ac:dyDescent="0.3">
      <c r="A1602">
        <v>1568</v>
      </c>
      <c r="B1602">
        <v>13714.368172656483</v>
      </c>
      <c r="C1602">
        <v>4875</v>
      </c>
      <c r="D1602">
        <v>16625.060636955182</v>
      </c>
      <c r="E1602">
        <v>4875</v>
      </c>
      <c r="F1602">
        <v>13714.368172656483</v>
      </c>
      <c r="G1602">
        <v>13714.368172656483</v>
      </c>
      <c r="H1602">
        <v>13714.368172656483</v>
      </c>
      <c r="I1602">
        <v>4875</v>
      </c>
      <c r="J1602">
        <v>16011.970171050019</v>
      </c>
      <c r="K1602">
        <v>13714.368172656483</v>
      </c>
      <c r="L1602">
        <v>23153.135964694739</v>
      </c>
      <c r="M1602">
        <v>23153.135964694739</v>
      </c>
      <c r="N1602">
        <v>22919.916556376011</v>
      </c>
      <c r="O1602">
        <v>23153.135964694739</v>
      </c>
      <c r="P1602">
        <v>23153.135964694739</v>
      </c>
      <c r="Q1602">
        <v>23153.135964694739</v>
      </c>
      <c r="R1602">
        <v>23153.135964694739</v>
      </c>
      <c r="S1602">
        <v>23153.135964694739</v>
      </c>
      <c r="T1602">
        <v>23153.135964694739</v>
      </c>
      <c r="U1602">
        <v>23153.135964694739</v>
      </c>
      <c r="V1602">
        <f t="shared" si="84"/>
        <v>347132.01190991618</v>
      </c>
      <c r="W1602">
        <f t="shared" si="85"/>
        <v>5.0000000000000001E-4</v>
      </c>
    </row>
    <row r="1603" spans="1:23" x14ac:dyDescent="0.3">
      <c r="A1603">
        <v>1569</v>
      </c>
      <c r="B1603">
        <v>13714.368172656483</v>
      </c>
      <c r="C1603">
        <v>4875</v>
      </c>
      <c r="D1603">
        <v>13714.368172656483</v>
      </c>
      <c r="E1603">
        <v>4875</v>
      </c>
      <c r="F1603">
        <v>13714.368172656483</v>
      </c>
      <c r="G1603">
        <v>4875</v>
      </c>
      <c r="H1603">
        <v>13714.368172656483</v>
      </c>
      <c r="I1603">
        <v>13714.368172656483</v>
      </c>
      <c r="J1603">
        <v>4875</v>
      </c>
      <c r="K1603">
        <v>13714.368172656483</v>
      </c>
      <c r="L1603">
        <v>23153.135964694739</v>
      </c>
      <c r="M1603">
        <v>23153.135964694739</v>
      </c>
      <c r="N1603">
        <v>23153.135964694739</v>
      </c>
      <c r="O1603">
        <v>23153.135964694739</v>
      </c>
      <c r="P1603">
        <v>23153.135964694739</v>
      </c>
      <c r="Q1603">
        <v>23153.135964694739</v>
      </c>
      <c r="R1603">
        <v>23153.135964694739</v>
      </c>
      <c r="S1603">
        <v>22919.916556376011</v>
      </c>
      <c r="T1603">
        <v>23153.135964694739</v>
      </c>
      <c r="U1603">
        <v>23153.135964694739</v>
      </c>
      <c r="V1603">
        <f t="shared" si="84"/>
        <v>333084.3492745675</v>
      </c>
      <c r="W1603">
        <f t="shared" si="85"/>
        <v>5.0000000000000001E-4</v>
      </c>
    </row>
    <row r="1604" spans="1:23" x14ac:dyDescent="0.3">
      <c r="A1604">
        <v>1570</v>
      </c>
      <c r="B1604">
        <v>16011.970171050019</v>
      </c>
      <c r="C1604">
        <v>13714.368172656483</v>
      </c>
      <c r="D1604">
        <v>13714.368172656483</v>
      </c>
      <c r="E1604">
        <v>13714.368172656483</v>
      </c>
      <c r="F1604">
        <v>13714.368172656483</v>
      </c>
      <c r="G1604">
        <v>13714.368172656483</v>
      </c>
      <c r="H1604">
        <v>13714.368172656483</v>
      </c>
      <c r="I1604">
        <v>4875</v>
      </c>
      <c r="J1604">
        <v>4875</v>
      </c>
      <c r="K1604">
        <v>4875</v>
      </c>
      <c r="L1604">
        <v>21766.747515940242</v>
      </c>
      <c r="M1604">
        <v>23153.135964694739</v>
      </c>
      <c r="N1604">
        <v>23153.135964694739</v>
      </c>
      <c r="O1604">
        <v>23153.135964694739</v>
      </c>
      <c r="P1604">
        <v>23153.135964694739</v>
      </c>
      <c r="Q1604">
        <v>23153.135964694739</v>
      </c>
      <c r="R1604">
        <v>23153.135964694739</v>
      </c>
      <c r="S1604">
        <v>23153.135964694739</v>
      </c>
      <c r="T1604">
        <v>23153.135964694739</v>
      </c>
      <c r="U1604">
        <v>23153.135964694739</v>
      </c>
      <c r="V1604">
        <f t="shared" si="84"/>
        <v>343068.15040518169</v>
      </c>
      <c r="W1604">
        <f t="shared" si="85"/>
        <v>5.0000000000000001E-4</v>
      </c>
    </row>
    <row r="1605" spans="1:23" x14ac:dyDescent="0.3">
      <c r="A1605">
        <v>1571</v>
      </c>
      <c r="B1605">
        <v>16011.970171050019</v>
      </c>
      <c r="C1605">
        <v>13714.368172656483</v>
      </c>
      <c r="D1605">
        <v>16011.970171050019</v>
      </c>
      <c r="E1605">
        <v>13714.368172656483</v>
      </c>
      <c r="F1605">
        <v>13714.368172656483</v>
      </c>
      <c r="G1605">
        <v>13714.368172656483</v>
      </c>
      <c r="H1605">
        <v>13714.368172656483</v>
      </c>
      <c r="I1605">
        <v>16625.060636955182</v>
      </c>
      <c r="J1605">
        <v>13714.368172656483</v>
      </c>
      <c r="K1605">
        <v>16625.060636955182</v>
      </c>
      <c r="L1605">
        <v>23153.135964694739</v>
      </c>
      <c r="M1605">
        <v>23153.135964694739</v>
      </c>
      <c r="N1605">
        <v>23153.135964694739</v>
      </c>
      <c r="O1605">
        <v>23153.135964694739</v>
      </c>
      <c r="P1605">
        <v>23153.135964694739</v>
      </c>
      <c r="Q1605">
        <v>23153.135964694739</v>
      </c>
      <c r="R1605">
        <v>23153.135964694739</v>
      </c>
      <c r="S1605">
        <v>23153.135964694739</v>
      </c>
      <c r="T1605">
        <v>23153.135964694739</v>
      </c>
      <c r="U1605">
        <v>23153.135964694739</v>
      </c>
      <c r="V1605">
        <f t="shared" si="84"/>
        <v>379091.63029889658</v>
      </c>
      <c r="W1605">
        <f t="shared" si="85"/>
        <v>5.0000000000000001E-4</v>
      </c>
    </row>
    <row r="1606" spans="1:23" x14ac:dyDescent="0.3">
      <c r="A1606">
        <v>1572</v>
      </c>
      <c r="B1606">
        <v>13714.368172656483</v>
      </c>
      <c r="C1606">
        <v>13714.368172656483</v>
      </c>
      <c r="D1606">
        <v>13714.368172656483</v>
      </c>
      <c r="E1606">
        <v>13714.368172656483</v>
      </c>
      <c r="F1606">
        <v>16011.970171050019</v>
      </c>
      <c r="G1606">
        <v>16011.970171050019</v>
      </c>
      <c r="H1606">
        <v>13714.368172656483</v>
      </c>
      <c r="I1606">
        <v>13714.368172656483</v>
      </c>
      <c r="J1606">
        <v>4875</v>
      </c>
      <c r="K1606">
        <v>13714.368172656483</v>
      </c>
      <c r="L1606">
        <v>23153.135964694739</v>
      </c>
      <c r="M1606">
        <v>23153.135964694739</v>
      </c>
      <c r="N1606">
        <v>23153.135964694739</v>
      </c>
      <c r="O1606">
        <v>23153.135964694739</v>
      </c>
      <c r="P1606">
        <v>23153.135964694739</v>
      </c>
      <c r="Q1606">
        <v>23153.135964694739</v>
      </c>
      <c r="R1606">
        <v>23153.135964694739</v>
      </c>
      <c r="S1606">
        <v>23153.135964694739</v>
      </c>
      <c r="T1606">
        <v>23153.135964694739</v>
      </c>
      <c r="U1606">
        <v>23153.135964694739</v>
      </c>
      <c r="V1606">
        <f t="shared" si="84"/>
        <v>364430.87719764269</v>
      </c>
      <c r="W1606">
        <f t="shared" si="85"/>
        <v>5.0000000000000001E-4</v>
      </c>
    </row>
    <row r="1607" spans="1:23" x14ac:dyDescent="0.3">
      <c r="A1607">
        <v>1573</v>
      </c>
      <c r="B1607">
        <v>13714.368172656483</v>
      </c>
      <c r="C1607">
        <v>13714.368172656483</v>
      </c>
      <c r="D1607">
        <v>4875</v>
      </c>
      <c r="E1607">
        <v>13714.368172656483</v>
      </c>
      <c r="F1607">
        <v>4875</v>
      </c>
      <c r="G1607">
        <v>13714.368172656483</v>
      </c>
      <c r="H1607">
        <v>4875</v>
      </c>
      <c r="I1607">
        <v>16011.970171050019</v>
      </c>
      <c r="J1607">
        <v>13714.368172656483</v>
      </c>
      <c r="K1607">
        <v>13714.368172656483</v>
      </c>
      <c r="L1607">
        <v>23153.135964694739</v>
      </c>
      <c r="M1607">
        <v>22919.916556376011</v>
      </c>
      <c r="N1607">
        <v>23153.135964694739</v>
      </c>
      <c r="O1607">
        <v>23153.135964694739</v>
      </c>
      <c r="P1607">
        <v>22919.916556376011</v>
      </c>
      <c r="Q1607">
        <v>23153.135964694739</v>
      </c>
      <c r="R1607">
        <v>23153.135964694739</v>
      </c>
      <c r="S1607">
        <v>23153.135964694739</v>
      </c>
      <c r="T1607">
        <v>23153.135964694739</v>
      </c>
      <c r="U1607">
        <v>23153.135964694739</v>
      </c>
      <c r="V1607">
        <f t="shared" si="84"/>
        <v>343988.10003729881</v>
      </c>
      <c r="W1607">
        <f t="shared" si="85"/>
        <v>5.0000000000000001E-4</v>
      </c>
    </row>
    <row r="1608" spans="1:23" x14ac:dyDescent="0.3">
      <c r="A1608">
        <v>1574</v>
      </c>
      <c r="B1608">
        <v>13714.368172656483</v>
      </c>
      <c r="C1608">
        <v>13714.368172656483</v>
      </c>
      <c r="D1608">
        <v>13714.368172656483</v>
      </c>
      <c r="E1608">
        <v>13714.368172656483</v>
      </c>
      <c r="F1608">
        <v>13714.368172656483</v>
      </c>
      <c r="G1608">
        <v>13714.368172656483</v>
      </c>
      <c r="H1608">
        <v>4875</v>
      </c>
      <c r="I1608">
        <v>13714.368172656483</v>
      </c>
      <c r="J1608">
        <v>13714.368172656483</v>
      </c>
      <c r="K1608">
        <v>13714.368172656483</v>
      </c>
      <c r="L1608">
        <v>23153.135964694739</v>
      </c>
      <c r="M1608">
        <v>22919.916556376011</v>
      </c>
      <c r="N1608">
        <v>23153.135964694739</v>
      </c>
      <c r="O1608">
        <v>23153.135964694739</v>
      </c>
      <c r="P1608">
        <v>23153.135964694739</v>
      </c>
      <c r="Q1608">
        <v>23153.135964694739</v>
      </c>
      <c r="R1608">
        <v>23153.135964694739</v>
      </c>
      <c r="S1608">
        <v>23263.325620480769</v>
      </c>
      <c r="T1608">
        <v>23153.135964694739</v>
      </c>
      <c r="U1608">
        <v>23153.135964694739</v>
      </c>
      <c r="V1608">
        <f t="shared" si="84"/>
        <v>359712.64344832295</v>
      </c>
      <c r="W1608">
        <f t="shared" si="85"/>
        <v>5.0000000000000001E-4</v>
      </c>
    </row>
    <row r="1609" spans="1:23" x14ac:dyDescent="0.3">
      <c r="A1609">
        <v>1575</v>
      </c>
      <c r="B1609">
        <v>13714.368172656483</v>
      </c>
      <c r="C1609">
        <v>16625.060636955182</v>
      </c>
      <c r="D1609">
        <v>16011.970171050019</v>
      </c>
      <c r="E1609">
        <v>13714.368172656483</v>
      </c>
      <c r="F1609">
        <v>4875</v>
      </c>
      <c r="G1609">
        <v>13714.368172656483</v>
      </c>
      <c r="H1609">
        <v>13714.368172656483</v>
      </c>
      <c r="I1609">
        <v>13714.368172656483</v>
      </c>
      <c r="J1609">
        <v>13714.368172656483</v>
      </c>
      <c r="K1609">
        <v>16011.970171050019</v>
      </c>
      <c r="L1609">
        <v>23153.135964694739</v>
      </c>
      <c r="M1609">
        <v>23153.135964694739</v>
      </c>
      <c r="N1609">
        <v>23153.135964694739</v>
      </c>
      <c r="O1609">
        <v>23153.135964694739</v>
      </c>
      <c r="P1609">
        <v>23153.135964694739</v>
      </c>
      <c r="Q1609">
        <v>23153.135964694739</v>
      </c>
      <c r="R1609">
        <v>23153.135964694739</v>
      </c>
      <c r="S1609">
        <v>23153.135964694739</v>
      </c>
      <c r="T1609">
        <v>23153.135964694739</v>
      </c>
      <c r="U1609">
        <v>23153.135964694739</v>
      </c>
      <c r="V1609">
        <f t="shared" si="84"/>
        <v>367341.56966194138</v>
      </c>
      <c r="W1609">
        <f t="shared" si="85"/>
        <v>5.0000000000000001E-4</v>
      </c>
    </row>
    <row r="1610" spans="1:23" x14ac:dyDescent="0.3">
      <c r="A1610">
        <v>1576</v>
      </c>
      <c r="B1610">
        <v>13714.368172656483</v>
      </c>
      <c r="C1610">
        <v>13714.368172656483</v>
      </c>
      <c r="D1610">
        <v>4875</v>
      </c>
      <c r="E1610">
        <v>13714.368172656483</v>
      </c>
      <c r="F1610">
        <v>13714.368172656483</v>
      </c>
      <c r="G1610">
        <v>16011.970171050019</v>
      </c>
      <c r="H1610">
        <v>4875</v>
      </c>
      <c r="I1610">
        <v>13714.368172656483</v>
      </c>
      <c r="J1610">
        <v>13714.368172656483</v>
      </c>
      <c r="K1610">
        <v>4875</v>
      </c>
      <c r="L1610">
        <v>23153.135964694739</v>
      </c>
      <c r="M1610">
        <v>21766.747515940242</v>
      </c>
      <c r="N1610">
        <v>23153.135964694739</v>
      </c>
      <c r="O1610">
        <v>23153.135964694739</v>
      </c>
      <c r="P1610">
        <v>23153.135964694739</v>
      </c>
      <c r="Q1610">
        <v>23153.135964694739</v>
      </c>
      <c r="R1610">
        <v>23153.135964694739</v>
      </c>
      <c r="S1610">
        <v>23153.135964694739</v>
      </c>
      <c r="T1610">
        <v>23153.135964694739</v>
      </c>
      <c r="U1610">
        <v>23153.135964694739</v>
      </c>
      <c r="V1610">
        <f t="shared" si="84"/>
        <v>343068.15040518175</v>
      </c>
      <c r="W1610">
        <f t="shared" si="85"/>
        <v>5.0000000000000001E-4</v>
      </c>
    </row>
    <row r="1611" spans="1:23" x14ac:dyDescent="0.3">
      <c r="A1611">
        <v>1577</v>
      </c>
      <c r="B1611">
        <v>13714.368172656483</v>
      </c>
      <c r="C1611">
        <v>13714.368172656483</v>
      </c>
      <c r="D1611">
        <v>16011.970171050019</v>
      </c>
      <c r="E1611">
        <v>16011.970171050019</v>
      </c>
      <c r="F1611">
        <v>13714.368172656483</v>
      </c>
      <c r="G1611">
        <v>16011.970171050019</v>
      </c>
      <c r="H1611">
        <v>4875</v>
      </c>
      <c r="I1611">
        <v>4875</v>
      </c>
      <c r="J1611">
        <v>13714.368172656483</v>
      </c>
      <c r="K1611">
        <v>13714.368172656483</v>
      </c>
      <c r="L1611">
        <v>23153.135964694739</v>
      </c>
      <c r="M1611">
        <v>23153.135964694739</v>
      </c>
      <c r="N1611">
        <v>23153.135964694739</v>
      </c>
      <c r="O1611">
        <v>23153.135964694739</v>
      </c>
      <c r="P1611">
        <v>23153.135964694739</v>
      </c>
      <c r="Q1611">
        <v>23153.135964694739</v>
      </c>
      <c r="R1611">
        <v>22919.916556376011</v>
      </c>
      <c r="S1611">
        <v>23153.135964694739</v>
      </c>
      <c r="T1611">
        <v>23153.135964694739</v>
      </c>
      <c r="U1611">
        <v>23153.135964694739</v>
      </c>
      <c r="V1611">
        <f t="shared" si="84"/>
        <v>357655.89161506103</v>
      </c>
      <c r="W1611">
        <f t="shared" si="85"/>
        <v>5.0000000000000001E-4</v>
      </c>
    </row>
    <row r="1612" spans="1:23" x14ac:dyDescent="0.3">
      <c r="A1612">
        <v>1578</v>
      </c>
      <c r="B1612">
        <v>13714.368172656483</v>
      </c>
      <c r="C1612">
        <v>13714.368172656483</v>
      </c>
      <c r="D1612">
        <v>4875</v>
      </c>
      <c r="E1612">
        <v>13714.368172656483</v>
      </c>
      <c r="F1612">
        <v>13714.368172656483</v>
      </c>
      <c r="G1612">
        <v>13714.368172656483</v>
      </c>
      <c r="H1612">
        <v>16011.970171050019</v>
      </c>
      <c r="I1612">
        <v>13714.368172656483</v>
      </c>
      <c r="J1612">
        <v>13714.368172656483</v>
      </c>
      <c r="K1612">
        <v>4875</v>
      </c>
      <c r="L1612">
        <v>23153.135964694739</v>
      </c>
      <c r="M1612">
        <v>22919.916556376011</v>
      </c>
      <c r="N1612">
        <v>23153.135964694739</v>
      </c>
      <c r="O1612">
        <v>23153.135964694739</v>
      </c>
      <c r="P1612">
        <v>23153.135964694739</v>
      </c>
      <c r="Q1612">
        <v>23153.135964694739</v>
      </c>
      <c r="R1612">
        <v>23153.135964694739</v>
      </c>
      <c r="S1612">
        <v>23153.135964694739</v>
      </c>
      <c r="T1612">
        <v>22919.916556376011</v>
      </c>
      <c r="U1612">
        <v>23153.135964694739</v>
      </c>
      <c r="V1612">
        <f t="shared" si="84"/>
        <v>352827.46820995526</v>
      </c>
      <c r="W1612">
        <f t="shared" si="85"/>
        <v>5.0000000000000001E-4</v>
      </c>
    </row>
    <row r="1613" spans="1:23" x14ac:dyDescent="0.3">
      <c r="A1613">
        <v>1579</v>
      </c>
      <c r="B1613">
        <v>13714.368172656483</v>
      </c>
      <c r="C1613">
        <v>16011.970171050019</v>
      </c>
      <c r="D1613">
        <v>4875</v>
      </c>
      <c r="E1613">
        <v>13714.368172656483</v>
      </c>
      <c r="F1613">
        <v>16011.970171050019</v>
      </c>
      <c r="G1613">
        <v>4875</v>
      </c>
      <c r="H1613">
        <v>16011.970171050019</v>
      </c>
      <c r="I1613">
        <v>13714.368172656483</v>
      </c>
      <c r="J1613">
        <v>4875</v>
      </c>
      <c r="K1613">
        <v>16011.970171050019</v>
      </c>
      <c r="L1613">
        <v>23153.135964694739</v>
      </c>
      <c r="M1613">
        <v>23153.135964694739</v>
      </c>
      <c r="N1613">
        <v>23153.135964694739</v>
      </c>
      <c r="O1613">
        <v>23153.135964694739</v>
      </c>
      <c r="P1613">
        <v>23153.135964694739</v>
      </c>
      <c r="Q1613">
        <v>23153.135964694739</v>
      </c>
      <c r="R1613">
        <v>23153.135964694739</v>
      </c>
      <c r="S1613">
        <v>23153.135964694739</v>
      </c>
      <c r="T1613">
        <v>23153.135964694739</v>
      </c>
      <c r="U1613">
        <v>23153.135964694739</v>
      </c>
      <c r="V1613">
        <f t="shared" si="84"/>
        <v>351347.34484911681</v>
      </c>
      <c r="W1613">
        <f t="shared" si="85"/>
        <v>5.0000000000000001E-4</v>
      </c>
    </row>
    <row r="1614" spans="1:23" x14ac:dyDescent="0.3">
      <c r="A1614">
        <v>1580</v>
      </c>
      <c r="B1614">
        <v>13714.368172656483</v>
      </c>
      <c r="C1614">
        <v>13714.368172656483</v>
      </c>
      <c r="D1614">
        <v>13714.368172656483</v>
      </c>
      <c r="E1614">
        <v>13714.368172656483</v>
      </c>
      <c r="F1614">
        <v>13714.368172656483</v>
      </c>
      <c r="G1614">
        <v>13714.368172656483</v>
      </c>
      <c r="H1614">
        <v>16625.060636955182</v>
      </c>
      <c r="I1614">
        <v>13714.368172656483</v>
      </c>
      <c r="J1614">
        <v>13714.368172656483</v>
      </c>
      <c r="K1614">
        <v>16011.970171050019</v>
      </c>
      <c r="L1614">
        <v>23153.135964694739</v>
      </c>
      <c r="M1614">
        <v>23153.135964694739</v>
      </c>
      <c r="N1614">
        <v>21766.747515940242</v>
      </c>
      <c r="O1614">
        <v>23153.135964694739</v>
      </c>
      <c r="P1614">
        <v>23153.135964694739</v>
      </c>
      <c r="Q1614">
        <v>23153.135964694739</v>
      </c>
      <c r="R1614">
        <v>23153.135964694739</v>
      </c>
      <c r="S1614">
        <v>23153.135964694739</v>
      </c>
      <c r="T1614">
        <v>23153.135964694739</v>
      </c>
      <c r="U1614">
        <v>23153.135964694739</v>
      </c>
      <c r="V1614">
        <f t="shared" si="84"/>
        <v>372496.94738744985</v>
      </c>
      <c r="W1614">
        <f t="shared" si="85"/>
        <v>5.0000000000000001E-4</v>
      </c>
    </row>
    <row r="1615" spans="1:23" x14ac:dyDescent="0.3">
      <c r="A1615">
        <v>1581</v>
      </c>
      <c r="B1615">
        <v>13714.368172656483</v>
      </c>
      <c r="C1615">
        <v>13714.368172656483</v>
      </c>
      <c r="D1615">
        <v>16011.970171050019</v>
      </c>
      <c r="E1615">
        <v>4875</v>
      </c>
      <c r="F1615">
        <v>16011.970171050019</v>
      </c>
      <c r="G1615">
        <v>13714.368172656483</v>
      </c>
      <c r="H1615">
        <v>16011.970171050019</v>
      </c>
      <c r="I1615">
        <v>13714.368172656483</v>
      </c>
      <c r="J1615">
        <v>16011.970171050019</v>
      </c>
      <c r="K1615">
        <v>13714.368172656483</v>
      </c>
      <c r="L1615">
        <v>23153.135964694739</v>
      </c>
      <c r="M1615">
        <v>23153.135964694739</v>
      </c>
      <c r="N1615">
        <v>23153.135964694739</v>
      </c>
      <c r="O1615">
        <v>23263.325620480769</v>
      </c>
      <c r="P1615">
        <v>23153.135964694739</v>
      </c>
      <c r="Q1615">
        <v>23153.135964694739</v>
      </c>
      <c r="R1615">
        <v>23153.135964694739</v>
      </c>
      <c r="S1615">
        <v>23153.135964694739</v>
      </c>
      <c r="T1615">
        <v>22919.916556376011</v>
      </c>
      <c r="U1615">
        <v>23153.135964694739</v>
      </c>
      <c r="V1615">
        <f t="shared" si="84"/>
        <v>368903.05144189711</v>
      </c>
      <c r="W1615">
        <f t="shared" si="85"/>
        <v>5.0000000000000001E-4</v>
      </c>
    </row>
    <row r="1616" spans="1:23" x14ac:dyDescent="0.3">
      <c r="A1616">
        <v>1582</v>
      </c>
      <c r="B1616">
        <v>13714.368172656483</v>
      </c>
      <c r="C1616">
        <v>4875</v>
      </c>
      <c r="D1616">
        <v>17489.93741728201</v>
      </c>
      <c r="E1616">
        <v>4875</v>
      </c>
      <c r="F1616">
        <v>4875</v>
      </c>
      <c r="G1616">
        <v>4875</v>
      </c>
      <c r="H1616">
        <v>13714.368172656483</v>
      </c>
      <c r="I1616">
        <v>13714.368172656483</v>
      </c>
      <c r="J1616">
        <v>17489.93741728201</v>
      </c>
      <c r="K1616">
        <v>13714.368172656483</v>
      </c>
      <c r="L1616">
        <v>23153.135964694739</v>
      </c>
      <c r="M1616">
        <v>22919.916556376011</v>
      </c>
      <c r="N1616">
        <v>23153.135964694739</v>
      </c>
      <c r="O1616">
        <v>23153.135964694739</v>
      </c>
      <c r="P1616">
        <v>23153.135964694739</v>
      </c>
      <c r="Q1616">
        <v>23153.135964694739</v>
      </c>
      <c r="R1616">
        <v>23153.135964694739</v>
      </c>
      <c r="S1616">
        <v>23153.135964694739</v>
      </c>
      <c r="T1616">
        <v>23153.135964694739</v>
      </c>
      <c r="U1616">
        <v>22919.916556376011</v>
      </c>
      <c r="V1616">
        <f t="shared" si="84"/>
        <v>340402.26835549984</v>
      </c>
      <c r="W1616">
        <f t="shared" si="85"/>
        <v>5.0000000000000001E-4</v>
      </c>
    </row>
    <row r="1617" spans="1:23" x14ac:dyDescent="0.3">
      <c r="A1617">
        <v>1583</v>
      </c>
      <c r="B1617">
        <v>13714.368172656483</v>
      </c>
      <c r="C1617">
        <v>13714.368172656483</v>
      </c>
      <c r="D1617">
        <v>13714.368172656483</v>
      </c>
      <c r="E1617">
        <v>13714.368172656483</v>
      </c>
      <c r="F1617">
        <v>13714.368172656483</v>
      </c>
      <c r="G1617">
        <v>13714.368172656483</v>
      </c>
      <c r="H1617">
        <v>16625.060636955182</v>
      </c>
      <c r="I1617">
        <v>13714.368172656483</v>
      </c>
      <c r="J1617">
        <v>4875</v>
      </c>
      <c r="K1617">
        <v>13714.368172656483</v>
      </c>
      <c r="L1617">
        <v>23153.135964694739</v>
      </c>
      <c r="M1617">
        <v>23153.135964694739</v>
      </c>
      <c r="N1617">
        <v>23153.135964694739</v>
      </c>
      <c r="O1617">
        <v>23153.135964694739</v>
      </c>
      <c r="P1617">
        <v>22919.916556376011</v>
      </c>
      <c r="Q1617">
        <v>23153.135964694739</v>
      </c>
      <c r="R1617">
        <v>23153.135964694739</v>
      </c>
      <c r="S1617">
        <v>23153.135964694739</v>
      </c>
      <c r="T1617">
        <v>23153.135964694739</v>
      </c>
      <c r="U1617">
        <v>23153.135964694739</v>
      </c>
      <c r="V1617">
        <f t="shared" si="84"/>
        <v>362513.14625683561</v>
      </c>
      <c r="W1617">
        <f t="shared" si="85"/>
        <v>5.0000000000000001E-4</v>
      </c>
    </row>
    <row r="1618" spans="1:23" x14ac:dyDescent="0.3">
      <c r="A1618">
        <v>1584</v>
      </c>
      <c r="B1618">
        <v>16011.970171050019</v>
      </c>
      <c r="C1618">
        <v>13714.368172656483</v>
      </c>
      <c r="D1618">
        <v>13714.368172656483</v>
      </c>
      <c r="E1618">
        <v>13714.368172656483</v>
      </c>
      <c r="F1618">
        <v>13714.368172656483</v>
      </c>
      <c r="G1618">
        <v>13714.368172656483</v>
      </c>
      <c r="H1618">
        <v>13714.368172656483</v>
      </c>
      <c r="I1618">
        <v>4875</v>
      </c>
      <c r="J1618">
        <v>16625.060636955182</v>
      </c>
      <c r="K1618">
        <v>13714.368172656483</v>
      </c>
      <c r="L1618">
        <v>23153.135964694739</v>
      </c>
      <c r="M1618">
        <v>23153.135964694739</v>
      </c>
      <c r="N1618">
        <v>23153.135964694739</v>
      </c>
      <c r="O1618">
        <v>23153.135964694739</v>
      </c>
      <c r="P1618">
        <v>23153.135964694739</v>
      </c>
      <c r="Q1618">
        <v>23153.135964694739</v>
      </c>
      <c r="R1618">
        <v>23153.135964694739</v>
      </c>
      <c r="S1618">
        <v>21766.747515940242</v>
      </c>
      <c r="T1618">
        <v>23153.135964694739</v>
      </c>
      <c r="U1618">
        <v>23153.135964694739</v>
      </c>
      <c r="V1618">
        <f t="shared" si="84"/>
        <v>363657.57921479334</v>
      </c>
      <c r="W1618">
        <f t="shared" si="85"/>
        <v>5.0000000000000001E-4</v>
      </c>
    </row>
    <row r="1619" spans="1:23" x14ac:dyDescent="0.3">
      <c r="A1619">
        <v>1585</v>
      </c>
      <c r="B1619">
        <v>4875</v>
      </c>
      <c r="C1619">
        <v>13714.368172656483</v>
      </c>
      <c r="D1619">
        <v>13714.368172656483</v>
      </c>
      <c r="E1619">
        <v>13714.368172656483</v>
      </c>
      <c r="F1619">
        <v>16625.060636955182</v>
      </c>
      <c r="G1619">
        <v>13714.368172656483</v>
      </c>
      <c r="H1619">
        <v>4875</v>
      </c>
      <c r="I1619">
        <v>4875</v>
      </c>
      <c r="J1619">
        <v>13714.368172656483</v>
      </c>
      <c r="K1619">
        <v>13714.368172656483</v>
      </c>
      <c r="L1619">
        <v>23153.135964694739</v>
      </c>
      <c r="M1619">
        <v>23153.135964694739</v>
      </c>
      <c r="N1619">
        <v>23153.135964694739</v>
      </c>
      <c r="O1619">
        <v>23153.135964694739</v>
      </c>
      <c r="P1619">
        <v>23153.135964694739</v>
      </c>
      <c r="Q1619">
        <v>23153.135964694739</v>
      </c>
      <c r="R1619">
        <v>23153.135964694739</v>
      </c>
      <c r="S1619">
        <v>23153.135964694739</v>
      </c>
      <c r="T1619">
        <v>23153.135964694739</v>
      </c>
      <c r="U1619">
        <v>23153.135964694739</v>
      </c>
      <c r="V1619">
        <f t="shared" si="84"/>
        <v>345067.62931984133</v>
      </c>
      <c r="W1619">
        <f t="shared" si="85"/>
        <v>5.0000000000000001E-4</v>
      </c>
    </row>
    <row r="1620" spans="1:23" x14ac:dyDescent="0.3">
      <c r="A1620">
        <v>1586</v>
      </c>
      <c r="B1620">
        <v>13714.368172656483</v>
      </c>
      <c r="C1620">
        <v>13714.368172656483</v>
      </c>
      <c r="D1620">
        <v>4875</v>
      </c>
      <c r="E1620">
        <v>13714.368172656483</v>
      </c>
      <c r="F1620">
        <v>17775.820248723336</v>
      </c>
      <c r="G1620">
        <v>13714.368172656483</v>
      </c>
      <c r="H1620">
        <v>13714.368172656483</v>
      </c>
      <c r="I1620">
        <v>4875</v>
      </c>
      <c r="J1620">
        <v>17489.93741728201</v>
      </c>
      <c r="K1620">
        <v>13714.368172656483</v>
      </c>
      <c r="L1620">
        <v>23153.135964694739</v>
      </c>
      <c r="M1620">
        <v>23153.135964694739</v>
      </c>
      <c r="N1620">
        <v>23153.135964694739</v>
      </c>
      <c r="O1620">
        <v>23153.135964694739</v>
      </c>
      <c r="P1620">
        <v>23153.135964694739</v>
      </c>
      <c r="Q1620">
        <v>23153.135964694739</v>
      </c>
      <c r="R1620">
        <v>23153.135964694739</v>
      </c>
      <c r="S1620">
        <v>23153.135964694739</v>
      </c>
      <c r="T1620">
        <v>23153.135964694739</v>
      </c>
      <c r="U1620">
        <v>23153.135964694739</v>
      </c>
      <c r="V1620">
        <f t="shared" si="84"/>
        <v>358833.32634889148</v>
      </c>
      <c r="W1620">
        <f t="shared" si="85"/>
        <v>5.0000000000000001E-4</v>
      </c>
    </row>
    <row r="1621" spans="1:23" x14ac:dyDescent="0.3">
      <c r="A1621">
        <v>1587</v>
      </c>
      <c r="B1621">
        <v>13714.368172656483</v>
      </c>
      <c r="C1621">
        <v>4875</v>
      </c>
      <c r="D1621">
        <v>4875</v>
      </c>
      <c r="E1621">
        <v>13714.368172656483</v>
      </c>
      <c r="F1621">
        <v>16011.970171050019</v>
      </c>
      <c r="G1621">
        <v>4875</v>
      </c>
      <c r="H1621">
        <v>13714.368172656483</v>
      </c>
      <c r="I1621">
        <v>13714.368172656483</v>
      </c>
      <c r="J1621">
        <v>13714.368172656483</v>
      </c>
      <c r="K1621">
        <v>4875</v>
      </c>
      <c r="L1621">
        <v>23153.135964694739</v>
      </c>
      <c r="M1621">
        <v>23153.135964694739</v>
      </c>
      <c r="N1621">
        <v>23153.135964694739</v>
      </c>
      <c r="O1621">
        <v>23153.135964694739</v>
      </c>
      <c r="P1621">
        <v>23153.135964694739</v>
      </c>
      <c r="Q1621">
        <v>23153.135964694739</v>
      </c>
      <c r="R1621">
        <v>23153.135964694739</v>
      </c>
      <c r="S1621">
        <v>23153.135964694739</v>
      </c>
      <c r="T1621">
        <v>23153.135964694739</v>
      </c>
      <c r="U1621">
        <v>23263.325620480769</v>
      </c>
      <c r="V1621">
        <f t="shared" si="84"/>
        <v>335725.36033706577</v>
      </c>
      <c r="W1621">
        <f t="shared" si="85"/>
        <v>5.0000000000000001E-4</v>
      </c>
    </row>
    <row r="1622" spans="1:23" x14ac:dyDescent="0.3">
      <c r="A1622">
        <v>1588</v>
      </c>
      <c r="B1622">
        <v>13714.368172656483</v>
      </c>
      <c r="C1622">
        <v>13714.368172656483</v>
      </c>
      <c r="D1622">
        <v>4875</v>
      </c>
      <c r="E1622">
        <v>13714.368172656483</v>
      </c>
      <c r="F1622">
        <v>4875</v>
      </c>
      <c r="G1622">
        <v>4875</v>
      </c>
      <c r="H1622">
        <v>13714.368172656483</v>
      </c>
      <c r="I1622">
        <v>17489.93741728201</v>
      </c>
      <c r="J1622">
        <v>4875</v>
      </c>
      <c r="K1622">
        <v>13714.368172656483</v>
      </c>
      <c r="L1622">
        <v>23153.135964694739</v>
      </c>
      <c r="M1622">
        <v>23153.135964694739</v>
      </c>
      <c r="N1622">
        <v>23153.135964694739</v>
      </c>
      <c r="O1622">
        <v>23153.135964694739</v>
      </c>
      <c r="P1622">
        <v>23153.135964694739</v>
      </c>
      <c r="Q1622">
        <v>20949.293561400027</v>
      </c>
      <c r="R1622">
        <v>23153.135964694739</v>
      </c>
      <c r="S1622">
        <v>23153.135964694739</v>
      </c>
      <c r="T1622">
        <v>23153.135964694739</v>
      </c>
      <c r="U1622">
        <v>23153.135964694739</v>
      </c>
      <c r="V1622">
        <f t="shared" si="84"/>
        <v>334889.29552421701</v>
      </c>
      <c r="W1622">
        <f t="shared" si="85"/>
        <v>5.0000000000000001E-4</v>
      </c>
    </row>
    <row r="1623" spans="1:23" x14ac:dyDescent="0.3">
      <c r="A1623">
        <v>1589</v>
      </c>
      <c r="B1623">
        <v>13714.368172656483</v>
      </c>
      <c r="C1623">
        <v>13714.368172656483</v>
      </c>
      <c r="D1623">
        <v>13714.368172656483</v>
      </c>
      <c r="E1623">
        <v>4875</v>
      </c>
      <c r="F1623">
        <v>13714.368172656483</v>
      </c>
      <c r="G1623">
        <v>13714.368172656483</v>
      </c>
      <c r="H1623">
        <v>4875</v>
      </c>
      <c r="I1623">
        <v>13714.368172656483</v>
      </c>
      <c r="J1623">
        <v>4875</v>
      </c>
      <c r="K1623">
        <v>4875</v>
      </c>
      <c r="L1623">
        <v>23153.135964694739</v>
      </c>
      <c r="M1623">
        <v>23153.135964694739</v>
      </c>
      <c r="N1623">
        <v>23153.135964694739</v>
      </c>
      <c r="O1623">
        <v>23153.135964694739</v>
      </c>
      <c r="P1623">
        <v>23153.135964694739</v>
      </c>
      <c r="Q1623">
        <v>23153.135964694739</v>
      </c>
      <c r="R1623">
        <v>23153.135964694739</v>
      </c>
      <c r="S1623">
        <v>23153.135964694739</v>
      </c>
      <c r="T1623">
        <v>23153.135964694739</v>
      </c>
      <c r="U1623">
        <v>23153.135964694739</v>
      </c>
      <c r="V1623">
        <f t="shared" si="84"/>
        <v>333317.56868288619</v>
      </c>
      <c r="W1623">
        <f t="shared" si="85"/>
        <v>5.0000000000000001E-4</v>
      </c>
    </row>
    <row r="1624" spans="1:23" x14ac:dyDescent="0.3">
      <c r="A1624">
        <v>1590</v>
      </c>
      <c r="B1624">
        <v>4875</v>
      </c>
      <c r="C1624">
        <v>4875</v>
      </c>
      <c r="D1624">
        <v>13714.368172656483</v>
      </c>
      <c r="E1624">
        <v>4875</v>
      </c>
      <c r="F1624">
        <v>13714.368172656483</v>
      </c>
      <c r="G1624">
        <v>13714.368172656483</v>
      </c>
      <c r="H1624">
        <v>13714.368172656483</v>
      </c>
      <c r="I1624">
        <v>13714.368172656483</v>
      </c>
      <c r="J1624">
        <v>13714.368172656483</v>
      </c>
      <c r="K1624">
        <v>13714.368172656483</v>
      </c>
      <c r="L1624">
        <v>23153.135964694739</v>
      </c>
      <c r="M1624">
        <v>22919.916556376011</v>
      </c>
      <c r="N1624">
        <v>23263.325620480769</v>
      </c>
      <c r="O1624">
        <v>23153.135964694739</v>
      </c>
      <c r="P1624">
        <v>23153.135964694739</v>
      </c>
      <c r="Q1624">
        <v>23153.135964694739</v>
      </c>
      <c r="R1624">
        <v>23153.135964694739</v>
      </c>
      <c r="S1624">
        <v>23153.135964694739</v>
      </c>
      <c r="T1624">
        <v>22919.916556376011</v>
      </c>
      <c r="U1624">
        <v>22919.916556376011</v>
      </c>
      <c r="V1624">
        <f t="shared" si="84"/>
        <v>341567.4682863726</v>
      </c>
      <c r="W1624">
        <f t="shared" si="85"/>
        <v>5.0000000000000001E-4</v>
      </c>
    </row>
    <row r="1625" spans="1:23" x14ac:dyDescent="0.3">
      <c r="A1625">
        <v>1591</v>
      </c>
      <c r="B1625">
        <v>13714.368172656483</v>
      </c>
      <c r="C1625">
        <v>13714.368172656483</v>
      </c>
      <c r="D1625">
        <v>13714.368172656483</v>
      </c>
      <c r="E1625">
        <v>4875</v>
      </c>
      <c r="F1625">
        <v>13714.368172656483</v>
      </c>
      <c r="G1625">
        <v>13714.368172656483</v>
      </c>
      <c r="H1625">
        <v>13714.368172656483</v>
      </c>
      <c r="I1625">
        <v>16011.970171050019</v>
      </c>
      <c r="J1625">
        <v>16011.970171050019</v>
      </c>
      <c r="K1625">
        <v>4875</v>
      </c>
      <c r="L1625">
        <v>23153.135964694739</v>
      </c>
      <c r="M1625">
        <v>23153.135964694739</v>
      </c>
      <c r="N1625">
        <v>22919.916556376011</v>
      </c>
      <c r="O1625">
        <v>23153.135964694739</v>
      </c>
      <c r="P1625">
        <v>23153.135964694739</v>
      </c>
      <c r="Q1625">
        <v>23153.135964694739</v>
      </c>
      <c r="R1625">
        <v>23153.135964694739</v>
      </c>
      <c r="S1625">
        <v>23153.135964694739</v>
      </c>
      <c r="T1625">
        <v>23153.135964694739</v>
      </c>
      <c r="U1625">
        <v>23153.135964694739</v>
      </c>
      <c r="V1625">
        <f t="shared" si="84"/>
        <v>355358.28961666749</v>
      </c>
      <c r="W1625">
        <f t="shared" si="85"/>
        <v>5.0000000000000001E-4</v>
      </c>
    </row>
    <row r="1626" spans="1:23" x14ac:dyDescent="0.3">
      <c r="A1626">
        <v>1592</v>
      </c>
      <c r="B1626">
        <v>16625.060636955182</v>
      </c>
      <c r="C1626">
        <v>16011.970171050019</v>
      </c>
      <c r="D1626">
        <v>13714.368172656483</v>
      </c>
      <c r="E1626">
        <v>13714.368172656483</v>
      </c>
      <c r="F1626">
        <v>16011.970171050019</v>
      </c>
      <c r="G1626">
        <v>13714.368172656483</v>
      </c>
      <c r="H1626">
        <v>16011.970171050019</v>
      </c>
      <c r="I1626">
        <v>13714.368172656483</v>
      </c>
      <c r="J1626">
        <v>13714.368172656483</v>
      </c>
      <c r="K1626">
        <v>13714.368172656483</v>
      </c>
      <c r="L1626">
        <v>23153.135964694739</v>
      </c>
      <c r="M1626">
        <v>23153.135964694739</v>
      </c>
      <c r="N1626">
        <v>23153.135964694739</v>
      </c>
      <c r="O1626">
        <v>23153.135964694739</v>
      </c>
      <c r="P1626">
        <v>23153.135964694739</v>
      </c>
      <c r="Q1626">
        <v>23153.135964694739</v>
      </c>
      <c r="R1626">
        <v>23153.135964694739</v>
      </c>
      <c r="S1626">
        <v>23153.135964694739</v>
      </c>
      <c r="T1626">
        <v>23153.135964694739</v>
      </c>
      <c r="U1626">
        <v>23153.135964694739</v>
      </c>
      <c r="V1626">
        <f t="shared" si="84"/>
        <v>378478.53983299143</v>
      </c>
      <c r="W1626">
        <f t="shared" si="85"/>
        <v>5.0000000000000001E-4</v>
      </c>
    </row>
    <row r="1627" spans="1:23" x14ac:dyDescent="0.3">
      <c r="A1627">
        <v>1593</v>
      </c>
      <c r="B1627">
        <v>4875</v>
      </c>
      <c r="C1627">
        <v>13714.368172656483</v>
      </c>
      <c r="D1627">
        <v>4875</v>
      </c>
      <c r="E1627">
        <v>13714.368172656483</v>
      </c>
      <c r="F1627">
        <v>4875</v>
      </c>
      <c r="G1627">
        <v>13714.368172656483</v>
      </c>
      <c r="H1627">
        <v>13714.368172656483</v>
      </c>
      <c r="I1627">
        <v>13714.368172656483</v>
      </c>
      <c r="J1627">
        <v>4875</v>
      </c>
      <c r="K1627">
        <v>4875</v>
      </c>
      <c r="L1627">
        <v>23153.135964694739</v>
      </c>
      <c r="M1627">
        <v>23153.135964694739</v>
      </c>
      <c r="N1627">
        <v>23153.135964694739</v>
      </c>
      <c r="O1627">
        <v>23153.135964694739</v>
      </c>
      <c r="P1627">
        <v>23153.135964694739</v>
      </c>
      <c r="Q1627">
        <v>23153.135964694739</v>
      </c>
      <c r="R1627">
        <v>23153.135964694739</v>
      </c>
      <c r="S1627">
        <v>23153.135964694739</v>
      </c>
      <c r="T1627">
        <v>23153.135964694739</v>
      </c>
      <c r="U1627">
        <v>23153.135964694739</v>
      </c>
      <c r="V1627">
        <f t="shared" si="84"/>
        <v>324478.20051022968</v>
      </c>
      <c r="W1627">
        <f t="shared" si="85"/>
        <v>5.0000000000000001E-4</v>
      </c>
    </row>
    <row r="1628" spans="1:23" x14ac:dyDescent="0.3">
      <c r="A1628">
        <v>1594</v>
      </c>
      <c r="B1628">
        <v>16625.060636955182</v>
      </c>
      <c r="C1628">
        <v>16011.970171050019</v>
      </c>
      <c r="D1628">
        <v>13714.368172656483</v>
      </c>
      <c r="E1628">
        <v>13714.368172656483</v>
      </c>
      <c r="F1628">
        <v>13714.368172656483</v>
      </c>
      <c r="G1628">
        <v>13714.368172656483</v>
      </c>
      <c r="H1628">
        <v>13714.368172656483</v>
      </c>
      <c r="I1628">
        <v>13714.368172656483</v>
      </c>
      <c r="J1628">
        <v>13714.368172656483</v>
      </c>
      <c r="K1628">
        <v>4875</v>
      </c>
      <c r="L1628">
        <v>23153.135964694739</v>
      </c>
      <c r="M1628">
        <v>23153.135964694739</v>
      </c>
      <c r="N1628">
        <v>21766.747515940242</v>
      </c>
      <c r="O1628">
        <v>23153.135964694739</v>
      </c>
      <c r="P1628">
        <v>23153.135964694739</v>
      </c>
      <c r="Q1628">
        <v>23153.135964694739</v>
      </c>
      <c r="R1628">
        <v>23153.135964694739</v>
      </c>
      <c r="S1628">
        <v>23153.135964694739</v>
      </c>
      <c r="T1628">
        <v>23153.135964694739</v>
      </c>
      <c r="U1628">
        <v>23153.135964694739</v>
      </c>
      <c r="V1628">
        <f t="shared" si="84"/>
        <v>363657.5792147934</v>
      </c>
      <c r="W1628">
        <f t="shared" si="85"/>
        <v>5.0000000000000001E-4</v>
      </c>
    </row>
    <row r="1629" spans="1:23" x14ac:dyDescent="0.3">
      <c r="A1629">
        <v>1595</v>
      </c>
      <c r="B1629">
        <v>13714.368172656483</v>
      </c>
      <c r="C1629">
        <v>13714.368172656483</v>
      </c>
      <c r="D1629">
        <v>13714.368172656483</v>
      </c>
      <c r="E1629">
        <v>13714.368172656483</v>
      </c>
      <c r="F1629">
        <v>13714.368172656483</v>
      </c>
      <c r="G1629">
        <v>13714.368172656483</v>
      </c>
      <c r="H1629">
        <v>13714.368172656483</v>
      </c>
      <c r="I1629">
        <v>13714.368172656483</v>
      </c>
      <c r="J1629">
        <v>16011.970171050019</v>
      </c>
      <c r="K1629">
        <v>13714.368172656483</v>
      </c>
      <c r="L1629">
        <v>23153.135964694739</v>
      </c>
      <c r="M1629">
        <v>23153.135964694739</v>
      </c>
      <c r="N1629">
        <v>23153.135964694739</v>
      </c>
      <c r="O1629">
        <v>23153.135964694739</v>
      </c>
      <c r="P1629">
        <v>23153.135964694739</v>
      </c>
      <c r="Q1629">
        <v>23153.135964694739</v>
      </c>
      <c r="R1629">
        <v>23153.135964694739</v>
      </c>
      <c r="S1629">
        <v>23153.135964694739</v>
      </c>
      <c r="T1629">
        <v>23153.135964694739</v>
      </c>
      <c r="U1629">
        <v>23153.135964694739</v>
      </c>
      <c r="V1629">
        <f t="shared" si="84"/>
        <v>370972.64337190561</v>
      </c>
      <c r="W1629">
        <f t="shared" si="85"/>
        <v>5.0000000000000001E-4</v>
      </c>
    </row>
    <row r="1630" spans="1:23" x14ac:dyDescent="0.3">
      <c r="A1630">
        <v>1596</v>
      </c>
      <c r="B1630">
        <v>16011.970171050019</v>
      </c>
      <c r="C1630">
        <v>13714.368172656483</v>
      </c>
      <c r="D1630">
        <v>13714.368172656483</v>
      </c>
      <c r="E1630">
        <v>13714.368172656483</v>
      </c>
      <c r="F1630">
        <v>13714.368172656483</v>
      </c>
      <c r="G1630">
        <v>4875</v>
      </c>
      <c r="H1630">
        <v>4875</v>
      </c>
      <c r="I1630">
        <v>16011.970171050019</v>
      </c>
      <c r="J1630">
        <v>13714.368172656483</v>
      </c>
      <c r="K1630">
        <v>13714.368172656483</v>
      </c>
      <c r="L1630">
        <v>23153.135964694739</v>
      </c>
      <c r="M1630">
        <v>23153.135964694739</v>
      </c>
      <c r="N1630">
        <v>23153.135964694739</v>
      </c>
      <c r="O1630">
        <v>23153.135964694739</v>
      </c>
      <c r="P1630">
        <v>23153.135964694739</v>
      </c>
      <c r="Q1630">
        <v>23153.135964694739</v>
      </c>
      <c r="R1630">
        <v>23153.135964694739</v>
      </c>
      <c r="S1630">
        <v>23153.135964694739</v>
      </c>
      <c r="T1630">
        <v>23153.135964694739</v>
      </c>
      <c r="U1630">
        <v>23153.135964694739</v>
      </c>
      <c r="V1630">
        <f t="shared" si="84"/>
        <v>355591.50902498618</v>
      </c>
      <c r="W1630">
        <f t="shared" si="85"/>
        <v>5.0000000000000001E-4</v>
      </c>
    </row>
    <row r="1631" spans="1:23" x14ac:dyDescent="0.3">
      <c r="A1631">
        <v>1597</v>
      </c>
      <c r="B1631">
        <v>4875</v>
      </c>
      <c r="C1631">
        <v>13714.368172656483</v>
      </c>
      <c r="D1631">
        <v>13714.368172656483</v>
      </c>
      <c r="E1631">
        <v>13714.368172656483</v>
      </c>
      <c r="F1631">
        <v>13714.368172656483</v>
      </c>
      <c r="G1631">
        <v>4875</v>
      </c>
      <c r="H1631">
        <v>4875</v>
      </c>
      <c r="I1631">
        <v>16011.970171050019</v>
      </c>
      <c r="J1631">
        <v>13714.368172656483</v>
      </c>
      <c r="K1631">
        <v>13714.368172656483</v>
      </c>
      <c r="L1631">
        <v>23153.135964694739</v>
      </c>
      <c r="M1631">
        <v>23153.135964694739</v>
      </c>
      <c r="N1631">
        <v>23153.135964694739</v>
      </c>
      <c r="O1631">
        <v>23153.135964694739</v>
      </c>
      <c r="P1631">
        <v>23153.135964694739</v>
      </c>
      <c r="Q1631">
        <v>23153.135964694739</v>
      </c>
      <c r="R1631">
        <v>23153.135964694739</v>
      </c>
      <c r="S1631">
        <v>23153.135964694739</v>
      </c>
      <c r="T1631">
        <v>23263.325620480769</v>
      </c>
      <c r="U1631">
        <v>23153.135964694739</v>
      </c>
      <c r="V1631">
        <f t="shared" si="84"/>
        <v>344564.72850972222</v>
      </c>
      <c r="W1631">
        <f t="shared" si="85"/>
        <v>5.0000000000000001E-4</v>
      </c>
    </row>
    <row r="1632" spans="1:23" x14ac:dyDescent="0.3">
      <c r="A1632">
        <v>1598</v>
      </c>
      <c r="B1632">
        <v>4875</v>
      </c>
      <c r="C1632">
        <v>4875</v>
      </c>
      <c r="D1632">
        <v>13714.368172656483</v>
      </c>
      <c r="E1632">
        <v>13714.368172656483</v>
      </c>
      <c r="F1632">
        <v>13714.368172656483</v>
      </c>
      <c r="G1632">
        <v>13714.368172656483</v>
      </c>
      <c r="H1632">
        <v>13714.368172656483</v>
      </c>
      <c r="I1632">
        <v>13714.368172656483</v>
      </c>
      <c r="J1632">
        <v>13714.368172656483</v>
      </c>
      <c r="K1632">
        <v>13714.368172656483</v>
      </c>
      <c r="L1632">
        <v>22919.916556376011</v>
      </c>
      <c r="M1632">
        <v>23153.135964694739</v>
      </c>
      <c r="N1632">
        <v>23153.135964694739</v>
      </c>
      <c r="O1632">
        <v>23153.135964694739</v>
      </c>
      <c r="P1632">
        <v>23153.135964694739</v>
      </c>
      <c r="Q1632">
        <v>23153.135964694739</v>
      </c>
      <c r="R1632">
        <v>23153.135964694739</v>
      </c>
      <c r="S1632">
        <v>23153.135964694739</v>
      </c>
      <c r="T1632">
        <v>23153.135964694739</v>
      </c>
      <c r="U1632">
        <v>23153.135964694739</v>
      </c>
      <c r="V1632">
        <f t="shared" si="84"/>
        <v>350763.08561988041</v>
      </c>
      <c r="W1632">
        <f t="shared" si="85"/>
        <v>5.0000000000000001E-4</v>
      </c>
    </row>
    <row r="1633" spans="1:23" x14ac:dyDescent="0.3">
      <c r="A1633">
        <v>1599</v>
      </c>
      <c r="B1633">
        <v>13714.368172656483</v>
      </c>
      <c r="C1633">
        <v>13714.368172656483</v>
      </c>
      <c r="D1633">
        <v>13714.368172656483</v>
      </c>
      <c r="E1633">
        <v>13714.368172656483</v>
      </c>
      <c r="F1633">
        <v>16011.970171050019</v>
      </c>
      <c r="G1633">
        <v>4875</v>
      </c>
      <c r="H1633">
        <v>17489.93741728201</v>
      </c>
      <c r="I1633">
        <v>4875</v>
      </c>
      <c r="J1633">
        <v>13714.368172656483</v>
      </c>
      <c r="K1633">
        <v>13714.368172656483</v>
      </c>
      <c r="L1633">
        <v>23153.135964694739</v>
      </c>
      <c r="M1633">
        <v>23153.135964694739</v>
      </c>
      <c r="N1633">
        <v>23153.135964694739</v>
      </c>
      <c r="O1633">
        <v>23153.135964694739</v>
      </c>
      <c r="P1633">
        <v>23153.135964694739</v>
      </c>
      <c r="Q1633">
        <v>23153.135964694739</v>
      </c>
      <c r="R1633">
        <v>23153.135964694739</v>
      </c>
      <c r="S1633">
        <v>23153.135964694739</v>
      </c>
      <c r="T1633">
        <v>23153.135964694739</v>
      </c>
      <c r="U1633">
        <v>23153.135964694739</v>
      </c>
      <c r="V1633">
        <f t="shared" si="84"/>
        <v>357069.47627121821</v>
      </c>
      <c r="W1633">
        <f t="shared" si="85"/>
        <v>5.0000000000000001E-4</v>
      </c>
    </row>
    <row r="1634" spans="1:23" x14ac:dyDescent="0.3">
      <c r="A1634">
        <v>1600</v>
      </c>
      <c r="B1634">
        <v>13714.368172656483</v>
      </c>
      <c r="C1634">
        <v>13714.368172656483</v>
      </c>
      <c r="D1634">
        <v>16011.970171050019</v>
      </c>
      <c r="E1634">
        <v>13714.368172656483</v>
      </c>
      <c r="F1634">
        <v>4875</v>
      </c>
      <c r="G1634">
        <v>13714.368172656483</v>
      </c>
      <c r="H1634">
        <v>4875</v>
      </c>
      <c r="I1634">
        <v>13714.368172656483</v>
      </c>
      <c r="J1634">
        <v>16011.970171050019</v>
      </c>
      <c r="K1634">
        <v>13714.368172656483</v>
      </c>
      <c r="L1634">
        <v>23153.135964694739</v>
      </c>
      <c r="M1634">
        <v>23153.135964694739</v>
      </c>
      <c r="N1634">
        <v>23153.135964694739</v>
      </c>
      <c r="O1634">
        <v>23153.135964694739</v>
      </c>
      <c r="P1634">
        <v>23153.135964694739</v>
      </c>
      <c r="Q1634">
        <v>23153.135964694739</v>
      </c>
      <c r="R1634">
        <v>23153.135964694739</v>
      </c>
      <c r="S1634">
        <v>23153.135964694739</v>
      </c>
      <c r="T1634">
        <v>23153.135964694739</v>
      </c>
      <c r="U1634">
        <v>23153.135964694739</v>
      </c>
      <c r="V1634">
        <f t="shared" si="84"/>
        <v>355591.50902498618</v>
      </c>
      <c r="W1634">
        <f t="shared" si="85"/>
        <v>5.0000000000000001E-4</v>
      </c>
    </row>
    <row r="1635" spans="1:23" x14ac:dyDescent="0.3">
      <c r="A1635">
        <v>1601</v>
      </c>
      <c r="B1635">
        <v>13714.368172656483</v>
      </c>
      <c r="C1635">
        <v>16011.970171050019</v>
      </c>
      <c r="D1635">
        <v>13714.368172656483</v>
      </c>
      <c r="E1635">
        <v>13714.368172656483</v>
      </c>
      <c r="F1635">
        <v>13714.368172656483</v>
      </c>
      <c r="G1635">
        <v>16011.970171050019</v>
      </c>
      <c r="H1635">
        <v>4875</v>
      </c>
      <c r="I1635">
        <v>13714.368172656483</v>
      </c>
      <c r="J1635">
        <v>16011.970171050019</v>
      </c>
      <c r="K1635">
        <v>4875</v>
      </c>
      <c r="L1635">
        <v>23153.135964694739</v>
      </c>
      <c r="M1635">
        <v>23153.135964694739</v>
      </c>
      <c r="N1635">
        <v>23153.135964694739</v>
      </c>
      <c r="O1635">
        <v>23153.135964694739</v>
      </c>
      <c r="P1635">
        <v>23153.135964694739</v>
      </c>
      <c r="Q1635">
        <v>22919.916556376011</v>
      </c>
      <c r="R1635">
        <v>23153.135964694739</v>
      </c>
      <c r="S1635">
        <v>23153.135964694739</v>
      </c>
      <c r="T1635">
        <v>23153.135964694739</v>
      </c>
      <c r="U1635">
        <v>22919.916556376011</v>
      </c>
      <c r="V1635">
        <f t="shared" si="84"/>
        <v>357422.67220674234</v>
      </c>
      <c r="W1635">
        <f t="shared" si="85"/>
        <v>5.0000000000000001E-4</v>
      </c>
    </row>
    <row r="1636" spans="1:23" x14ac:dyDescent="0.3">
      <c r="A1636">
        <v>1602</v>
      </c>
      <c r="B1636">
        <v>13714.368172656483</v>
      </c>
      <c r="C1636">
        <v>13714.368172656483</v>
      </c>
      <c r="D1636">
        <v>13714.368172656483</v>
      </c>
      <c r="E1636">
        <v>13714.368172656483</v>
      </c>
      <c r="F1636">
        <v>13714.368172656483</v>
      </c>
      <c r="G1636">
        <v>4875</v>
      </c>
      <c r="H1636">
        <v>4875</v>
      </c>
      <c r="I1636">
        <v>16011.970171050019</v>
      </c>
      <c r="J1636">
        <v>13714.368172656483</v>
      </c>
      <c r="K1636">
        <v>4875</v>
      </c>
      <c r="L1636">
        <v>23153.135964694739</v>
      </c>
      <c r="M1636">
        <v>23153.135964694739</v>
      </c>
      <c r="N1636">
        <v>23153.135964694739</v>
      </c>
      <c r="O1636">
        <v>23153.135964694739</v>
      </c>
      <c r="P1636">
        <v>23153.135964694739</v>
      </c>
      <c r="Q1636">
        <v>23153.135964694739</v>
      </c>
      <c r="R1636">
        <v>23153.135964694739</v>
      </c>
      <c r="S1636">
        <v>23153.135964694739</v>
      </c>
      <c r="T1636">
        <v>23153.135964694739</v>
      </c>
      <c r="U1636">
        <v>23153.135964694739</v>
      </c>
      <c r="V1636">
        <f t="shared" ref="V1636:V1699" si="86">SUM(B1636:U1636)</f>
        <v>344454.53885393619</v>
      </c>
      <c r="W1636">
        <f t="shared" ref="W1636:W1699" si="87">1/2000</f>
        <v>5.0000000000000001E-4</v>
      </c>
    </row>
    <row r="1637" spans="1:23" x14ac:dyDescent="0.3">
      <c r="A1637">
        <v>1603</v>
      </c>
      <c r="B1637">
        <v>4875</v>
      </c>
      <c r="C1637">
        <v>16011.970171050019</v>
      </c>
      <c r="D1637">
        <v>13714.368172656483</v>
      </c>
      <c r="E1637">
        <v>16011.970171050019</v>
      </c>
      <c r="F1637">
        <v>13714.368172656483</v>
      </c>
      <c r="G1637">
        <v>16011.970171050019</v>
      </c>
      <c r="H1637">
        <v>13714.368172656483</v>
      </c>
      <c r="I1637">
        <v>4875</v>
      </c>
      <c r="J1637">
        <v>13714.368172656483</v>
      </c>
      <c r="K1637">
        <v>13714.368172656483</v>
      </c>
      <c r="L1637">
        <v>21766.747515940242</v>
      </c>
      <c r="M1637">
        <v>23153.135964694739</v>
      </c>
      <c r="N1637">
        <v>23153.135964694739</v>
      </c>
      <c r="O1637">
        <v>23153.135964694739</v>
      </c>
      <c r="P1637">
        <v>23153.135964694739</v>
      </c>
      <c r="Q1637">
        <v>23153.135964694739</v>
      </c>
      <c r="R1637">
        <v>23153.135964694739</v>
      </c>
      <c r="S1637">
        <v>23263.325620480769</v>
      </c>
      <c r="T1637">
        <v>23263.325620480769</v>
      </c>
      <c r="U1637">
        <v>23153.135964694739</v>
      </c>
      <c r="V1637">
        <f t="shared" si="86"/>
        <v>356723.10188619734</v>
      </c>
      <c r="W1637">
        <f t="shared" si="87"/>
        <v>5.0000000000000001E-4</v>
      </c>
    </row>
    <row r="1638" spans="1:23" x14ac:dyDescent="0.3">
      <c r="A1638">
        <v>1604</v>
      </c>
      <c r="B1638">
        <v>13714.368172656483</v>
      </c>
      <c r="C1638">
        <v>4875</v>
      </c>
      <c r="D1638">
        <v>13714.368172656483</v>
      </c>
      <c r="E1638">
        <v>13714.368172656483</v>
      </c>
      <c r="F1638">
        <v>13714.368172656483</v>
      </c>
      <c r="G1638">
        <v>13714.368172656483</v>
      </c>
      <c r="H1638">
        <v>13714.368172656483</v>
      </c>
      <c r="I1638">
        <v>4875</v>
      </c>
      <c r="J1638">
        <v>4875</v>
      </c>
      <c r="K1638">
        <v>4875</v>
      </c>
      <c r="L1638">
        <v>23153.135964694739</v>
      </c>
      <c r="M1638">
        <v>23153.135964694739</v>
      </c>
      <c r="N1638">
        <v>23153.135964694739</v>
      </c>
      <c r="O1638">
        <v>23153.135964694739</v>
      </c>
      <c r="P1638">
        <v>22919.916556376011</v>
      </c>
      <c r="Q1638">
        <v>23153.135964694739</v>
      </c>
      <c r="R1638">
        <v>23153.135964694739</v>
      </c>
      <c r="S1638">
        <v>23153.135964694739</v>
      </c>
      <c r="T1638">
        <v>23153.135964694739</v>
      </c>
      <c r="U1638">
        <v>23153.135964694739</v>
      </c>
      <c r="V1638">
        <f t="shared" si="86"/>
        <v>333084.3492745675</v>
      </c>
      <c r="W1638">
        <f t="shared" si="87"/>
        <v>5.0000000000000001E-4</v>
      </c>
    </row>
    <row r="1639" spans="1:23" x14ac:dyDescent="0.3">
      <c r="A1639">
        <v>1605</v>
      </c>
      <c r="B1639">
        <v>13714.368172656483</v>
      </c>
      <c r="C1639">
        <v>13714.368172656483</v>
      </c>
      <c r="D1639">
        <v>13714.368172656483</v>
      </c>
      <c r="E1639">
        <v>13714.368172656483</v>
      </c>
      <c r="F1639">
        <v>13714.368172656483</v>
      </c>
      <c r="G1639">
        <v>13714.368172656483</v>
      </c>
      <c r="H1639">
        <v>16011.970171050019</v>
      </c>
      <c r="I1639">
        <v>13714.368172656483</v>
      </c>
      <c r="J1639">
        <v>16011.970171050019</v>
      </c>
      <c r="K1639">
        <v>13714.368172656483</v>
      </c>
      <c r="L1639">
        <v>23153.135964694739</v>
      </c>
      <c r="M1639">
        <v>23153.135964694739</v>
      </c>
      <c r="N1639">
        <v>23153.135964694739</v>
      </c>
      <c r="O1639">
        <v>23153.135964694739</v>
      </c>
      <c r="P1639">
        <v>23153.135964694739</v>
      </c>
      <c r="Q1639">
        <v>23153.135964694739</v>
      </c>
      <c r="R1639">
        <v>23153.135964694739</v>
      </c>
      <c r="S1639">
        <v>23153.135964694739</v>
      </c>
      <c r="T1639">
        <v>23153.135964694739</v>
      </c>
      <c r="U1639">
        <v>23153.135964694739</v>
      </c>
      <c r="V1639">
        <f t="shared" si="86"/>
        <v>373270.24537029915</v>
      </c>
      <c r="W1639">
        <f t="shared" si="87"/>
        <v>5.0000000000000001E-4</v>
      </c>
    </row>
    <row r="1640" spans="1:23" x14ac:dyDescent="0.3">
      <c r="A1640">
        <v>1606</v>
      </c>
      <c r="B1640">
        <v>13714.368172656483</v>
      </c>
      <c r="C1640">
        <v>13714.368172656483</v>
      </c>
      <c r="D1640">
        <v>13714.368172656483</v>
      </c>
      <c r="E1640">
        <v>13714.368172656483</v>
      </c>
      <c r="F1640">
        <v>13714.368172656483</v>
      </c>
      <c r="G1640">
        <v>16011.970171050019</v>
      </c>
      <c r="H1640">
        <v>4875</v>
      </c>
      <c r="I1640">
        <v>13714.368172656483</v>
      </c>
      <c r="J1640">
        <v>13714.368172656483</v>
      </c>
      <c r="K1640">
        <v>16011.970171050019</v>
      </c>
      <c r="L1640">
        <v>22919.916556376011</v>
      </c>
      <c r="M1640">
        <v>23153.135964694739</v>
      </c>
      <c r="N1640">
        <v>23153.135964694739</v>
      </c>
      <c r="O1640">
        <v>23153.135964694739</v>
      </c>
      <c r="P1640">
        <v>23153.135964694739</v>
      </c>
      <c r="Q1640">
        <v>23153.135964694739</v>
      </c>
      <c r="R1640">
        <v>23153.135964694739</v>
      </c>
      <c r="S1640">
        <v>23153.135964694739</v>
      </c>
      <c r="T1640">
        <v>23153.135964694739</v>
      </c>
      <c r="U1640">
        <v>23153.135964694739</v>
      </c>
      <c r="V1640">
        <f t="shared" si="86"/>
        <v>364197.65778932394</v>
      </c>
      <c r="W1640">
        <f t="shared" si="87"/>
        <v>5.0000000000000001E-4</v>
      </c>
    </row>
    <row r="1641" spans="1:23" x14ac:dyDescent="0.3">
      <c r="A1641">
        <v>1607</v>
      </c>
      <c r="B1641">
        <v>13714.368172656483</v>
      </c>
      <c r="C1641">
        <v>4875</v>
      </c>
      <c r="D1641">
        <v>16011.970171050019</v>
      </c>
      <c r="E1641">
        <v>13714.368172656483</v>
      </c>
      <c r="F1641">
        <v>17489.93741728201</v>
      </c>
      <c r="G1641">
        <v>16011.970171050019</v>
      </c>
      <c r="H1641">
        <v>13714.368172656483</v>
      </c>
      <c r="I1641">
        <v>16011.970171050019</v>
      </c>
      <c r="J1641">
        <v>13714.368172656483</v>
      </c>
      <c r="K1641">
        <v>4875</v>
      </c>
      <c r="L1641">
        <v>23153.135964694739</v>
      </c>
      <c r="M1641">
        <v>23153.135964694739</v>
      </c>
      <c r="N1641">
        <v>23153.135964694739</v>
      </c>
      <c r="O1641">
        <v>23153.135964694739</v>
      </c>
      <c r="P1641">
        <v>23153.135964694739</v>
      </c>
      <c r="Q1641">
        <v>23263.325620480769</v>
      </c>
      <c r="R1641">
        <v>23153.135964694739</v>
      </c>
      <c r="S1641">
        <v>23153.135964694739</v>
      </c>
      <c r="T1641">
        <v>23153.135964694739</v>
      </c>
      <c r="U1641">
        <v>23153.135964694739</v>
      </c>
      <c r="V1641">
        <f t="shared" si="86"/>
        <v>361774.86992379132</v>
      </c>
      <c r="W1641">
        <f t="shared" si="87"/>
        <v>5.0000000000000001E-4</v>
      </c>
    </row>
    <row r="1642" spans="1:23" x14ac:dyDescent="0.3">
      <c r="A1642">
        <v>1608</v>
      </c>
      <c r="B1642">
        <v>13714.368172656483</v>
      </c>
      <c r="C1642">
        <v>4875</v>
      </c>
      <c r="D1642">
        <v>13714.368172656483</v>
      </c>
      <c r="E1642">
        <v>13714.368172656483</v>
      </c>
      <c r="F1642">
        <v>13714.368172656483</v>
      </c>
      <c r="G1642">
        <v>13714.368172656483</v>
      </c>
      <c r="H1642">
        <v>4875</v>
      </c>
      <c r="I1642">
        <v>4875</v>
      </c>
      <c r="J1642">
        <v>13714.368172656483</v>
      </c>
      <c r="K1642">
        <v>13714.368172656483</v>
      </c>
      <c r="L1642">
        <v>23153.135964694739</v>
      </c>
      <c r="M1642">
        <v>23153.135964694739</v>
      </c>
      <c r="N1642">
        <v>23153.135964694739</v>
      </c>
      <c r="O1642">
        <v>23153.135964694739</v>
      </c>
      <c r="P1642">
        <v>23153.135964694739</v>
      </c>
      <c r="Q1642">
        <v>23153.135964694739</v>
      </c>
      <c r="R1642">
        <v>23153.135964694739</v>
      </c>
      <c r="S1642">
        <v>22919.916556376011</v>
      </c>
      <c r="T1642">
        <v>23153.135964694739</v>
      </c>
      <c r="U1642">
        <v>23153.135964694739</v>
      </c>
      <c r="V1642">
        <f t="shared" si="86"/>
        <v>341923.71744722396</v>
      </c>
      <c r="W1642">
        <f t="shared" si="87"/>
        <v>5.0000000000000001E-4</v>
      </c>
    </row>
    <row r="1643" spans="1:23" x14ac:dyDescent="0.3">
      <c r="A1643">
        <v>1609</v>
      </c>
      <c r="B1643">
        <v>13714.368172656483</v>
      </c>
      <c r="C1643">
        <v>13714.368172656483</v>
      </c>
      <c r="D1643">
        <v>13714.368172656483</v>
      </c>
      <c r="E1643">
        <v>13714.368172656483</v>
      </c>
      <c r="F1643">
        <v>13714.368172656483</v>
      </c>
      <c r="G1643">
        <v>4875</v>
      </c>
      <c r="H1643">
        <v>13714.368172656483</v>
      </c>
      <c r="I1643">
        <v>13714.368172656483</v>
      </c>
      <c r="J1643">
        <v>13714.368172656483</v>
      </c>
      <c r="K1643">
        <v>16011.970171050019</v>
      </c>
      <c r="L1643">
        <v>23153.135964694739</v>
      </c>
      <c r="M1643">
        <v>23153.135964694739</v>
      </c>
      <c r="N1643">
        <v>22919.916556376011</v>
      </c>
      <c r="O1643">
        <v>23153.135964694739</v>
      </c>
      <c r="P1643">
        <v>23153.135964694739</v>
      </c>
      <c r="Q1643">
        <v>23153.135964694739</v>
      </c>
      <c r="R1643">
        <v>23153.135964694739</v>
      </c>
      <c r="S1643">
        <v>23153.135964694739</v>
      </c>
      <c r="T1643">
        <v>23153.135964694739</v>
      </c>
      <c r="U1643">
        <v>23153.135964694739</v>
      </c>
      <c r="V1643">
        <f t="shared" si="86"/>
        <v>361900.05579093046</v>
      </c>
      <c r="W1643">
        <f t="shared" si="87"/>
        <v>5.0000000000000001E-4</v>
      </c>
    </row>
    <row r="1644" spans="1:23" x14ac:dyDescent="0.3">
      <c r="A1644">
        <v>1610</v>
      </c>
      <c r="B1644">
        <v>16011.970171050019</v>
      </c>
      <c r="C1644">
        <v>16011.970171050019</v>
      </c>
      <c r="D1644">
        <v>13714.368172656483</v>
      </c>
      <c r="E1644">
        <v>13714.368172656483</v>
      </c>
      <c r="F1644">
        <v>13714.368172656483</v>
      </c>
      <c r="G1644">
        <v>4875</v>
      </c>
      <c r="H1644">
        <v>13714.368172656483</v>
      </c>
      <c r="I1644">
        <v>13714.368172656483</v>
      </c>
      <c r="J1644">
        <v>13714.368172656483</v>
      </c>
      <c r="K1644">
        <v>4875</v>
      </c>
      <c r="L1644">
        <v>23153.135964694739</v>
      </c>
      <c r="M1644">
        <v>23153.135964694739</v>
      </c>
      <c r="N1644">
        <v>23153.135964694739</v>
      </c>
      <c r="O1644">
        <v>23153.135964694739</v>
      </c>
      <c r="P1644">
        <v>23153.135964694739</v>
      </c>
      <c r="Q1644">
        <v>23153.135964694739</v>
      </c>
      <c r="R1644">
        <v>23153.135964694739</v>
      </c>
      <c r="S1644">
        <v>23153.135964694739</v>
      </c>
      <c r="T1644">
        <v>23153.135964694739</v>
      </c>
      <c r="U1644">
        <v>23153.135964694739</v>
      </c>
      <c r="V1644">
        <f t="shared" si="86"/>
        <v>355591.50902498618</v>
      </c>
      <c r="W1644">
        <f t="shared" si="87"/>
        <v>5.0000000000000001E-4</v>
      </c>
    </row>
    <row r="1645" spans="1:23" x14ac:dyDescent="0.3">
      <c r="A1645">
        <v>1611</v>
      </c>
      <c r="B1645">
        <v>13714.368172656483</v>
      </c>
      <c r="C1645">
        <v>13714.368172656483</v>
      </c>
      <c r="D1645">
        <v>13714.368172656483</v>
      </c>
      <c r="E1645">
        <v>13714.368172656483</v>
      </c>
      <c r="F1645">
        <v>13714.368172656483</v>
      </c>
      <c r="G1645">
        <v>4875</v>
      </c>
      <c r="H1645">
        <v>13714.368172656483</v>
      </c>
      <c r="I1645">
        <v>13714.368172656483</v>
      </c>
      <c r="J1645">
        <v>16011.970171050019</v>
      </c>
      <c r="K1645">
        <v>13714.368172656483</v>
      </c>
      <c r="L1645">
        <v>21766.747515940242</v>
      </c>
      <c r="M1645">
        <v>23153.135964694739</v>
      </c>
      <c r="N1645">
        <v>23153.135964694739</v>
      </c>
      <c r="O1645">
        <v>23153.135964694739</v>
      </c>
      <c r="P1645">
        <v>23153.135964694739</v>
      </c>
      <c r="Q1645">
        <v>23153.135964694739</v>
      </c>
      <c r="R1645">
        <v>23153.135964694739</v>
      </c>
      <c r="S1645">
        <v>23153.135964694739</v>
      </c>
      <c r="T1645">
        <v>22919.916556376011</v>
      </c>
      <c r="U1645">
        <v>23153.135964694739</v>
      </c>
      <c r="V1645">
        <f t="shared" si="86"/>
        <v>360513.66734217596</v>
      </c>
      <c r="W1645">
        <f t="shared" si="87"/>
        <v>5.0000000000000001E-4</v>
      </c>
    </row>
    <row r="1646" spans="1:23" x14ac:dyDescent="0.3">
      <c r="A1646">
        <v>1612</v>
      </c>
      <c r="B1646">
        <v>13714.368172656483</v>
      </c>
      <c r="C1646">
        <v>16011.970171050019</v>
      </c>
      <c r="D1646">
        <v>4875</v>
      </c>
      <c r="E1646">
        <v>4875</v>
      </c>
      <c r="F1646">
        <v>16011.970171050019</v>
      </c>
      <c r="G1646">
        <v>4875</v>
      </c>
      <c r="H1646">
        <v>16011.970171050019</v>
      </c>
      <c r="I1646">
        <v>16011.970171050019</v>
      </c>
      <c r="J1646">
        <v>13714.368172656483</v>
      </c>
      <c r="K1646">
        <v>13714.368172656483</v>
      </c>
      <c r="L1646">
        <v>23153.135964694739</v>
      </c>
      <c r="M1646">
        <v>23153.135964694739</v>
      </c>
      <c r="N1646">
        <v>23153.135964694739</v>
      </c>
      <c r="O1646">
        <v>23153.135964694739</v>
      </c>
      <c r="P1646">
        <v>23153.135964694739</v>
      </c>
      <c r="Q1646">
        <v>23153.135964694739</v>
      </c>
      <c r="R1646">
        <v>23153.135964694739</v>
      </c>
      <c r="S1646">
        <v>23153.135964694739</v>
      </c>
      <c r="T1646">
        <v>23153.135964694739</v>
      </c>
      <c r="U1646">
        <v>23153.135964694739</v>
      </c>
      <c r="V1646">
        <f t="shared" si="86"/>
        <v>351347.34484911681</v>
      </c>
      <c r="W1646">
        <f t="shared" si="87"/>
        <v>5.0000000000000001E-4</v>
      </c>
    </row>
    <row r="1647" spans="1:23" x14ac:dyDescent="0.3">
      <c r="A1647">
        <v>1613</v>
      </c>
      <c r="B1647">
        <v>13714.368172656483</v>
      </c>
      <c r="C1647">
        <v>13714.368172656483</v>
      </c>
      <c r="D1647">
        <v>16011.970171050019</v>
      </c>
      <c r="E1647">
        <v>4875</v>
      </c>
      <c r="F1647">
        <v>16625.060636955182</v>
      </c>
      <c r="G1647">
        <v>13714.368172656483</v>
      </c>
      <c r="H1647">
        <v>13714.368172656483</v>
      </c>
      <c r="I1647">
        <v>13714.368172656483</v>
      </c>
      <c r="J1647">
        <v>16011.970171050019</v>
      </c>
      <c r="K1647">
        <v>13714.368172656483</v>
      </c>
      <c r="L1647">
        <v>23153.135964694739</v>
      </c>
      <c r="M1647">
        <v>23153.135964694739</v>
      </c>
      <c r="N1647">
        <v>23153.135964694739</v>
      </c>
      <c r="O1647">
        <v>23153.135964694739</v>
      </c>
      <c r="P1647">
        <v>23153.135964694739</v>
      </c>
      <c r="Q1647">
        <v>23153.135964694739</v>
      </c>
      <c r="R1647">
        <v>23153.135964694739</v>
      </c>
      <c r="S1647">
        <v>23153.135964694739</v>
      </c>
      <c r="T1647">
        <v>23153.135964694739</v>
      </c>
      <c r="U1647">
        <v>23153.135964694739</v>
      </c>
      <c r="V1647">
        <f t="shared" si="86"/>
        <v>367341.56966194138</v>
      </c>
      <c r="W1647">
        <f t="shared" si="87"/>
        <v>5.0000000000000001E-4</v>
      </c>
    </row>
    <row r="1648" spans="1:23" x14ac:dyDescent="0.3">
      <c r="A1648">
        <v>1614</v>
      </c>
      <c r="B1648">
        <v>13714.368172656483</v>
      </c>
      <c r="C1648">
        <v>13714.368172656483</v>
      </c>
      <c r="D1648">
        <v>13714.368172656483</v>
      </c>
      <c r="E1648">
        <v>13714.368172656483</v>
      </c>
      <c r="F1648">
        <v>13714.368172656483</v>
      </c>
      <c r="G1648">
        <v>4875</v>
      </c>
      <c r="H1648">
        <v>13714.368172656483</v>
      </c>
      <c r="I1648">
        <v>16011.970171050019</v>
      </c>
      <c r="J1648">
        <v>13714.368172656483</v>
      </c>
      <c r="K1648">
        <v>16011.970171050019</v>
      </c>
      <c r="L1648">
        <v>23263.325620480769</v>
      </c>
      <c r="M1648">
        <v>23153.135964694739</v>
      </c>
      <c r="N1648">
        <v>23153.135964694739</v>
      </c>
      <c r="O1648">
        <v>23263.325620480769</v>
      </c>
      <c r="P1648">
        <v>23153.135964694739</v>
      </c>
      <c r="Q1648">
        <v>23153.135964694739</v>
      </c>
      <c r="R1648">
        <v>23153.135964694739</v>
      </c>
      <c r="S1648">
        <v>23153.135964694739</v>
      </c>
      <c r="T1648">
        <v>23153.135964694739</v>
      </c>
      <c r="U1648">
        <v>23153.135964694739</v>
      </c>
      <c r="V1648">
        <f t="shared" si="86"/>
        <v>364651.25650921476</v>
      </c>
      <c r="W1648">
        <f t="shared" si="87"/>
        <v>5.0000000000000001E-4</v>
      </c>
    </row>
    <row r="1649" spans="1:23" x14ac:dyDescent="0.3">
      <c r="A1649">
        <v>1615</v>
      </c>
      <c r="B1649">
        <v>13714.368172656483</v>
      </c>
      <c r="C1649">
        <v>4875</v>
      </c>
      <c r="D1649">
        <v>16011.970171050019</v>
      </c>
      <c r="E1649">
        <v>13714.368172656483</v>
      </c>
      <c r="F1649">
        <v>13714.368172656483</v>
      </c>
      <c r="G1649">
        <v>4875</v>
      </c>
      <c r="H1649">
        <v>13714.368172656483</v>
      </c>
      <c r="I1649">
        <v>13714.368172656483</v>
      </c>
      <c r="J1649">
        <v>13714.368172656483</v>
      </c>
      <c r="K1649">
        <v>13714.368172656483</v>
      </c>
      <c r="L1649">
        <v>23153.135964694739</v>
      </c>
      <c r="M1649">
        <v>23153.135964694739</v>
      </c>
      <c r="N1649">
        <v>23153.135964694739</v>
      </c>
      <c r="O1649">
        <v>23153.135964694739</v>
      </c>
      <c r="P1649">
        <v>23153.135964694739</v>
      </c>
      <c r="Q1649">
        <v>23153.135964694739</v>
      </c>
      <c r="R1649">
        <v>23153.135964694739</v>
      </c>
      <c r="S1649">
        <v>23153.135964694739</v>
      </c>
      <c r="T1649">
        <v>23153.135964694739</v>
      </c>
      <c r="U1649">
        <v>23153.135964694739</v>
      </c>
      <c r="V1649">
        <f t="shared" si="86"/>
        <v>353293.90702659264</v>
      </c>
      <c r="W1649">
        <f t="shared" si="87"/>
        <v>5.0000000000000001E-4</v>
      </c>
    </row>
    <row r="1650" spans="1:23" x14ac:dyDescent="0.3">
      <c r="A1650">
        <v>1616</v>
      </c>
      <c r="B1650">
        <v>13714.368172656483</v>
      </c>
      <c r="C1650">
        <v>4875</v>
      </c>
      <c r="D1650">
        <v>13714.368172656483</v>
      </c>
      <c r="E1650">
        <v>4875</v>
      </c>
      <c r="F1650">
        <v>13714.368172656483</v>
      </c>
      <c r="G1650">
        <v>4875</v>
      </c>
      <c r="H1650">
        <v>13714.368172656483</v>
      </c>
      <c r="I1650">
        <v>4875</v>
      </c>
      <c r="J1650">
        <v>16011.970171050019</v>
      </c>
      <c r="K1650">
        <v>16011.970171050019</v>
      </c>
      <c r="L1650">
        <v>23153.135964694739</v>
      </c>
      <c r="M1650">
        <v>23153.135964694739</v>
      </c>
      <c r="N1650">
        <v>23153.135964694739</v>
      </c>
      <c r="O1650">
        <v>23153.135964694739</v>
      </c>
      <c r="P1650">
        <v>23153.135964694739</v>
      </c>
      <c r="Q1650">
        <v>23153.135964694739</v>
      </c>
      <c r="R1650">
        <v>23153.135964694739</v>
      </c>
      <c r="S1650">
        <v>23153.135964694739</v>
      </c>
      <c r="T1650">
        <v>23153.135964694739</v>
      </c>
      <c r="U1650">
        <v>23263.325620480769</v>
      </c>
      <c r="V1650">
        <f t="shared" si="86"/>
        <v>338022.96233545931</v>
      </c>
      <c r="W1650">
        <f t="shared" si="87"/>
        <v>5.0000000000000001E-4</v>
      </c>
    </row>
    <row r="1651" spans="1:23" x14ac:dyDescent="0.3">
      <c r="A1651">
        <v>1617</v>
      </c>
      <c r="B1651">
        <v>13714.368172656483</v>
      </c>
      <c r="C1651">
        <v>13714.368172656483</v>
      </c>
      <c r="D1651">
        <v>13714.368172656483</v>
      </c>
      <c r="E1651">
        <v>13714.368172656483</v>
      </c>
      <c r="F1651">
        <v>13714.368172656483</v>
      </c>
      <c r="G1651">
        <v>4875</v>
      </c>
      <c r="H1651">
        <v>13714.368172656483</v>
      </c>
      <c r="I1651">
        <v>16625.060636955182</v>
      </c>
      <c r="J1651">
        <v>13714.368172656483</v>
      </c>
      <c r="K1651">
        <v>13714.368172656483</v>
      </c>
      <c r="L1651">
        <v>23153.135964694739</v>
      </c>
      <c r="M1651">
        <v>22919.916556376011</v>
      </c>
      <c r="N1651">
        <v>23153.135964694739</v>
      </c>
      <c r="O1651">
        <v>23153.135964694739</v>
      </c>
      <c r="P1651">
        <v>23153.135964694739</v>
      </c>
      <c r="Q1651">
        <v>23153.135964694739</v>
      </c>
      <c r="R1651">
        <v>23153.135964694739</v>
      </c>
      <c r="S1651">
        <v>22919.916556376011</v>
      </c>
      <c r="T1651">
        <v>23153.135964694739</v>
      </c>
      <c r="U1651">
        <v>23153.135964694739</v>
      </c>
      <c r="V1651">
        <f t="shared" si="86"/>
        <v>362279.92684851692</v>
      </c>
      <c r="W1651">
        <f t="shared" si="87"/>
        <v>5.0000000000000001E-4</v>
      </c>
    </row>
    <row r="1652" spans="1:23" x14ac:dyDescent="0.3">
      <c r="A1652">
        <v>1618</v>
      </c>
      <c r="B1652">
        <v>13714.368172656483</v>
      </c>
      <c r="C1652">
        <v>13714.368172656483</v>
      </c>
      <c r="D1652">
        <v>13714.368172656483</v>
      </c>
      <c r="E1652">
        <v>13714.368172656483</v>
      </c>
      <c r="F1652">
        <v>13714.368172656483</v>
      </c>
      <c r="G1652">
        <v>17489.93741728201</v>
      </c>
      <c r="H1652">
        <v>4875</v>
      </c>
      <c r="I1652">
        <v>13714.368172656483</v>
      </c>
      <c r="J1652">
        <v>13714.368172656483</v>
      </c>
      <c r="K1652">
        <v>13714.368172656483</v>
      </c>
      <c r="L1652">
        <v>23153.135964694739</v>
      </c>
      <c r="M1652">
        <v>23153.135964694739</v>
      </c>
      <c r="N1652">
        <v>23153.135964694739</v>
      </c>
      <c r="O1652">
        <v>23153.135964694739</v>
      </c>
      <c r="P1652">
        <v>23153.135964694739</v>
      </c>
      <c r="Q1652">
        <v>23153.135964694739</v>
      </c>
      <c r="R1652">
        <v>23153.135964694739</v>
      </c>
      <c r="S1652">
        <v>23153.135964694739</v>
      </c>
      <c r="T1652">
        <v>23153.135964694739</v>
      </c>
      <c r="U1652">
        <v>23153.135964694739</v>
      </c>
      <c r="V1652">
        <f t="shared" si="86"/>
        <v>363611.24244548113</v>
      </c>
      <c r="W1652">
        <f t="shared" si="87"/>
        <v>5.0000000000000001E-4</v>
      </c>
    </row>
    <row r="1653" spans="1:23" x14ac:dyDescent="0.3">
      <c r="A1653">
        <v>1619</v>
      </c>
      <c r="B1653">
        <v>13714.368172656483</v>
      </c>
      <c r="C1653">
        <v>4875</v>
      </c>
      <c r="D1653">
        <v>13714.368172656483</v>
      </c>
      <c r="E1653">
        <v>16011.970171050019</v>
      </c>
      <c r="F1653">
        <v>4875</v>
      </c>
      <c r="G1653">
        <v>13714.368172656483</v>
      </c>
      <c r="H1653">
        <v>13714.368172656483</v>
      </c>
      <c r="I1653">
        <v>13714.368172656483</v>
      </c>
      <c r="J1653">
        <v>13714.368172656483</v>
      </c>
      <c r="K1653">
        <v>4875</v>
      </c>
      <c r="L1653">
        <v>23153.135964694739</v>
      </c>
      <c r="M1653">
        <v>23153.135964694739</v>
      </c>
      <c r="N1653">
        <v>23153.135964694739</v>
      </c>
      <c r="O1653">
        <v>21766.747515940242</v>
      </c>
      <c r="P1653">
        <v>23153.135964694739</v>
      </c>
      <c r="Q1653">
        <v>23153.135964694739</v>
      </c>
      <c r="R1653">
        <v>23153.135964694739</v>
      </c>
      <c r="S1653">
        <v>22919.916556376011</v>
      </c>
      <c r="T1653">
        <v>22919.916556376011</v>
      </c>
      <c r="U1653">
        <v>23153.135964694739</v>
      </c>
      <c r="V1653">
        <f t="shared" si="86"/>
        <v>342601.71158854436</v>
      </c>
      <c r="W1653">
        <f t="shared" si="87"/>
        <v>5.0000000000000001E-4</v>
      </c>
    </row>
    <row r="1654" spans="1:23" x14ac:dyDescent="0.3">
      <c r="A1654">
        <v>1620</v>
      </c>
      <c r="B1654">
        <v>16011.970171050019</v>
      </c>
      <c r="C1654">
        <v>13714.368172656483</v>
      </c>
      <c r="D1654">
        <v>13714.368172656483</v>
      </c>
      <c r="E1654">
        <v>13714.368172656483</v>
      </c>
      <c r="F1654">
        <v>13714.368172656483</v>
      </c>
      <c r="G1654">
        <v>13714.368172656483</v>
      </c>
      <c r="H1654">
        <v>13714.368172656483</v>
      </c>
      <c r="I1654">
        <v>13714.368172656483</v>
      </c>
      <c r="J1654">
        <v>13714.368172656483</v>
      </c>
      <c r="K1654">
        <v>13714.368172656483</v>
      </c>
      <c r="L1654">
        <v>23153.135964694739</v>
      </c>
      <c r="M1654">
        <v>23153.135964694739</v>
      </c>
      <c r="N1654">
        <v>23153.135964694739</v>
      </c>
      <c r="O1654">
        <v>23153.135964694739</v>
      </c>
      <c r="P1654">
        <v>23153.135964694739</v>
      </c>
      <c r="Q1654">
        <v>23153.135964694739</v>
      </c>
      <c r="R1654">
        <v>23153.135964694739</v>
      </c>
      <c r="S1654">
        <v>23153.135964694739</v>
      </c>
      <c r="T1654">
        <v>23153.135964694739</v>
      </c>
      <c r="U1654">
        <v>23153.135964694739</v>
      </c>
      <c r="V1654">
        <f t="shared" si="86"/>
        <v>370972.64337190561</v>
      </c>
      <c r="W1654">
        <f t="shared" si="87"/>
        <v>5.0000000000000001E-4</v>
      </c>
    </row>
    <row r="1655" spans="1:23" x14ac:dyDescent="0.3">
      <c r="A1655">
        <v>1621</v>
      </c>
      <c r="B1655">
        <v>13714.368172656483</v>
      </c>
      <c r="C1655">
        <v>13714.368172656483</v>
      </c>
      <c r="D1655">
        <v>13714.368172656483</v>
      </c>
      <c r="E1655">
        <v>13714.368172656483</v>
      </c>
      <c r="F1655">
        <v>13714.368172656483</v>
      </c>
      <c r="G1655">
        <v>4875</v>
      </c>
      <c r="H1655">
        <v>4875</v>
      </c>
      <c r="I1655">
        <v>13714.368172656483</v>
      </c>
      <c r="J1655">
        <v>13714.368172656483</v>
      </c>
      <c r="K1655">
        <v>13714.368172656483</v>
      </c>
      <c r="L1655">
        <v>23153.135964694739</v>
      </c>
      <c r="M1655">
        <v>23153.135964694739</v>
      </c>
      <c r="N1655">
        <v>23153.135964694739</v>
      </c>
      <c r="O1655">
        <v>23153.135964694739</v>
      </c>
      <c r="P1655">
        <v>23153.135964694739</v>
      </c>
      <c r="Q1655">
        <v>23153.135964694739</v>
      </c>
      <c r="R1655">
        <v>23153.135964694739</v>
      </c>
      <c r="S1655">
        <v>23153.135964694739</v>
      </c>
      <c r="T1655">
        <v>23153.135964694739</v>
      </c>
      <c r="U1655">
        <v>23153.135964694739</v>
      </c>
      <c r="V1655">
        <f t="shared" si="86"/>
        <v>350996.3050281991</v>
      </c>
      <c r="W1655">
        <f t="shared" si="87"/>
        <v>5.0000000000000001E-4</v>
      </c>
    </row>
    <row r="1656" spans="1:23" x14ac:dyDescent="0.3">
      <c r="A1656">
        <v>1622</v>
      </c>
      <c r="B1656">
        <v>13714.368172656483</v>
      </c>
      <c r="C1656">
        <v>13714.368172656483</v>
      </c>
      <c r="D1656">
        <v>13714.368172656483</v>
      </c>
      <c r="E1656">
        <v>16011.970171050019</v>
      </c>
      <c r="F1656">
        <v>17489.93741728201</v>
      </c>
      <c r="G1656">
        <v>4875</v>
      </c>
      <c r="H1656">
        <v>13714.368172656483</v>
      </c>
      <c r="I1656">
        <v>13714.368172656483</v>
      </c>
      <c r="J1656">
        <v>13714.368172656483</v>
      </c>
      <c r="K1656">
        <v>13714.368172656483</v>
      </c>
      <c r="L1656">
        <v>23153.135964694739</v>
      </c>
      <c r="M1656">
        <v>23153.135964694739</v>
      </c>
      <c r="N1656">
        <v>23153.135964694739</v>
      </c>
      <c r="O1656">
        <v>22919.916556376011</v>
      </c>
      <c r="P1656">
        <v>23153.135964694739</v>
      </c>
      <c r="Q1656">
        <v>23153.135964694739</v>
      </c>
      <c r="R1656">
        <v>23153.135964694739</v>
      </c>
      <c r="S1656">
        <v>23153.135964694739</v>
      </c>
      <c r="T1656">
        <v>23153.135964694739</v>
      </c>
      <c r="U1656">
        <v>23153.135964694739</v>
      </c>
      <c r="V1656">
        <f t="shared" si="86"/>
        <v>365675.62503555598</v>
      </c>
      <c r="W1656">
        <f t="shared" si="87"/>
        <v>5.0000000000000001E-4</v>
      </c>
    </row>
    <row r="1657" spans="1:23" x14ac:dyDescent="0.3">
      <c r="A1657">
        <v>1623</v>
      </c>
      <c r="B1657">
        <v>4875</v>
      </c>
      <c r="C1657">
        <v>16011.970171050019</v>
      </c>
      <c r="D1657">
        <v>13714.368172656483</v>
      </c>
      <c r="E1657">
        <v>13714.368172656483</v>
      </c>
      <c r="F1657">
        <v>13714.368172656483</v>
      </c>
      <c r="G1657">
        <v>13714.368172656483</v>
      </c>
      <c r="H1657">
        <v>13714.368172656483</v>
      </c>
      <c r="I1657">
        <v>13714.368172656483</v>
      </c>
      <c r="J1657">
        <v>13714.368172656483</v>
      </c>
      <c r="K1657">
        <v>4875</v>
      </c>
      <c r="L1657">
        <v>23153.135964694739</v>
      </c>
      <c r="M1657">
        <v>23153.135964694739</v>
      </c>
      <c r="N1657">
        <v>23153.135964694739</v>
      </c>
      <c r="O1657">
        <v>23153.135964694739</v>
      </c>
      <c r="P1657">
        <v>21766.747515940242</v>
      </c>
      <c r="Q1657">
        <v>22919.916556376011</v>
      </c>
      <c r="R1657">
        <v>23153.135964694739</v>
      </c>
      <c r="S1657">
        <v>23153.135964694739</v>
      </c>
      <c r="T1657">
        <v>23153.135964694739</v>
      </c>
      <c r="U1657">
        <v>23153.135964694739</v>
      </c>
      <c r="V1657">
        <f t="shared" si="86"/>
        <v>351674.29916951945</v>
      </c>
      <c r="W1657">
        <f t="shared" si="87"/>
        <v>5.0000000000000001E-4</v>
      </c>
    </row>
    <row r="1658" spans="1:23" x14ac:dyDescent="0.3">
      <c r="A1658">
        <v>1624</v>
      </c>
      <c r="B1658">
        <v>13714.368172656483</v>
      </c>
      <c r="C1658">
        <v>13714.368172656483</v>
      </c>
      <c r="D1658">
        <v>13714.368172656483</v>
      </c>
      <c r="E1658">
        <v>13714.368172656483</v>
      </c>
      <c r="F1658">
        <v>4875</v>
      </c>
      <c r="G1658">
        <v>4875</v>
      </c>
      <c r="H1658">
        <v>4875</v>
      </c>
      <c r="I1658">
        <v>13714.368172656483</v>
      </c>
      <c r="J1658">
        <v>13714.368172656483</v>
      </c>
      <c r="K1658">
        <v>13714.368172656483</v>
      </c>
      <c r="L1658">
        <v>23153.135964694739</v>
      </c>
      <c r="M1658">
        <v>23153.135964694739</v>
      </c>
      <c r="N1658">
        <v>23153.135964694739</v>
      </c>
      <c r="O1658">
        <v>23153.135964694739</v>
      </c>
      <c r="P1658">
        <v>23153.135964694739</v>
      </c>
      <c r="Q1658">
        <v>23153.135964694739</v>
      </c>
      <c r="R1658">
        <v>23153.135964694739</v>
      </c>
      <c r="S1658">
        <v>23153.135964694739</v>
      </c>
      <c r="T1658">
        <v>23153.135964694739</v>
      </c>
      <c r="U1658">
        <v>23153.135964694739</v>
      </c>
      <c r="V1658">
        <f t="shared" si="86"/>
        <v>342156.93685554265</v>
      </c>
      <c r="W1658">
        <f t="shared" si="87"/>
        <v>5.0000000000000001E-4</v>
      </c>
    </row>
    <row r="1659" spans="1:23" x14ac:dyDescent="0.3">
      <c r="A1659">
        <v>1625</v>
      </c>
      <c r="B1659">
        <v>16011.970171050019</v>
      </c>
      <c r="C1659">
        <v>16011.970171050019</v>
      </c>
      <c r="D1659">
        <v>4875</v>
      </c>
      <c r="E1659">
        <v>4875</v>
      </c>
      <c r="F1659">
        <v>16011.970171050019</v>
      </c>
      <c r="G1659">
        <v>13714.368172656483</v>
      </c>
      <c r="H1659">
        <v>16011.970171050019</v>
      </c>
      <c r="I1659">
        <v>13714.368172656483</v>
      </c>
      <c r="J1659">
        <v>13714.368172656483</v>
      </c>
      <c r="K1659">
        <v>4875</v>
      </c>
      <c r="L1659">
        <v>23153.135964694739</v>
      </c>
      <c r="M1659">
        <v>23153.135964694739</v>
      </c>
      <c r="N1659">
        <v>23153.135964694739</v>
      </c>
      <c r="O1659">
        <v>23153.135964694739</v>
      </c>
      <c r="P1659">
        <v>23153.135964694739</v>
      </c>
      <c r="Q1659">
        <v>23153.135964694739</v>
      </c>
      <c r="R1659">
        <v>23153.135964694739</v>
      </c>
      <c r="S1659">
        <v>23153.135964694739</v>
      </c>
      <c r="T1659">
        <v>23153.135964694739</v>
      </c>
      <c r="U1659">
        <v>23153.135964694739</v>
      </c>
      <c r="V1659">
        <f t="shared" si="86"/>
        <v>351347.34484911681</v>
      </c>
      <c r="W1659">
        <f t="shared" si="87"/>
        <v>5.0000000000000001E-4</v>
      </c>
    </row>
    <row r="1660" spans="1:23" x14ac:dyDescent="0.3">
      <c r="A1660">
        <v>1626</v>
      </c>
      <c r="B1660">
        <v>13714.368172656483</v>
      </c>
      <c r="C1660">
        <v>13714.368172656483</v>
      </c>
      <c r="D1660">
        <v>4875</v>
      </c>
      <c r="E1660">
        <v>13714.368172656483</v>
      </c>
      <c r="F1660">
        <v>13714.368172656483</v>
      </c>
      <c r="G1660">
        <v>13714.368172656483</v>
      </c>
      <c r="H1660">
        <v>13714.368172656483</v>
      </c>
      <c r="I1660">
        <v>13714.368172656483</v>
      </c>
      <c r="J1660">
        <v>13714.368172656483</v>
      </c>
      <c r="K1660">
        <v>4875</v>
      </c>
      <c r="L1660">
        <v>23153.135964694739</v>
      </c>
      <c r="M1660">
        <v>23153.135964694739</v>
      </c>
      <c r="N1660">
        <v>23153.135964694739</v>
      </c>
      <c r="O1660">
        <v>23153.135964694739</v>
      </c>
      <c r="P1660">
        <v>22919.916556376011</v>
      </c>
      <c r="Q1660">
        <v>23153.135964694739</v>
      </c>
      <c r="R1660">
        <v>23153.135964694739</v>
      </c>
      <c r="S1660">
        <v>23153.135964694739</v>
      </c>
      <c r="T1660">
        <v>23153.135964694739</v>
      </c>
      <c r="U1660">
        <v>23153.135964694739</v>
      </c>
      <c r="V1660">
        <f t="shared" si="86"/>
        <v>350763.08561988041</v>
      </c>
      <c r="W1660">
        <f t="shared" si="87"/>
        <v>5.0000000000000001E-4</v>
      </c>
    </row>
    <row r="1661" spans="1:23" x14ac:dyDescent="0.3">
      <c r="A1661">
        <v>1627</v>
      </c>
      <c r="B1661">
        <v>13714.368172656483</v>
      </c>
      <c r="C1661">
        <v>13714.368172656483</v>
      </c>
      <c r="D1661">
        <v>13714.368172656483</v>
      </c>
      <c r="E1661">
        <v>16011.970171050019</v>
      </c>
      <c r="F1661">
        <v>13714.368172656483</v>
      </c>
      <c r="G1661">
        <v>13714.368172656483</v>
      </c>
      <c r="H1661">
        <v>13714.368172656483</v>
      </c>
      <c r="I1661">
        <v>13714.368172656483</v>
      </c>
      <c r="J1661">
        <v>13714.368172656483</v>
      </c>
      <c r="K1661">
        <v>13714.368172656483</v>
      </c>
      <c r="L1661">
        <v>23153.135964694739</v>
      </c>
      <c r="M1661">
        <v>23153.135964694739</v>
      </c>
      <c r="N1661">
        <v>23153.135964694739</v>
      </c>
      <c r="O1661">
        <v>23153.135964694739</v>
      </c>
      <c r="P1661">
        <v>23153.135964694739</v>
      </c>
      <c r="Q1661">
        <v>23153.135964694739</v>
      </c>
      <c r="R1661">
        <v>23153.135964694739</v>
      </c>
      <c r="S1661">
        <v>23153.135964694739</v>
      </c>
      <c r="T1661">
        <v>23153.135964694739</v>
      </c>
      <c r="U1661">
        <v>23153.135964694739</v>
      </c>
      <c r="V1661">
        <f t="shared" si="86"/>
        <v>370972.64337190561</v>
      </c>
      <c r="W1661">
        <f t="shared" si="87"/>
        <v>5.0000000000000001E-4</v>
      </c>
    </row>
    <row r="1662" spans="1:23" x14ac:dyDescent="0.3">
      <c r="A1662">
        <v>1628</v>
      </c>
      <c r="B1662">
        <v>4875</v>
      </c>
      <c r="C1662">
        <v>13714.368172656483</v>
      </c>
      <c r="D1662">
        <v>13714.368172656483</v>
      </c>
      <c r="E1662">
        <v>13714.368172656483</v>
      </c>
      <c r="F1662">
        <v>16011.970171050019</v>
      </c>
      <c r="G1662">
        <v>4875</v>
      </c>
      <c r="H1662">
        <v>13714.368172656483</v>
      </c>
      <c r="I1662">
        <v>13714.368172656483</v>
      </c>
      <c r="J1662">
        <v>13714.368172656483</v>
      </c>
      <c r="K1662">
        <v>4875</v>
      </c>
      <c r="L1662">
        <v>23153.135964694739</v>
      </c>
      <c r="M1662">
        <v>23153.135964694739</v>
      </c>
      <c r="N1662">
        <v>23153.135964694739</v>
      </c>
      <c r="O1662">
        <v>23153.135964694739</v>
      </c>
      <c r="P1662">
        <v>23153.135964694739</v>
      </c>
      <c r="Q1662">
        <v>23153.135964694739</v>
      </c>
      <c r="R1662">
        <v>23153.135964694739</v>
      </c>
      <c r="S1662">
        <v>23153.135964694739</v>
      </c>
      <c r="T1662">
        <v>23153.135964694739</v>
      </c>
      <c r="U1662">
        <v>23153.135964694739</v>
      </c>
      <c r="V1662">
        <f t="shared" si="86"/>
        <v>344454.53885393619</v>
      </c>
      <c r="W1662">
        <f t="shared" si="87"/>
        <v>5.0000000000000001E-4</v>
      </c>
    </row>
    <row r="1663" spans="1:23" x14ac:dyDescent="0.3">
      <c r="A1663">
        <v>1629</v>
      </c>
      <c r="B1663">
        <v>13714.368172656483</v>
      </c>
      <c r="C1663">
        <v>13714.368172656483</v>
      </c>
      <c r="D1663">
        <v>13714.368172656483</v>
      </c>
      <c r="E1663">
        <v>13714.368172656483</v>
      </c>
      <c r="F1663">
        <v>13714.368172656483</v>
      </c>
      <c r="G1663">
        <v>4875</v>
      </c>
      <c r="H1663">
        <v>16011.970171050019</v>
      </c>
      <c r="I1663">
        <v>13714.368172656483</v>
      </c>
      <c r="J1663">
        <v>16011.970171050019</v>
      </c>
      <c r="K1663">
        <v>16011.970171050019</v>
      </c>
      <c r="L1663">
        <v>23153.135964694739</v>
      </c>
      <c r="M1663">
        <v>23153.135964694739</v>
      </c>
      <c r="N1663">
        <v>23153.135964694739</v>
      </c>
      <c r="O1663">
        <v>23153.135964694739</v>
      </c>
      <c r="P1663">
        <v>23153.135964694739</v>
      </c>
      <c r="Q1663">
        <v>23153.135964694739</v>
      </c>
      <c r="R1663">
        <v>23153.135964694739</v>
      </c>
      <c r="S1663">
        <v>23153.135964694739</v>
      </c>
      <c r="T1663">
        <v>23153.135964694739</v>
      </c>
      <c r="U1663">
        <v>23153.135964694739</v>
      </c>
      <c r="V1663">
        <f t="shared" si="86"/>
        <v>366728.47919603623</v>
      </c>
      <c r="W1663">
        <f t="shared" si="87"/>
        <v>5.0000000000000001E-4</v>
      </c>
    </row>
    <row r="1664" spans="1:23" x14ac:dyDescent="0.3">
      <c r="A1664">
        <v>1630</v>
      </c>
      <c r="B1664">
        <v>13714.368172656483</v>
      </c>
      <c r="C1664">
        <v>13714.368172656483</v>
      </c>
      <c r="D1664">
        <v>13714.368172656483</v>
      </c>
      <c r="E1664">
        <v>16011.970171050019</v>
      </c>
      <c r="F1664">
        <v>13714.368172656483</v>
      </c>
      <c r="G1664">
        <v>4875</v>
      </c>
      <c r="H1664">
        <v>13714.368172656483</v>
      </c>
      <c r="I1664">
        <v>13714.368172656483</v>
      </c>
      <c r="J1664">
        <v>13714.368172656483</v>
      </c>
      <c r="K1664">
        <v>13714.368172656483</v>
      </c>
      <c r="L1664">
        <v>23153.135964694739</v>
      </c>
      <c r="M1664">
        <v>23153.135964694739</v>
      </c>
      <c r="N1664">
        <v>23153.135964694739</v>
      </c>
      <c r="O1664">
        <v>23153.135964694739</v>
      </c>
      <c r="P1664">
        <v>23153.135964694739</v>
      </c>
      <c r="Q1664">
        <v>23153.135964694739</v>
      </c>
      <c r="R1664">
        <v>22919.916556376011</v>
      </c>
      <c r="S1664">
        <v>23153.135964694739</v>
      </c>
      <c r="T1664">
        <v>23153.135964694739</v>
      </c>
      <c r="U1664">
        <v>23153.135964694739</v>
      </c>
      <c r="V1664">
        <f t="shared" si="86"/>
        <v>361900.05579093046</v>
      </c>
      <c r="W1664">
        <f t="shared" si="87"/>
        <v>5.0000000000000001E-4</v>
      </c>
    </row>
    <row r="1665" spans="1:23" x14ac:dyDescent="0.3">
      <c r="A1665">
        <v>1631</v>
      </c>
      <c r="B1665">
        <v>13714.368172656483</v>
      </c>
      <c r="C1665">
        <v>16011.970171050019</v>
      </c>
      <c r="D1665">
        <v>13714.368172656483</v>
      </c>
      <c r="E1665">
        <v>13714.368172656483</v>
      </c>
      <c r="F1665">
        <v>13714.368172656483</v>
      </c>
      <c r="G1665">
        <v>17489.93741728201</v>
      </c>
      <c r="H1665">
        <v>13714.368172656483</v>
      </c>
      <c r="I1665">
        <v>16625.060636955182</v>
      </c>
      <c r="J1665">
        <v>4875</v>
      </c>
      <c r="K1665">
        <v>4875</v>
      </c>
      <c r="L1665">
        <v>23153.135964694739</v>
      </c>
      <c r="M1665">
        <v>23153.135964694739</v>
      </c>
      <c r="N1665">
        <v>23153.135964694739</v>
      </c>
      <c r="O1665">
        <v>23153.135964694739</v>
      </c>
      <c r="P1665">
        <v>23153.135964694739</v>
      </c>
      <c r="Q1665">
        <v>23153.135964694739</v>
      </c>
      <c r="R1665">
        <v>23153.135964694739</v>
      </c>
      <c r="S1665">
        <v>23153.135964694739</v>
      </c>
      <c r="T1665">
        <v>23153.135964694739</v>
      </c>
      <c r="U1665">
        <v>23153.135964694739</v>
      </c>
      <c r="V1665">
        <f t="shared" si="86"/>
        <v>359980.1687355169</v>
      </c>
      <c r="W1665">
        <f t="shared" si="87"/>
        <v>5.0000000000000001E-4</v>
      </c>
    </row>
    <row r="1666" spans="1:23" x14ac:dyDescent="0.3">
      <c r="A1666">
        <v>1632</v>
      </c>
      <c r="B1666">
        <v>13714.368172656483</v>
      </c>
      <c r="C1666">
        <v>4875</v>
      </c>
      <c r="D1666">
        <v>13714.368172656483</v>
      </c>
      <c r="E1666">
        <v>13714.368172656483</v>
      </c>
      <c r="F1666">
        <v>4875</v>
      </c>
      <c r="G1666">
        <v>13714.368172656483</v>
      </c>
      <c r="H1666">
        <v>13714.368172656483</v>
      </c>
      <c r="I1666">
        <v>13714.368172656483</v>
      </c>
      <c r="J1666">
        <v>13714.368172656483</v>
      </c>
      <c r="K1666">
        <v>13714.368172656483</v>
      </c>
      <c r="L1666">
        <v>23153.135964694739</v>
      </c>
      <c r="M1666">
        <v>21766.747515940242</v>
      </c>
      <c r="N1666">
        <v>22919.916556376011</v>
      </c>
      <c r="O1666">
        <v>23153.135964694739</v>
      </c>
      <c r="P1666">
        <v>23153.135964694739</v>
      </c>
      <c r="Q1666">
        <v>23153.135964694739</v>
      </c>
      <c r="R1666">
        <v>23153.135964694739</v>
      </c>
      <c r="S1666">
        <v>23153.135964694739</v>
      </c>
      <c r="T1666">
        <v>23153.135964694739</v>
      </c>
      <c r="U1666">
        <v>23153.135964694739</v>
      </c>
      <c r="V1666">
        <f t="shared" si="86"/>
        <v>349376.69717112591</v>
      </c>
      <c r="W1666">
        <f t="shared" si="87"/>
        <v>5.0000000000000001E-4</v>
      </c>
    </row>
    <row r="1667" spans="1:23" x14ac:dyDescent="0.3">
      <c r="A1667">
        <v>1633</v>
      </c>
      <c r="B1667">
        <v>13714.368172656483</v>
      </c>
      <c r="C1667">
        <v>13714.368172656483</v>
      </c>
      <c r="D1667">
        <v>13714.368172656483</v>
      </c>
      <c r="E1667">
        <v>13714.368172656483</v>
      </c>
      <c r="F1667">
        <v>13714.368172656483</v>
      </c>
      <c r="G1667">
        <v>13714.368172656483</v>
      </c>
      <c r="H1667">
        <v>13714.368172656483</v>
      </c>
      <c r="I1667">
        <v>17489.93741728201</v>
      </c>
      <c r="J1667">
        <v>13714.368172656483</v>
      </c>
      <c r="K1667">
        <v>4875</v>
      </c>
      <c r="L1667">
        <v>22919.916556376011</v>
      </c>
      <c r="M1667">
        <v>23153.135964694739</v>
      </c>
      <c r="N1667">
        <v>23153.135964694739</v>
      </c>
      <c r="O1667">
        <v>23153.135964694739</v>
      </c>
      <c r="P1667">
        <v>23153.135964694739</v>
      </c>
      <c r="Q1667">
        <v>23153.135964694739</v>
      </c>
      <c r="R1667">
        <v>23153.135964694739</v>
      </c>
      <c r="S1667">
        <v>23153.135964694739</v>
      </c>
      <c r="T1667">
        <v>23153.135964694739</v>
      </c>
      <c r="U1667">
        <v>23153.135964694739</v>
      </c>
      <c r="V1667">
        <f t="shared" si="86"/>
        <v>363378.02303716243</v>
      </c>
      <c r="W1667">
        <f t="shared" si="87"/>
        <v>5.0000000000000001E-4</v>
      </c>
    </row>
    <row r="1668" spans="1:23" x14ac:dyDescent="0.3">
      <c r="A1668">
        <v>1634</v>
      </c>
      <c r="B1668">
        <v>13714.368172656483</v>
      </c>
      <c r="C1668">
        <v>13714.368172656483</v>
      </c>
      <c r="D1668">
        <v>13714.368172656483</v>
      </c>
      <c r="E1668">
        <v>4875</v>
      </c>
      <c r="F1668">
        <v>16011.970171050019</v>
      </c>
      <c r="G1668">
        <v>13714.368172656483</v>
      </c>
      <c r="H1668">
        <v>13714.368172656483</v>
      </c>
      <c r="I1668">
        <v>13714.368172656483</v>
      </c>
      <c r="J1668">
        <v>13714.368172656483</v>
      </c>
      <c r="K1668">
        <v>13714.368172656483</v>
      </c>
      <c r="L1668">
        <v>23153.135964694739</v>
      </c>
      <c r="M1668">
        <v>23153.135964694739</v>
      </c>
      <c r="N1668">
        <v>6598</v>
      </c>
      <c r="O1668">
        <v>23153.135964694739</v>
      </c>
      <c r="P1668">
        <v>23153.135964694739</v>
      </c>
      <c r="Q1668">
        <v>23153.135964694739</v>
      </c>
      <c r="R1668">
        <v>23153.135964694739</v>
      </c>
      <c r="S1668">
        <v>23153.135964694739</v>
      </c>
      <c r="T1668">
        <v>23153.135964694739</v>
      </c>
      <c r="U1668">
        <v>23153.135964694739</v>
      </c>
      <c r="V1668">
        <f t="shared" si="86"/>
        <v>345578.13923455443</v>
      </c>
      <c r="W1668">
        <f t="shared" si="87"/>
        <v>5.0000000000000001E-4</v>
      </c>
    </row>
    <row r="1669" spans="1:23" x14ac:dyDescent="0.3">
      <c r="A1669">
        <v>1635</v>
      </c>
      <c r="B1669">
        <v>13714.368172656483</v>
      </c>
      <c r="C1669">
        <v>13714.368172656483</v>
      </c>
      <c r="D1669">
        <v>13714.368172656483</v>
      </c>
      <c r="E1669">
        <v>13714.368172656483</v>
      </c>
      <c r="F1669">
        <v>13714.368172656483</v>
      </c>
      <c r="G1669">
        <v>13714.368172656483</v>
      </c>
      <c r="H1669">
        <v>13714.368172656483</v>
      </c>
      <c r="I1669">
        <v>13714.368172656483</v>
      </c>
      <c r="J1669">
        <v>16011.970171050019</v>
      </c>
      <c r="K1669">
        <v>13714.368172656483</v>
      </c>
      <c r="L1669">
        <v>23153.135964694739</v>
      </c>
      <c r="M1669">
        <v>23153.135964694739</v>
      </c>
      <c r="N1669">
        <v>23153.135964694739</v>
      </c>
      <c r="O1669">
        <v>23153.135964694739</v>
      </c>
      <c r="P1669">
        <v>23153.135964694739</v>
      </c>
      <c r="Q1669">
        <v>23153.135964694739</v>
      </c>
      <c r="R1669">
        <v>23153.135964694739</v>
      </c>
      <c r="S1669">
        <v>23153.135964694739</v>
      </c>
      <c r="T1669">
        <v>23153.135964694739</v>
      </c>
      <c r="U1669">
        <v>23153.135964694739</v>
      </c>
      <c r="V1669">
        <f t="shared" si="86"/>
        <v>370972.64337190561</v>
      </c>
      <c r="W1669">
        <f t="shared" si="87"/>
        <v>5.0000000000000001E-4</v>
      </c>
    </row>
    <row r="1670" spans="1:23" x14ac:dyDescent="0.3">
      <c r="A1670">
        <v>1636</v>
      </c>
      <c r="B1670">
        <v>13714.368172656483</v>
      </c>
      <c r="C1670">
        <v>4875</v>
      </c>
      <c r="D1670">
        <v>13714.368172656483</v>
      </c>
      <c r="E1670">
        <v>13714.368172656483</v>
      </c>
      <c r="F1670">
        <v>13714.368172656483</v>
      </c>
      <c r="G1670">
        <v>13714.368172656483</v>
      </c>
      <c r="H1670">
        <v>16011.970171050019</v>
      </c>
      <c r="I1670">
        <v>16011.970171050019</v>
      </c>
      <c r="J1670">
        <v>16011.970171050019</v>
      </c>
      <c r="K1670">
        <v>13714.368172656483</v>
      </c>
      <c r="L1670">
        <v>23153.135964694739</v>
      </c>
      <c r="M1670">
        <v>23153.135964694739</v>
      </c>
      <c r="N1670">
        <v>23153.135964694739</v>
      </c>
      <c r="O1670">
        <v>23153.135964694739</v>
      </c>
      <c r="P1670">
        <v>23263.325620480769</v>
      </c>
      <c r="Q1670">
        <v>23153.135964694739</v>
      </c>
      <c r="R1670">
        <v>23153.135964694739</v>
      </c>
      <c r="S1670">
        <v>23263.325620480769</v>
      </c>
      <c r="T1670">
        <v>22919.916556376011</v>
      </c>
      <c r="U1670">
        <v>23153.135964694739</v>
      </c>
      <c r="V1670">
        <f t="shared" si="86"/>
        <v>366715.6390992896</v>
      </c>
      <c r="W1670">
        <f t="shared" si="87"/>
        <v>5.0000000000000001E-4</v>
      </c>
    </row>
    <row r="1671" spans="1:23" x14ac:dyDescent="0.3">
      <c r="A1671">
        <v>1637</v>
      </c>
      <c r="B1671">
        <v>13714.368172656483</v>
      </c>
      <c r="C1671">
        <v>16011.970171050019</v>
      </c>
      <c r="D1671">
        <v>4875</v>
      </c>
      <c r="E1671">
        <v>4875</v>
      </c>
      <c r="F1671">
        <v>13714.368172656483</v>
      </c>
      <c r="G1671">
        <v>4875</v>
      </c>
      <c r="H1671">
        <v>4875</v>
      </c>
      <c r="I1671">
        <v>13714.368172656483</v>
      </c>
      <c r="J1671">
        <v>13714.368172656483</v>
      </c>
      <c r="K1671">
        <v>4875</v>
      </c>
      <c r="L1671">
        <v>20949.293561400027</v>
      </c>
      <c r="M1671">
        <v>23153.135964694739</v>
      </c>
      <c r="N1671">
        <v>23153.135964694739</v>
      </c>
      <c r="O1671">
        <v>23153.135964694739</v>
      </c>
      <c r="P1671">
        <v>23153.135964694739</v>
      </c>
      <c r="Q1671">
        <v>23153.135964694739</v>
      </c>
      <c r="R1671">
        <v>23153.135964694739</v>
      </c>
      <c r="S1671">
        <v>23153.135964694739</v>
      </c>
      <c r="T1671">
        <v>22919.916556376011</v>
      </c>
      <c r="U1671">
        <v>23153.135964694739</v>
      </c>
      <c r="V1671">
        <f t="shared" si="86"/>
        <v>324338.74069700984</v>
      </c>
      <c r="W1671">
        <f t="shared" si="87"/>
        <v>5.0000000000000001E-4</v>
      </c>
    </row>
    <row r="1672" spans="1:23" x14ac:dyDescent="0.3">
      <c r="A1672">
        <v>1638</v>
      </c>
      <c r="B1672">
        <v>16011.970171050019</v>
      </c>
      <c r="C1672">
        <v>13714.368172656483</v>
      </c>
      <c r="D1672">
        <v>4875</v>
      </c>
      <c r="E1672">
        <v>13714.368172656483</v>
      </c>
      <c r="F1672">
        <v>13714.368172656483</v>
      </c>
      <c r="G1672">
        <v>13714.368172656483</v>
      </c>
      <c r="H1672">
        <v>4875</v>
      </c>
      <c r="I1672">
        <v>4875</v>
      </c>
      <c r="J1672">
        <v>4875</v>
      </c>
      <c r="K1672">
        <v>13714.368172656483</v>
      </c>
      <c r="L1672">
        <v>23153.135964694739</v>
      </c>
      <c r="M1672">
        <v>23153.135964694739</v>
      </c>
      <c r="N1672">
        <v>23153.135964694739</v>
      </c>
      <c r="O1672">
        <v>23153.135964694739</v>
      </c>
      <c r="P1672">
        <v>23153.135964694739</v>
      </c>
      <c r="Q1672">
        <v>23153.135964694739</v>
      </c>
      <c r="R1672">
        <v>23153.135964694739</v>
      </c>
      <c r="S1672">
        <v>23153.135964694739</v>
      </c>
      <c r="T1672">
        <v>20949.293561400027</v>
      </c>
      <c r="U1672">
        <v>23153.135964694739</v>
      </c>
      <c r="V1672">
        <f t="shared" si="86"/>
        <v>333411.32827798504</v>
      </c>
      <c r="W1672">
        <f t="shared" si="87"/>
        <v>5.0000000000000001E-4</v>
      </c>
    </row>
    <row r="1673" spans="1:23" x14ac:dyDescent="0.3">
      <c r="A1673">
        <v>1639</v>
      </c>
      <c r="B1673">
        <v>13714.368172656483</v>
      </c>
      <c r="C1673">
        <v>13714.368172656483</v>
      </c>
      <c r="D1673">
        <v>13714.368172656483</v>
      </c>
      <c r="E1673">
        <v>13714.368172656483</v>
      </c>
      <c r="F1673">
        <v>13714.368172656483</v>
      </c>
      <c r="G1673">
        <v>13714.368172656483</v>
      </c>
      <c r="H1673">
        <v>4875</v>
      </c>
      <c r="I1673">
        <v>13714.368172656483</v>
      </c>
      <c r="J1673">
        <v>16625.060636955182</v>
      </c>
      <c r="K1673">
        <v>13714.368172656483</v>
      </c>
      <c r="L1673">
        <v>23153.135964694739</v>
      </c>
      <c r="M1673">
        <v>23153.135964694739</v>
      </c>
      <c r="N1673">
        <v>23153.135964694739</v>
      </c>
      <c r="O1673">
        <v>23153.135964694739</v>
      </c>
      <c r="P1673">
        <v>23153.135964694739</v>
      </c>
      <c r="Q1673">
        <v>23153.135964694739</v>
      </c>
      <c r="R1673">
        <v>23153.135964694739</v>
      </c>
      <c r="S1673">
        <v>23153.135964694739</v>
      </c>
      <c r="T1673">
        <v>23153.135964694739</v>
      </c>
      <c r="U1673">
        <v>23153.135964694739</v>
      </c>
      <c r="V1673">
        <f t="shared" si="86"/>
        <v>362746.3656651543</v>
      </c>
      <c r="W1673">
        <f t="shared" si="87"/>
        <v>5.0000000000000001E-4</v>
      </c>
    </row>
    <row r="1674" spans="1:23" x14ac:dyDescent="0.3">
      <c r="A1674">
        <v>1640</v>
      </c>
      <c r="B1674">
        <v>13714.368172656483</v>
      </c>
      <c r="C1674">
        <v>4875</v>
      </c>
      <c r="D1674">
        <v>13714.368172656483</v>
      </c>
      <c r="E1674">
        <v>13714.368172656483</v>
      </c>
      <c r="F1674">
        <v>13714.368172656483</v>
      </c>
      <c r="G1674">
        <v>13714.368172656483</v>
      </c>
      <c r="H1674">
        <v>13714.368172656483</v>
      </c>
      <c r="I1674">
        <v>13714.368172656483</v>
      </c>
      <c r="J1674">
        <v>13714.368172656483</v>
      </c>
      <c r="K1674">
        <v>13714.368172656483</v>
      </c>
      <c r="L1674">
        <v>23153.135964694739</v>
      </c>
      <c r="M1674">
        <v>23153.135964694739</v>
      </c>
      <c r="N1674">
        <v>23153.135964694739</v>
      </c>
      <c r="O1674">
        <v>23153.135964694739</v>
      </c>
      <c r="P1674">
        <v>23153.135964694739</v>
      </c>
      <c r="Q1674">
        <v>23153.135964694739</v>
      </c>
      <c r="R1674">
        <v>23153.135964694739</v>
      </c>
      <c r="S1674">
        <v>23263.325620480769</v>
      </c>
      <c r="T1674">
        <v>23153.135964694739</v>
      </c>
      <c r="U1674">
        <v>23153.135964694739</v>
      </c>
      <c r="V1674">
        <f t="shared" si="86"/>
        <v>359945.86285664164</v>
      </c>
      <c r="W1674">
        <f t="shared" si="87"/>
        <v>5.0000000000000001E-4</v>
      </c>
    </row>
    <row r="1675" spans="1:23" x14ac:dyDescent="0.3">
      <c r="A1675">
        <v>1641</v>
      </c>
      <c r="B1675">
        <v>13714.368172656483</v>
      </c>
      <c r="C1675">
        <v>13714.368172656483</v>
      </c>
      <c r="D1675">
        <v>13714.368172656483</v>
      </c>
      <c r="E1675">
        <v>16011.970171050019</v>
      </c>
      <c r="F1675">
        <v>13714.368172656483</v>
      </c>
      <c r="G1675">
        <v>13714.368172656483</v>
      </c>
      <c r="H1675">
        <v>13714.368172656483</v>
      </c>
      <c r="I1675">
        <v>13714.368172656483</v>
      </c>
      <c r="J1675">
        <v>13714.368172656483</v>
      </c>
      <c r="K1675">
        <v>13714.368172656483</v>
      </c>
      <c r="L1675">
        <v>23153.135964694739</v>
      </c>
      <c r="M1675">
        <v>23153.135964694739</v>
      </c>
      <c r="N1675">
        <v>23153.135964694739</v>
      </c>
      <c r="O1675">
        <v>23153.135964694739</v>
      </c>
      <c r="P1675">
        <v>23153.135964694739</v>
      </c>
      <c r="Q1675">
        <v>23153.135964694739</v>
      </c>
      <c r="R1675">
        <v>23153.135964694739</v>
      </c>
      <c r="S1675">
        <v>23153.135964694739</v>
      </c>
      <c r="T1675">
        <v>23153.135964694739</v>
      </c>
      <c r="U1675">
        <v>23153.135964694739</v>
      </c>
      <c r="V1675">
        <f t="shared" si="86"/>
        <v>370972.64337190561</v>
      </c>
      <c r="W1675">
        <f t="shared" si="87"/>
        <v>5.0000000000000001E-4</v>
      </c>
    </row>
    <row r="1676" spans="1:23" x14ac:dyDescent="0.3">
      <c r="A1676">
        <v>1642</v>
      </c>
      <c r="B1676">
        <v>16011.970171050019</v>
      </c>
      <c r="C1676">
        <v>13714.368172656483</v>
      </c>
      <c r="D1676">
        <v>13714.368172656483</v>
      </c>
      <c r="E1676">
        <v>4875</v>
      </c>
      <c r="F1676">
        <v>13714.368172656483</v>
      </c>
      <c r="G1676">
        <v>4875</v>
      </c>
      <c r="H1676">
        <v>13714.368172656483</v>
      </c>
      <c r="I1676">
        <v>4875</v>
      </c>
      <c r="J1676">
        <v>13714.368172656483</v>
      </c>
      <c r="K1676">
        <v>4875</v>
      </c>
      <c r="L1676">
        <v>23153.135964694739</v>
      </c>
      <c r="M1676">
        <v>23153.135964694739</v>
      </c>
      <c r="N1676">
        <v>23153.135964694739</v>
      </c>
      <c r="O1676">
        <v>23153.135964694739</v>
      </c>
      <c r="P1676">
        <v>23153.135964694739</v>
      </c>
      <c r="Q1676">
        <v>23153.135964694739</v>
      </c>
      <c r="R1676">
        <v>23153.135964694739</v>
      </c>
      <c r="S1676">
        <v>23153.135964694739</v>
      </c>
      <c r="T1676">
        <v>23153.135964694739</v>
      </c>
      <c r="U1676">
        <v>23153.135964694739</v>
      </c>
      <c r="V1676">
        <f t="shared" si="86"/>
        <v>335615.17068127973</v>
      </c>
      <c r="W1676">
        <f t="shared" si="87"/>
        <v>5.0000000000000001E-4</v>
      </c>
    </row>
    <row r="1677" spans="1:23" x14ac:dyDescent="0.3">
      <c r="A1677">
        <v>1643</v>
      </c>
      <c r="B1677">
        <v>13714.368172656483</v>
      </c>
      <c r="C1677">
        <v>13714.368172656483</v>
      </c>
      <c r="D1677">
        <v>16625.060636955182</v>
      </c>
      <c r="E1677">
        <v>13714.368172656483</v>
      </c>
      <c r="F1677">
        <v>13714.368172656483</v>
      </c>
      <c r="G1677">
        <v>4875</v>
      </c>
      <c r="H1677">
        <v>4875</v>
      </c>
      <c r="I1677">
        <v>13714.368172656483</v>
      </c>
      <c r="J1677">
        <v>4875</v>
      </c>
      <c r="K1677">
        <v>13714.368172656483</v>
      </c>
      <c r="L1677">
        <v>23153.135964694739</v>
      </c>
      <c r="M1677">
        <v>23153.135964694739</v>
      </c>
      <c r="N1677">
        <v>23153.135964694739</v>
      </c>
      <c r="O1677">
        <v>23153.135964694739</v>
      </c>
      <c r="P1677">
        <v>23153.135964694739</v>
      </c>
      <c r="Q1677">
        <v>23153.135964694739</v>
      </c>
      <c r="R1677">
        <v>23153.135964694739</v>
      </c>
      <c r="S1677">
        <v>23153.135964694739</v>
      </c>
      <c r="T1677">
        <v>23153.135964694739</v>
      </c>
      <c r="U1677">
        <v>23153.135964694739</v>
      </c>
      <c r="V1677">
        <f t="shared" si="86"/>
        <v>345067.62931984133</v>
      </c>
      <c r="W1677">
        <f t="shared" si="87"/>
        <v>5.0000000000000001E-4</v>
      </c>
    </row>
    <row r="1678" spans="1:23" x14ac:dyDescent="0.3">
      <c r="A1678">
        <v>1644</v>
      </c>
      <c r="B1678">
        <v>13714.368172656483</v>
      </c>
      <c r="C1678">
        <v>13714.368172656483</v>
      </c>
      <c r="D1678">
        <v>13714.368172656483</v>
      </c>
      <c r="E1678">
        <v>13714.368172656483</v>
      </c>
      <c r="F1678">
        <v>13714.368172656483</v>
      </c>
      <c r="G1678">
        <v>13714.368172656483</v>
      </c>
      <c r="H1678">
        <v>16625.060636955182</v>
      </c>
      <c r="I1678">
        <v>13714.368172656483</v>
      </c>
      <c r="J1678">
        <v>16011.970171050019</v>
      </c>
      <c r="K1678">
        <v>13714.368172656483</v>
      </c>
      <c r="L1678">
        <v>23153.135964694739</v>
      </c>
      <c r="M1678">
        <v>23153.135964694739</v>
      </c>
      <c r="N1678">
        <v>23153.135964694739</v>
      </c>
      <c r="O1678">
        <v>23153.135964694739</v>
      </c>
      <c r="P1678">
        <v>23153.135964694739</v>
      </c>
      <c r="Q1678">
        <v>23153.135964694739</v>
      </c>
      <c r="R1678">
        <v>23153.135964694739</v>
      </c>
      <c r="S1678">
        <v>23153.135964694739</v>
      </c>
      <c r="T1678">
        <v>23153.135964694739</v>
      </c>
      <c r="U1678">
        <v>23153.135964694739</v>
      </c>
      <c r="V1678">
        <f t="shared" si="86"/>
        <v>373883.33583620429</v>
      </c>
      <c r="W1678">
        <f t="shared" si="87"/>
        <v>5.0000000000000001E-4</v>
      </c>
    </row>
    <row r="1679" spans="1:23" x14ac:dyDescent="0.3">
      <c r="A1679">
        <v>1645</v>
      </c>
      <c r="B1679">
        <v>13714.368172656483</v>
      </c>
      <c r="C1679">
        <v>4875</v>
      </c>
      <c r="D1679">
        <v>13714.368172656483</v>
      </c>
      <c r="E1679">
        <v>4875</v>
      </c>
      <c r="F1679">
        <v>13714.368172656483</v>
      </c>
      <c r="G1679">
        <v>16011.970171050019</v>
      </c>
      <c r="H1679">
        <v>13714.368172656483</v>
      </c>
      <c r="I1679">
        <v>13714.368172656483</v>
      </c>
      <c r="J1679">
        <v>4875</v>
      </c>
      <c r="K1679">
        <v>13714.368172656483</v>
      </c>
      <c r="L1679">
        <v>23153.135964694739</v>
      </c>
      <c r="M1679">
        <v>23153.135964694739</v>
      </c>
      <c r="N1679">
        <v>23153.135964694739</v>
      </c>
      <c r="O1679">
        <v>23153.135964694739</v>
      </c>
      <c r="P1679">
        <v>21766.747515940242</v>
      </c>
      <c r="Q1679">
        <v>23153.135964694739</v>
      </c>
      <c r="R1679">
        <v>23153.135964694739</v>
      </c>
      <c r="S1679">
        <v>23153.135964694739</v>
      </c>
      <c r="T1679">
        <v>23153.135964694739</v>
      </c>
      <c r="U1679">
        <v>23153.135964694739</v>
      </c>
      <c r="V1679">
        <f t="shared" si="86"/>
        <v>343068.15040518175</v>
      </c>
      <c r="W1679">
        <f t="shared" si="87"/>
        <v>5.0000000000000001E-4</v>
      </c>
    </row>
    <row r="1680" spans="1:23" x14ac:dyDescent="0.3">
      <c r="A1680">
        <v>1646</v>
      </c>
      <c r="B1680">
        <v>4875</v>
      </c>
      <c r="C1680">
        <v>13714.368172656483</v>
      </c>
      <c r="D1680">
        <v>16011.970171050019</v>
      </c>
      <c r="E1680">
        <v>13714.368172656483</v>
      </c>
      <c r="F1680">
        <v>16011.970171050019</v>
      </c>
      <c r="G1680">
        <v>4875</v>
      </c>
      <c r="H1680">
        <v>13714.368172656483</v>
      </c>
      <c r="I1680">
        <v>13714.368172656483</v>
      </c>
      <c r="J1680">
        <v>4875</v>
      </c>
      <c r="K1680">
        <v>13714.368172656483</v>
      </c>
      <c r="L1680">
        <v>23153.135964694739</v>
      </c>
      <c r="M1680">
        <v>23153.135964694739</v>
      </c>
      <c r="N1680">
        <v>23153.135964694739</v>
      </c>
      <c r="O1680">
        <v>23153.135964694739</v>
      </c>
      <c r="P1680">
        <v>23153.135964694739</v>
      </c>
      <c r="Q1680">
        <v>23153.135964694739</v>
      </c>
      <c r="R1680">
        <v>23153.135964694739</v>
      </c>
      <c r="S1680">
        <v>23153.135964694739</v>
      </c>
      <c r="T1680">
        <v>22919.916556376011</v>
      </c>
      <c r="U1680">
        <v>21766.747515940242</v>
      </c>
      <c r="V1680">
        <f t="shared" si="86"/>
        <v>345132.53299525654</v>
      </c>
      <c r="W1680">
        <f t="shared" si="87"/>
        <v>5.0000000000000001E-4</v>
      </c>
    </row>
    <row r="1681" spans="1:23" x14ac:dyDescent="0.3">
      <c r="A1681">
        <v>1647</v>
      </c>
      <c r="B1681">
        <v>13714.368172656483</v>
      </c>
      <c r="C1681">
        <v>13714.368172656483</v>
      </c>
      <c r="D1681">
        <v>13714.368172656483</v>
      </c>
      <c r="E1681">
        <v>4875</v>
      </c>
      <c r="F1681">
        <v>13714.368172656483</v>
      </c>
      <c r="G1681">
        <v>13714.368172656483</v>
      </c>
      <c r="H1681">
        <v>13714.368172656483</v>
      </c>
      <c r="I1681">
        <v>4875</v>
      </c>
      <c r="J1681">
        <v>17489.93741728201</v>
      </c>
      <c r="K1681">
        <v>13714.368172656483</v>
      </c>
      <c r="L1681">
        <v>23153.135964694739</v>
      </c>
      <c r="M1681">
        <v>23153.135964694739</v>
      </c>
      <c r="N1681">
        <v>23153.135964694739</v>
      </c>
      <c r="O1681">
        <v>23153.135964694739</v>
      </c>
      <c r="P1681">
        <v>23153.135964694739</v>
      </c>
      <c r="Q1681">
        <v>23153.135964694739</v>
      </c>
      <c r="R1681">
        <v>23153.135964694739</v>
      </c>
      <c r="S1681">
        <v>23153.135964694739</v>
      </c>
      <c r="T1681">
        <v>23153.135964694739</v>
      </c>
      <c r="U1681">
        <v>23153.135964694739</v>
      </c>
      <c r="V1681">
        <f t="shared" si="86"/>
        <v>354771.87427282467</v>
      </c>
      <c r="W1681">
        <f t="shared" si="87"/>
        <v>5.0000000000000001E-4</v>
      </c>
    </row>
    <row r="1682" spans="1:23" x14ac:dyDescent="0.3">
      <c r="A1682">
        <v>1648</v>
      </c>
      <c r="B1682">
        <v>4875</v>
      </c>
      <c r="C1682">
        <v>13714.368172656483</v>
      </c>
      <c r="D1682">
        <v>13714.368172656483</v>
      </c>
      <c r="E1682">
        <v>13714.368172656483</v>
      </c>
      <c r="F1682">
        <v>4875</v>
      </c>
      <c r="G1682">
        <v>13714.368172656483</v>
      </c>
      <c r="H1682">
        <v>16011.970171050019</v>
      </c>
      <c r="I1682">
        <v>13714.368172656483</v>
      </c>
      <c r="J1682">
        <v>4875</v>
      </c>
      <c r="K1682">
        <v>13714.368172656483</v>
      </c>
      <c r="L1682">
        <v>23153.135964694739</v>
      </c>
      <c r="M1682">
        <v>23153.135964694739</v>
      </c>
      <c r="N1682">
        <v>23153.135964694739</v>
      </c>
      <c r="O1682">
        <v>23153.135964694739</v>
      </c>
      <c r="P1682">
        <v>23153.135964694739</v>
      </c>
      <c r="Q1682">
        <v>23153.135964694739</v>
      </c>
      <c r="R1682">
        <v>22919.916556376011</v>
      </c>
      <c r="S1682">
        <v>23153.135964694739</v>
      </c>
      <c r="T1682">
        <v>23153.135964694739</v>
      </c>
      <c r="U1682">
        <v>23153.135964694739</v>
      </c>
      <c r="V1682">
        <f t="shared" si="86"/>
        <v>344221.3194456175</v>
      </c>
      <c r="W1682">
        <f t="shared" si="87"/>
        <v>5.0000000000000001E-4</v>
      </c>
    </row>
    <row r="1683" spans="1:23" x14ac:dyDescent="0.3">
      <c r="A1683">
        <v>1649</v>
      </c>
      <c r="B1683">
        <v>13714.368172656483</v>
      </c>
      <c r="C1683">
        <v>4875</v>
      </c>
      <c r="D1683">
        <v>13714.368172656483</v>
      </c>
      <c r="E1683">
        <v>4875</v>
      </c>
      <c r="F1683">
        <v>13714.368172656483</v>
      </c>
      <c r="G1683">
        <v>4875</v>
      </c>
      <c r="H1683">
        <v>4875</v>
      </c>
      <c r="I1683">
        <v>17489.93741728201</v>
      </c>
      <c r="J1683">
        <v>4875</v>
      </c>
      <c r="K1683">
        <v>13714.368172656483</v>
      </c>
      <c r="L1683">
        <v>23153.135964694739</v>
      </c>
      <c r="M1683">
        <v>23153.135964694739</v>
      </c>
      <c r="N1683">
        <v>23153.135964694739</v>
      </c>
      <c r="O1683">
        <v>23153.135964694739</v>
      </c>
      <c r="P1683">
        <v>23153.135964694739</v>
      </c>
      <c r="Q1683">
        <v>23153.135964694739</v>
      </c>
      <c r="R1683">
        <v>22919.916556376011</v>
      </c>
      <c r="S1683">
        <v>23153.135964694739</v>
      </c>
      <c r="T1683">
        <v>23153.135964694739</v>
      </c>
      <c r="U1683">
        <v>23263.325620480769</v>
      </c>
      <c r="V1683">
        <f t="shared" si="86"/>
        <v>328130.74000232253</v>
      </c>
      <c r="W1683">
        <f t="shared" si="87"/>
        <v>5.0000000000000001E-4</v>
      </c>
    </row>
    <row r="1684" spans="1:23" x14ac:dyDescent="0.3">
      <c r="A1684">
        <v>1650</v>
      </c>
      <c r="B1684">
        <v>13714.368172656483</v>
      </c>
      <c r="C1684">
        <v>13714.368172656483</v>
      </c>
      <c r="D1684">
        <v>13714.368172656483</v>
      </c>
      <c r="E1684">
        <v>13714.368172656483</v>
      </c>
      <c r="F1684">
        <v>4875</v>
      </c>
      <c r="G1684">
        <v>13714.368172656483</v>
      </c>
      <c r="H1684">
        <v>13714.368172656483</v>
      </c>
      <c r="I1684">
        <v>13714.368172656483</v>
      </c>
      <c r="J1684">
        <v>13714.368172656483</v>
      </c>
      <c r="K1684">
        <v>13714.368172656483</v>
      </c>
      <c r="L1684">
        <v>23153.135964694739</v>
      </c>
      <c r="M1684">
        <v>23153.135964694739</v>
      </c>
      <c r="N1684">
        <v>23153.135964694739</v>
      </c>
      <c r="O1684">
        <v>23153.135964694739</v>
      </c>
      <c r="P1684">
        <v>23153.135964694739</v>
      </c>
      <c r="Q1684">
        <v>23153.135964694739</v>
      </c>
      <c r="R1684">
        <v>23153.135964694739</v>
      </c>
      <c r="S1684">
        <v>23153.135964694739</v>
      </c>
      <c r="T1684">
        <v>23153.135964694739</v>
      </c>
      <c r="U1684">
        <v>23153.135964694739</v>
      </c>
      <c r="V1684">
        <f t="shared" si="86"/>
        <v>359835.67320085561</v>
      </c>
      <c r="W1684">
        <f t="shared" si="87"/>
        <v>5.0000000000000001E-4</v>
      </c>
    </row>
    <row r="1685" spans="1:23" x14ac:dyDescent="0.3">
      <c r="A1685">
        <v>1651</v>
      </c>
      <c r="B1685">
        <v>4875</v>
      </c>
      <c r="C1685">
        <v>13714.368172656483</v>
      </c>
      <c r="D1685">
        <v>13714.368172656483</v>
      </c>
      <c r="E1685">
        <v>4875</v>
      </c>
      <c r="F1685">
        <v>13714.368172656483</v>
      </c>
      <c r="G1685">
        <v>13714.368172656483</v>
      </c>
      <c r="H1685">
        <v>4875</v>
      </c>
      <c r="I1685">
        <v>13714.368172656483</v>
      </c>
      <c r="J1685">
        <v>13714.368172656483</v>
      </c>
      <c r="K1685">
        <v>13714.368172656483</v>
      </c>
      <c r="L1685">
        <v>23153.135964694739</v>
      </c>
      <c r="M1685">
        <v>23153.135964694739</v>
      </c>
      <c r="N1685">
        <v>23153.135964694739</v>
      </c>
      <c r="O1685">
        <v>23153.135964694739</v>
      </c>
      <c r="P1685">
        <v>22919.916556376011</v>
      </c>
      <c r="Q1685">
        <v>23153.135964694739</v>
      </c>
      <c r="R1685">
        <v>23153.135964694739</v>
      </c>
      <c r="S1685">
        <v>23153.135964694739</v>
      </c>
      <c r="T1685">
        <v>23153.135964694739</v>
      </c>
      <c r="U1685">
        <v>23153.135964694739</v>
      </c>
      <c r="V1685">
        <f t="shared" si="86"/>
        <v>341923.71744722396</v>
      </c>
      <c r="W1685">
        <f t="shared" si="87"/>
        <v>5.0000000000000001E-4</v>
      </c>
    </row>
    <row r="1686" spans="1:23" x14ac:dyDescent="0.3">
      <c r="A1686">
        <v>1652</v>
      </c>
      <c r="B1686">
        <v>13714.368172656483</v>
      </c>
      <c r="C1686">
        <v>13714.368172656483</v>
      </c>
      <c r="D1686">
        <v>4875</v>
      </c>
      <c r="E1686">
        <v>16011.970171050019</v>
      </c>
      <c r="F1686">
        <v>13714.368172656483</v>
      </c>
      <c r="G1686">
        <v>13714.368172656483</v>
      </c>
      <c r="H1686">
        <v>13714.368172656483</v>
      </c>
      <c r="I1686">
        <v>13714.368172656483</v>
      </c>
      <c r="J1686">
        <v>16011.970171050019</v>
      </c>
      <c r="K1686">
        <v>13714.368172656483</v>
      </c>
      <c r="L1686">
        <v>23153.135964694739</v>
      </c>
      <c r="M1686">
        <v>23153.135964694739</v>
      </c>
      <c r="N1686">
        <v>23153.135964694739</v>
      </c>
      <c r="O1686">
        <v>23153.135964694739</v>
      </c>
      <c r="P1686">
        <v>23153.135964694739</v>
      </c>
      <c r="Q1686">
        <v>23153.135964694739</v>
      </c>
      <c r="R1686">
        <v>23153.135964694739</v>
      </c>
      <c r="S1686">
        <v>23153.135964694739</v>
      </c>
      <c r="T1686">
        <v>23153.135964694739</v>
      </c>
      <c r="U1686">
        <v>23153.135964694739</v>
      </c>
      <c r="V1686">
        <f t="shared" si="86"/>
        <v>364430.87719764269</v>
      </c>
      <c r="W1686">
        <f t="shared" si="87"/>
        <v>5.0000000000000001E-4</v>
      </c>
    </row>
    <row r="1687" spans="1:23" x14ac:dyDescent="0.3">
      <c r="A1687">
        <v>1653</v>
      </c>
      <c r="B1687">
        <v>13714.368172656483</v>
      </c>
      <c r="C1687">
        <v>13714.368172656483</v>
      </c>
      <c r="D1687">
        <v>13714.368172656483</v>
      </c>
      <c r="E1687">
        <v>4875</v>
      </c>
      <c r="F1687">
        <v>4875</v>
      </c>
      <c r="G1687">
        <v>16011.970171050019</v>
      </c>
      <c r="H1687">
        <v>13714.368172656483</v>
      </c>
      <c r="I1687">
        <v>13714.368172656483</v>
      </c>
      <c r="J1687">
        <v>16011.970171050019</v>
      </c>
      <c r="K1687">
        <v>16011.970171050019</v>
      </c>
      <c r="L1687">
        <v>23153.135964694739</v>
      </c>
      <c r="M1687">
        <v>23153.135964694739</v>
      </c>
      <c r="N1687">
        <v>23153.135964694739</v>
      </c>
      <c r="O1687">
        <v>23153.135964694739</v>
      </c>
      <c r="P1687">
        <v>23153.135964694739</v>
      </c>
      <c r="Q1687">
        <v>23153.135964694739</v>
      </c>
      <c r="R1687">
        <v>23153.135964694739</v>
      </c>
      <c r="S1687">
        <v>23153.135964694739</v>
      </c>
      <c r="T1687">
        <v>23153.135964694739</v>
      </c>
      <c r="U1687">
        <v>23153.135964694739</v>
      </c>
      <c r="V1687">
        <f t="shared" si="86"/>
        <v>357889.11102337972</v>
      </c>
      <c r="W1687">
        <f t="shared" si="87"/>
        <v>5.0000000000000001E-4</v>
      </c>
    </row>
    <row r="1688" spans="1:23" x14ac:dyDescent="0.3">
      <c r="A1688">
        <v>1654</v>
      </c>
      <c r="B1688">
        <v>16011.970171050019</v>
      </c>
      <c r="C1688">
        <v>13714.368172656483</v>
      </c>
      <c r="D1688">
        <v>13714.368172656483</v>
      </c>
      <c r="E1688">
        <v>13714.368172656483</v>
      </c>
      <c r="F1688">
        <v>13714.368172656483</v>
      </c>
      <c r="G1688">
        <v>13714.368172656483</v>
      </c>
      <c r="H1688">
        <v>13714.368172656483</v>
      </c>
      <c r="I1688">
        <v>13714.368172656483</v>
      </c>
      <c r="J1688">
        <v>4875</v>
      </c>
      <c r="K1688">
        <v>13714.368172656483</v>
      </c>
      <c r="L1688">
        <v>23153.135964694739</v>
      </c>
      <c r="M1688">
        <v>23153.135964694739</v>
      </c>
      <c r="N1688">
        <v>22919.916556376011</v>
      </c>
      <c r="O1688">
        <v>23153.135964694739</v>
      </c>
      <c r="P1688">
        <v>23153.135964694739</v>
      </c>
      <c r="Q1688">
        <v>23153.135964694739</v>
      </c>
      <c r="R1688">
        <v>23153.135964694739</v>
      </c>
      <c r="S1688">
        <v>23153.135964694739</v>
      </c>
      <c r="T1688">
        <v>23153.135964694739</v>
      </c>
      <c r="U1688">
        <v>23153.135964694739</v>
      </c>
      <c r="V1688">
        <f t="shared" si="86"/>
        <v>361900.05579093046</v>
      </c>
      <c r="W1688">
        <f t="shared" si="87"/>
        <v>5.0000000000000001E-4</v>
      </c>
    </row>
    <row r="1689" spans="1:23" x14ac:dyDescent="0.3">
      <c r="A1689">
        <v>1655</v>
      </c>
      <c r="B1689">
        <v>4875</v>
      </c>
      <c r="C1689">
        <v>16011.970171050019</v>
      </c>
      <c r="D1689">
        <v>13714.368172656483</v>
      </c>
      <c r="E1689">
        <v>13714.368172656483</v>
      </c>
      <c r="F1689">
        <v>13714.368172656483</v>
      </c>
      <c r="G1689">
        <v>4875</v>
      </c>
      <c r="H1689">
        <v>13714.368172656483</v>
      </c>
      <c r="I1689">
        <v>4875</v>
      </c>
      <c r="J1689">
        <v>13714.368172656483</v>
      </c>
      <c r="K1689">
        <v>13714.368172656483</v>
      </c>
      <c r="L1689">
        <v>22919.916556376011</v>
      </c>
      <c r="M1689">
        <v>23153.135964694739</v>
      </c>
      <c r="N1689">
        <v>23153.135964694739</v>
      </c>
      <c r="O1689">
        <v>23153.135964694739</v>
      </c>
      <c r="P1689">
        <v>23153.135964694739</v>
      </c>
      <c r="Q1689">
        <v>23153.135964694739</v>
      </c>
      <c r="R1689">
        <v>22919.916556376011</v>
      </c>
      <c r="S1689">
        <v>23153.135964694739</v>
      </c>
      <c r="T1689">
        <v>23153.135964694739</v>
      </c>
      <c r="U1689">
        <v>23153.135964694739</v>
      </c>
      <c r="V1689">
        <f t="shared" si="86"/>
        <v>343988.10003729875</v>
      </c>
      <c r="W1689">
        <f t="shared" si="87"/>
        <v>5.0000000000000001E-4</v>
      </c>
    </row>
    <row r="1690" spans="1:23" x14ac:dyDescent="0.3">
      <c r="A1690">
        <v>1656</v>
      </c>
      <c r="B1690">
        <v>13714.368172656483</v>
      </c>
      <c r="C1690">
        <v>16625.060636955182</v>
      </c>
      <c r="D1690">
        <v>4875</v>
      </c>
      <c r="E1690">
        <v>4875</v>
      </c>
      <c r="F1690">
        <v>13714.368172656483</v>
      </c>
      <c r="G1690">
        <v>13714.368172656483</v>
      </c>
      <c r="H1690">
        <v>4875</v>
      </c>
      <c r="I1690">
        <v>13714.368172656483</v>
      </c>
      <c r="J1690">
        <v>16011.970171050019</v>
      </c>
      <c r="K1690">
        <v>17489.93741728201</v>
      </c>
      <c r="L1690">
        <v>23153.135964694739</v>
      </c>
      <c r="M1690">
        <v>23153.135964694739</v>
      </c>
      <c r="N1690">
        <v>23153.135964694739</v>
      </c>
      <c r="O1690">
        <v>23153.135964694739</v>
      </c>
      <c r="P1690">
        <v>23153.135964694739</v>
      </c>
      <c r="Q1690">
        <v>23153.135964694739</v>
      </c>
      <c r="R1690">
        <v>23153.135964694739</v>
      </c>
      <c r="S1690">
        <v>23153.135964694739</v>
      </c>
      <c r="T1690">
        <v>23153.135964694739</v>
      </c>
      <c r="U1690">
        <v>23153.135964694739</v>
      </c>
      <c r="V1690">
        <f t="shared" si="86"/>
        <v>351140.80056286039</v>
      </c>
      <c r="W1690">
        <f t="shared" si="87"/>
        <v>5.0000000000000001E-4</v>
      </c>
    </row>
    <row r="1691" spans="1:23" x14ac:dyDescent="0.3">
      <c r="A1691">
        <v>1657</v>
      </c>
      <c r="B1691">
        <v>13714.368172656483</v>
      </c>
      <c r="C1691">
        <v>4875</v>
      </c>
      <c r="D1691">
        <v>4875</v>
      </c>
      <c r="E1691">
        <v>4875</v>
      </c>
      <c r="F1691">
        <v>4875</v>
      </c>
      <c r="G1691">
        <v>13714.368172656483</v>
      </c>
      <c r="H1691">
        <v>4875</v>
      </c>
      <c r="I1691">
        <v>13714.368172656483</v>
      </c>
      <c r="J1691">
        <v>4875</v>
      </c>
      <c r="K1691">
        <v>13714.368172656483</v>
      </c>
      <c r="L1691">
        <v>23153.135964694739</v>
      </c>
      <c r="M1691">
        <v>23153.135964694739</v>
      </c>
      <c r="N1691">
        <v>22919.916556376011</v>
      </c>
      <c r="O1691">
        <v>23153.135964694739</v>
      </c>
      <c r="P1691">
        <v>23153.135964694739</v>
      </c>
      <c r="Q1691">
        <v>22919.916556376011</v>
      </c>
      <c r="R1691">
        <v>23153.135964694739</v>
      </c>
      <c r="S1691">
        <v>23153.135964694739</v>
      </c>
      <c r="T1691">
        <v>23153.135964694739</v>
      </c>
      <c r="U1691">
        <v>23153.135964694739</v>
      </c>
      <c r="V1691">
        <f t="shared" si="86"/>
        <v>315172.39352093579</v>
      </c>
      <c r="W1691">
        <f t="shared" si="87"/>
        <v>5.0000000000000001E-4</v>
      </c>
    </row>
    <row r="1692" spans="1:23" x14ac:dyDescent="0.3">
      <c r="A1692">
        <v>1658</v>
      </c>
      <c r="B1692">
        <v>13714.368172656483</v>
      </c>
      <c r="C1692">
        <v>13714.368172656483</v>
      </c>
      <c r="D1692">
        <v>13714.368172656483</v>
      </c>
      <c r="E1692">
        <v>13714.368172656483</v>
      </c>
      <c r="F1692">
        <v>13714.368172656483</v>
      </c>
      <c r="G1692">
        <v>13714.368172656483</v>
      </c>
      <c r="H1692">
        <v>13714.368172656483</v>
      </c>
      <c r="I1692">
        <v>13714.368172656483</v>
      </c>
      <c r="J1692">
        <v>4875</v>
      </c>
      <c r="K1692">
        <v>4875</v>
      </c>
      <c r="L1692">
        <v>20949.293561400027</v>
      </c>
      <c r="M1692">
        <v>23153.135964694739</v>
      </c>
      <c r="N1692">
        <v>23153.135964694739</v>
      </c>
      <c r="O1692">
        <v>23153.135964694739</v>
      </c>
      <c r="P1692">
        <v>23153.135964694739</v>
      </c>
      <c r="Q1692">
        <v>23153.135964694739</v>
      </c>
      <c r="R1692">
        <v>23153.135964694739</v>
      </c>
      <c r="S1692">
        <v>23153.135964694739</v>
      </c>
      <c r="T1692">
        <v>23153.135964694739</v>
      </c>
      <c r="U1692">
        <v>23153.135964694739</v>
      </c>
      <c r="V1692">
        <f t="shared" si="86"/>
        <v>348792.46262490441</v>
      </c>
      <c r="W1692">
        <f t="shared" si="87"/>
        <v>5.0000000000000001E-4</v>
      </c>
    </row>
    <row r="1693" spans="1:23" x14ac:dyDescent="0.3">
      <c r="A1693">
        <v>1659</v>
      </c>
      <c r="B1693">
        <v>13714.368172656483</v>
      </c>
      <c r="C1693">
        <v>13714.368172656483</v>
      </c>
      <c r="D1693">
        <v>13714.368172656483</v>
      </c>
      <c r="E1693">
        <v>13714.368172656483</v>
      </c>
      <c r="F1693">
        <v>4875</v>
      </c>
      <c r="G1693">
        <v>13714.368172656483</v>
      </c>
      <c r="H1693">
        <v>13714.368172656483</v>
      </c>
      <c r="I1693">
        <v>13714.368172656483</v>
      </c>
      <c r="J1693">
        <v>4875</v>
      </c>
      <c r="K1693">
        <v>16011.970171050019</v>
      </c>
      <c r="L1693">
        <v>23153.135964694739</v>
      </c>
      <c r="M1693">
        <v>23153.135964694739</v>
      </c>
      <c r="N1693">
        <v>23153.135964694739</v>
      </c>
      <c r="O1693">
        <v>23153.135964694739</v>
      </c>
      <c r="P1693">
        <v>23153.135964694739</v>
      </c>
      <c r="Q1693">
        <v>23153.135964694739</v>
      </c>
      <c r="R1693">
        <v>23153.135964694739</v>
      </c>
      <c r="S1693">
        <v>23153.135964694739</v>
      </c>
      <c r="T1693">
        <v>23153.135964694739</v>
      </c>
      <c r="U1693">
        <v>23263.325620480769</v>
      </c>
      <c r="V1693">
        <f t="shared" si="86"/>
        <v>353404.09668237867</v>
      </c>
      <c r="W1693">
        <f t="shared" si="87"/>
        <v>5.0000000000000001E-4</v>
      </c>
    </row>
    <row r="1694" spans="1:23" x14ac:dyDescent="0.3">
      <c r="A1694">
        <v>1660</v>
      </c>
      <c r="B1694">
        <v>4875</v>
      </c>
      <c r="C1694">
        <v>13714.368172656483</v>
      </c>
      <c r="D1694">
        <v>4875</v>
      </c>
      <c r="E1694">
        <v>13714.368172656483</v>
      </c>
      <c r="F1694">
        <v>16625.060636955182</v>
      </c>
      <c r="G1694">
        <v>13714.368172656483</v>
      </c>
      <c r="H1694">
        <v>13714.368172656483</v>
      </c>
      <c r="I1694">
        <v>4875</v>
      </c>
      <c r="J1694">
        <v>13714.368172656483</v>
      </c>
      <c r="K1694">
        <v>13714.368172656483</v>
      </c>
      <c r="L1694">
        <v>23153.135964694739</v>
      </c>
      <c r="M1694">
        <v>23153.135964694739</v>
      </c>
      <c r="N1694">
        <v>23153.135964694739</v>
      </c>
      <c r="O1694">
        <v>23153.135964694739</v>
      </c>
      <c r="P1694">
        <v>23153.135964694739</v>
      </c>
      <c r="Q1694">
        <v>23153.135964694739</v>
      </c>
      <c r="R1694">
        <v>23153.135964694739</v>
      </c>
      <c r="S1694">
        <v>23153.135964694739</v>
      </c>
      <c r="T1694">
        <v>23153.135964694739</v>
      </c>
      <c r="U1694">
        <v>23153.135964694739</v>
      </c>
      <c r="V1694">
        <f t="shared" si="86"/>
        <v>345067.62931984133</v>
      </c>
      <c r="W1694">
        <f t="shared" si="87"/>
        <v>5.0000000000000001E-4</v>
      </c>
    </row>
    <row r="1695" spans="1:23" x14ac:dyDescent="0.3">
      <c r="A1695">
        <v>1661</v>
      </c>
      <c r="B1695">
        <v>13714.368172656483</v>
      </c>
      <c r="C1695">
        <v>13714.368172656483</v>
      </c>
      <c r="D1695">
        <v>13714.368172656483</v>
      </c>
      <c r="E1695">
        <v>13714.368172656483</v>
      </c>
      <c r="F1695">
        <v>13714.368172656483</v>
      </c>
      <c r="G1695">
        <v>13714.368172656483</v>
      </c>
      <c r="H1695">
        <v>4875</v>
      </c>
      <c r="I1695">
        <v>13714.368172656483</v>
      </c>
      <c r="J1695">
        <v>4875</v>
      </c>
      <c r="K1695">
        <v>13714.368172656483</v>
      </c>
      <c r="L1695">
        <v>23153.135964694739</v>
      </c>
      <c r="M1695">
        <v>23153.135964694739</v>
      </c>
      <c r="N1695">
        <v>23153.135964694739</v>
      </c>
      <c r="O1695">
        <v>23153.135964694739</v>
      </c>
      <c r="P1695">
        <v>23153.135964694739</v>
      </c>
      <c r="Q1695">
        <v>23153.135964694739</v>
      </c>
      <c r="R1695">
        <v>23153.135964694739</v>
      </c>
      <c r="S1695">
        <v>23153.135964694739</v>
      </c>
      <c r="T1695">
        <v>23153.135964694739</v>
      </c>
      <c r="U1695">
        <v>23153.135964694739</v>
      </c>
      <c r="V1695">
        <f t="shared" si="86"/>
        <v>350996.3050281991</v>
      </c>
      <c r="W1695">
        <f t="shared" si="87"/>
        <v>5.0000000000000001E-4</v>
      </c>
    </row>
    <row r="1696" spans="1:23" x14ac:dyDescent="0.3">
      <c r="A1696">
        <v>1662</v>
      </c>
      <c r="B1696">
        <v>13714.368172656483</v>
      </c>
      <c r="C1696">
        <v>13714.368172656483</v>
      </c>
      <c r="D1696">
        <v>13714.368172656483</v>
      </c>
      <c r="E1696">
        <v>13714.368172656483</v>
      </c>
      <c r="F1696">
        <v>13714.368172656483</v>
      </c>
      <c r="G1696">
        <v>4875</v>
      </c>
      <c r="H1696">
        <v>13714.368172656483</v>
      </c>
      <c r="I1696">
        <v>4875</v>
      </c>
      <c r="J1696">
        <v>4875</v>
      </c>
      <c r="K1696">
        <v>16011.970171050019</v>
      </c>
      <c r="L1696">
        <v>23153.135964694739</v>
      </c>
      <c r="M1696">
        <v>23153.135964694739</v>
      </c>
      <c r="N1696">
        <v>23153.135964694739</v>
      </c>
      <c r="O1696">
        <v>23153.135964694739</v>
      </c>
      <c r="P1696">
        <v>23153.135964694739</v>
      </c>
      <c r="Q1696">
        <v>23153.135964694739</v>
      </c>
      <c r="R1696">
        <v>22919.916556376011</v>
      </c>
      <c r="S1696">
        <v>23153.135964694739</v>
      </c>
      <c r="T1696">
        <v>23153.135964694739</v>
      </c>
      <c r="U1696">
        <v>23153.135964694739</v>
      </c>
      <c r="V1696">
        <f t="shared" si="86"/>
        <v>344221.3194456175</v>
      </c>
      <c r="W1696">
        <f t="shared" si="87"/>
        <v>5.0000000000000001E-4</v>
      </c>
    </row>
    <row r="1697" spans="1:23" x14ac:dyDescent="0.3">
      <c r="A1697">
        <v>1663</v>
      </c>
      <c r="B1697">
        <v>13714.368172656483</v>
      </c>
      <c r="C1697">
        <v>13714.368172656483</v>
      </c>
      <c r="D1697">
        <v>17489.93741728201</v>
      </c>
      <c r="E1697">
        <v>16625.060636955182</v>
      </c>
      <c r="F1697">
        <v>4875</v>
      </c>
      <c r="G1697">
        <v>4875</v>
      </c>
      <c r="H1697">
        <v>13714.368172656483</v>
      </c>
      <c r="I1697">
        <v>16625.060636955182</v>
      </c>
      <c r="J1697">
        <v>13714.368172656483</v>
      </c>
      <c r="K1697">
        <v>13714.368172656483</v>
      </c>
      <c r="L1697">
        <v>23153.135964694739</v>
      </c>
      <c r="M1697">
        <v>23153.135964694739</v>
      </c>
      <c r="N1697">
        <v>23153.135964694739</v>
      </c>
      <c r="O1697">
        <v>23263.325620480769</v>
      </c>
      <c r="P1697">
        <v>23153.135964694739</v>
      </c>
      <c r="Q1697">
        <v>22919.916556376011</v>
      </c>
      <c r="R1697">
        <v>23153.135964694739</v>
      </c>
      <c r="S1697">
        <v>23153.135964694739</v>
      </c>
      <c r="T1697">
        <v>23153.135964694739</v>
      </c>
      <c r="U1697">
        <v>23153.135964694739</v>
      </c>
      <c r="V1697">
        <f t="shared" si="86"/>
        <v>360470.22944888938</v>
      </c>
      <c r="W1697">
        <f t="shared" si="87"/>
        <v>5.0000000000000001E-4</v>
      </c>
    </row>
    <row r="1698" spans="1:23" x14ac:dyDescent="0.3">
      <c r="A1698">
        <v>1664</v>
      </c>
      <c r="B1698">
        <v>13714.368172656483</v>
      </c>
      <c r="C1698">
        <v>13714.368172656483</v>
      </c>
      <c r="D1698">
        <v>13714.368172656483</v>
      </c>
      <c r="E1698">
        <v>13714.368172656483</v>
      </c>
      <c r="F1698">
        <v>13714.368172656483</v>
      </c>
      <c r="G1698">
        <v>13714.368172656483</v>
      </c>
      <c r="H1698">
        <v>13714.368172656483</v>
      </c>
      <c r="I1698">
        <v>13714.368172656483</v>
      </c>
      <c r="J1698">
        <v>13714.368172656483</v>
      </c>
      <c r="K1698">
        <v>16011.970171050019</v>
      </c>
      <c r="L1698">
        <v>23153.135964694739</v>
      </c>
      <c r="M1698">
        <v>23153.135964694739</v>
      </c>
      <c r="N1698">
        <v>23153.135964694739</v>
      </c>
      <c r="O1698">
        <v>23153.135964694739</v>
      </c>
      <c r="P1698">
        <v>23153.135964694739</v>
      </c>
      <c r="Q1698">
        <v>23153.135964694739</v>
      </c>
      <c r="R1698">
        <v>23153.135964694739</v>
      </c>
      <c r="S1698">
        <v>23153.135964694739</v>
      </c>
      <c r="T1698">
        <v>23153.135964694739</v>
      </c>
      <c r="U1698">
        <v>23153.135964694739</v>
      </c>
      <c r="V1698">
        <f t="shared" si="86"/>
        <v>370972.64337190561</v>
      </c>
      <c r="W1698">
        <f t="shared" si="87"/>
        <v>5.0000000000000001E-4</v>
      </c>
    </row>
    <row r="1699" spans="1:23" x14ac:dyDescent="0.3">
      <c r="A1699">
        <v>1665</v>
      </c>
      <c r="B1699">
        <v>4875</v>
      </c>
      <c r="C1699">
        <v>4875</v>
      </c>
      <c r="D1699">
        <v>13714.368172656483</v>
      </c>
      <c r="E1699">
        <v>13714.368172656483</v>
      </c>
      <c r="F1699">
        <v>16011.970171050019</v>
      </c>
      <c r="G1699">
        <v>13714.368172656483</v>
      </c>
      <c r="H1699">
        <v>16625.060636955182</v>
      </c>
      <c r="I1699">
        <v>13714.368172656483</v>
      </c>
      <c r="J1699">
        <v>13714.368172656483</v>
      </c>
      <c r="K1699">
        <v>13714.368172656483</v>
      </c>
      <c r="L1699">
        <v>23153.135964694739</v>
      </c>
      <c r="M1699">
        <v>23153.135964694739</v>
      </c>
      <c r="N1699">
        <v>23153.135964694739</v>
      </c>
      <c r="O1699">
        <v>23153.135964694739</v>
      </c>
      <c r="P1699">
        <v>23153.135964694739</v>
      </c>
      <c r="Q1699">
        <v>22919.916556376011</v>
      </c>
      <c r="R1699">
        <v>23153.135964694739</v>
      </c>
      <c r="S1699">
        <v>23153.135964694739</v>
      </c>
      <c r="T1699">
        <v>23153.135964694739</v>
      </c>
      <c r="U1699">
        <v>23153.135964694739</v>
      </c>
      <c r="V1699">
        <f t="shared" si="86"/>
        <v>355971.38008257269</v>
      </c>
      <c r="W1699">
        <f t="shared" si="87"/>
        <v>5.0000000000000001E-4</v>
      </c>
    </row>
    <row r="1700" spans="1:23" x14ac:dyDescent="0.3">
      <c r="A1700">
        <v>1666</v>
      </c>
      <c r="B1700">
        <v>13714.368172656483</v>
      </c>
      <c r="C1700">
        <v>16625.060636955182</v>
      </c>
      <c r="D1700">
        <v>4875</v>
      </c>
      <c r="E1700">
        <v>4875</v>
      </c>
      <c r="F1700">
        <v>4875</v>
      </c>
      <c r="G1700">
        <v>13714.368172656483</v>
      </c>
      <c r="H1700">
        <v>13714.368172656483</v>
      </c>
      <c r="I1700">
        <v>13714.368172656483</v>
      </c>
      <c r="J1700">
        <v>13714.368172656483</v>
      </c>
      <c r="K1700">
        <v>13714.368172656483</v>
      </c>
      <c r="L1700">
        <v>23153.135964694739</v>
      </c>
      <c r="M1700">
        <v>23153.135964694739</v>
      </c>
      <c r="N1700">
        <v>23153.135964694739</v>
      </c>
      <c r="O1700">
        <v>23153.135964694739</v>
      </c>
      <c r="P1700">
        <v>23153.135964694739</v>
      </c>
      <c r="Q1700">
        <v>23153.135964694739</v>
      </c>
      <c r="R1700">
        <v>23153.135964694739</v>
      </c>
      <c r="S1700">
        <v>23153.135964694739</v>
      </c>
      <c r="T1700">
        <v>23153.135964694739</v>
      </c>
      <c r="U1700">
        <v>22919.916556376011</v>
      </c>
      <c r="V1700">
        <f t="shared" ref="V1700:V1763" si="88">SUM(B1700:U1700)</f>
        <v>344834.40991152264</v>
      </c>
      <c r="W1700">
        <f t="shared" ref="W1700:W1763" si="89">1/2000</f>
        <v>5.0000000000000001E-4</v>
      </c>
    </row>
    <row r="1701" spans="1:23" x14ac:dyDescent="0.3">
      <c r="A1701">
        <v>1667</v>
      </c>
      <c r="B1701">
        <v>13714.368172656483</v>
      </c>
      <c r="C1701">
        <v>13714.368172656483</v>
      </c>
      <c r="D1701">
        <v>16011.970171050019</v>
      </c>
      <c r="E1701">
        <v>16011.970171050019</v>
      </c>
      <c r="F1701">
        <v>17489.93741728201</v>
      </c>
      <c r="G1701">
        <v>17489.93741728201</v>
      </c>
      <c r="H1701">
        <v>13714.368172656483</v>
      </c>
      <c r="I1701">
        <v>13714.368172656483</v>
      </c>
      <c r="J1701">
        <v>4875</v>
      </c>
      <c r="K1701">
        <v>13714.368172656483</v>
      </c>
      <c r="L1701">
        <v>23153.135964694739</v>
      </c>
      <c r="M1701">
        <v>23153.135964694739</v>
      </c>
      <c r="N1701">
        <v>23153.135964694739</v>
      </c>
      <c r="O1701">
        <v>23153.135964694739</v>
      </c>
      <c r="P1701">
        <v>23153.135964694739</v>
      </c>
      <c r="Q1701">
        <v>23153.135964694739</v>
      </c>
      <c r="R1701">
        <v>23153.135964694739</v>
      </c>
      <c r="S1701">
        <v>23153.135964694739</v>
      </c>
      <c r="T1701">
        <v>23153.135964694739</v>
      </c>
      <c r="U1701">
        <v>23153.135964694739</v>
      </c>
      <c r="V1701">
        <f t="shared" si="88"/>
        <v>371982.01568689372</v>
      </c>
      <c r="W1701">
        <f t="shared" si="89"/>
        <v>5.0000000000000001E-4</v>
      </c>
    </row>
    <row r="1702" spans="1:23" x14ac:dyDescent="0.3">
      <c r="A1702">
        <v>1668</v>
      </c>
      <c r="B1702">
        <v>4875</v>
      </c>
      <c r="C1702">
        <v>13714.368172656483</v>
      </c>
      <c r="D1702">
        <v>4875</v>
      </c>
      <c r="E1702">
        <v>13714.368172656483</v>
      </c>
      <c r="F1702">
        <v>13714.368172656483</v>
      </c>
      <c r="G1702">
        <v>4875</v>
      </c>
      <c r="H1702">
        <v>4875</v>
      </c>
      <c r="I1702">
        <v>16011.970171050019</v>
      </c>
      <c r="J1702">
        <v>4875</v>
      </c>
      <c r="K1702">
        <v>13714.368172656483</v>
      </c>
      <c r="L1702">
        <v>23263.325620480769</v>
      </c>
      <c r="M1702">
        <v>23153.135964694739</v>
      </c>
      <c r="N1702">
        <v>22919.916556376011</v>
      </c>
      <c r="O1702">
        <v>23153.135964694739</v>
      </c>
      <c r="P1702">
        <v>23153.135964694739</v>
      </c>
      <c r="Q1702">
        <v>23153.135964694739</v>
      </c>
      <c r="R1702">
        <v>23153.135964694739</v>
      </c>
      <c r="S1702">
        <v>23153.135964694739</v>
      </c>
      <c r="T1702">
        <v>23153.135964694739</v>
      </c>
      <c r="U1702">
        <v>23153.135964694739</v>
      </c>
      <c r="V1702">
        <f t="shared" si="88"/>
        <v>326652.77275609056</v>
      </c>
      <c r="W1702">
        <f t="shared" si="89"/>
        <v>5.0000000000000001E-4</v>
      </c>
    </row>
    <row r="1703" spans="1:23" x14ac:dyDescent="0.3">
      <c r="A1703">
        <v>1669</v>
      </c>
      <c r="B1703">
        <v>13714.368172656483</v>
      </c>
      <c r="C1703">
        <v>16011.970171050019</v>
      </c>
      <c r="D1703">
        <v>13714.368172656483</v>
      </c>
      <c r="E1703">
        <v>16011.970171050019</v>
      </c>
      <c r="F1703">
        <v>13714.368172656483</v>
      </c>
      <c r="G1703">
        <v>13714.368172656483</v>
      </c>
      <c r="H1703">
        <v>13714.368172656483</v>
      </c>
      <c r="I1703">
        <v>13714.368172656483</v>
      </c>
      <c r="J1703">
        <v>13714.368172656483</v>
      </c>
      <c r="K1703">
        <v>4875</v>
      </c>
      <c r="L1703">
        <v>23153.135964694739</v>
      </c>
      <c r="M1703">
        <v>23263.325620480769</v>
      </c>
      <c r="N1703">
        <v>23153.135964694739</v>
      </c>
      <c r="O1703">
        <v>23153.135964694739</v>
      </c>
      <c r="P1703">
        <v>23153.135964694739</v>
      </c>
      <c r="Q1703">
        <v>23153.135964694739</v>
      </c>
      <c r="R1703">
        <v>23153.135964694739</v>
      </c>
      <c r="S1703">
        <v>23153.135964694739</v>
      </c>
      <c r="T1703">
        <v>22919.916556376011</v>
      </c>
      <c r="U1703">
        <v>23153.135964694739</v>
      </c>
      <c r="V1703">
        <f t="shared" si="88"/>
        <v>364307.84744511003</v>
      </c>
      <c r="W1703">
        <f t="shared" si="89"/>
        <v>5.0000000000000001E-4</v>
      </c>
    </row>
    <row r="1704" spans="1:23" x14ac:dyDescent="0.3">
      <c r="A1704">
        <v>1670</v>
      </c>
      <c r="B1704">
        <v>13714.368172656483</v>
      </c>
      <c r="C1704">
        <v>13714.368172656483</v>
      </c>
      <c r="D1704">
        <v>16011.970171050019</v>
      </c>
      <c r="E1704">
        <v>13714.368172656483</v>
      </c>
      <c r="F1704">
        <v>4875</v>
      </c>
      <c r="G1704">
        <v>4875</v>
      </c>
      <c r="H1704">
        <v>4875</v>
      </c>
      <c r="I1704">
        <v>16011.970171050019</v>
      </c>
      <c r="J1704">
        <v>13714.368172656483</v>
      </c>
      <c r="K1704">
        <v>13714.368172656483</v>
      </c>
      <c r="L1704">
        <v>23153.135964694739</v>
      </c>
      <c r="M1704">
        <v>23153.135964694739</v>
      </c>
      <c r="N1704">
        <v>23263.325620480769</v>
      </c>
      <c r="O1704">
        <v>23153.135964694739</v>
      </c>
      <c r="P1704">
        <v>23153.135964694739</v>
      </c>
      <c r="Q1704">
        <v>23153.135964694739</v>
      </c>
      <c r="R1704">
        <v>23153.135964694739</v>
      </c>
      <c r="S1704">
        <v>23153.135964694739</v>
      </c>
      <c r="T1704">
        <v>23153.135964694739</v>
      </c>
      <c r="U1704">
        <v>23153.135964694739</v>
      </c>
      <c r="V1704">
        <f t="shared" si="88"/>
        <v>346862.33050811576</v>
      </c>
      <c r="W1704">
        <f t="shared" si="89"/>
        <v>5.0000000000000001E-4</v>
      </c>
    </row>
    <row r="1705" spans="1:23" x14ac:dyDescent="0.3">
      <c r="A1705">
        <v>1671</v>
      </c>
      <c r="B1705">
        <v>13714.368172656483</v>
      </c>
      <c r="C1705">
        <v>16011.970171050019</v>
      </c>
      <c r="D1705">
        <v>13714.368172656483</v>
      </c>
      <c r="E1705">
        <v>4875</v>
      </c>
      <c r="F1705">
        <v>13714.368172656483</v>
      </c>
      <c r="G1705">
        <v>13714.368172656483</v>
      </c>
      <c r="H1705">
        <v>13714.368172656483</v>
      </c>
      <c r="I1705">
        <v>4875</v>
      </c>
      <c r="J1705">
        <v>13714.368172656483</v>
      </c>
      <c r="K1705">
        <v>13714.368172656483</v>
      </c>
      <c r="L1705">
        <v>23153.135964694739</v>
      </c>
      <c r="M1705">
        <v>23153.135964694739</v>
      </c>
      <c r="N1705">
        <v>23153.135964694739</v>
      </c>
      <c r="O1705">
        <v>23153.135964694739</v>
      </c>
      <c r="P1705">
        <v>22919.916556376011</v>
      </c>
      <c r="Q1705">
        <v>23153.135964694739</v>
      </c>
      <c r="R1705">
        <v>23153.135964694739</v>
      </c>
      <c r="S1705">
        <v>23153.135964694739</v>
      </c>
      <c r="T1705">
        <v>23153.135964694739</v>
      </c>
      <c r="U1705">
        <v>23153.135964694739</v>
      </c>
      <c r="V1705">
        <f t="shared" si="88"/>
        <v>353060.68761827395</v>
      </c>
      <c r="W1705">
        <f t="shared" si="89"/>
        <v>5.0000000000000001E-4</v>
      </c>
    </row>
    <row r="1706" spans="1:23" x14ac:dyDescent="0.3">
      <c r="A1706">
        <v>1672</v>
      </c>
      <c r="B1706">
        <v>13714.368172656483</v>
      </c>
      <c r="C1706">
        <v>13714.368172656483</v>
      </c>
      <c r="D1706">
        <v>13714.368172656483</v>
      </c>
      <c r="E1706">
        <v>13714.368172656483</v>
      </c>
      <c r="F1706">
        <v>13714.368172656483</v>
      </c>
      <c r="G1706">
        <v>13714.368172656483</v>
      </c>
      <c r="H1706">
        <v>13714.368172656483</v>
      </c>
      <c r="I1706">
        <v>13714.368172656483</v>
      </c>
      <c r="J1706">
        <v>13714.368172656483</v>
      </c>
      <c r="K1706">
        <v>16625.060636955182</v>
      </c>
      <c r="L1706">
        <v>23153.135964694739</v>
      </c>
      <c r="M1706">
        <v>23153.135964694739</v>
      </c>
      <c r="N1706">
        <v>23153.135964694739</v>
      </c>
      <c r="O1706">
        <v>23153.135964694739</v>
      </c>
      <c r="P1706">
        <v>23153.135964694739</v>
      </c>
      <c r="Q1706">
        <v>23153.135964694739</v>
      </c>
      <c r="R1706">
        <v>23153.135964694739</v>
      </c>
      <c r="S1706">
        <v>23153.135964694739</v>
      </c>
      <c r="T1706">
        <v>23153.135964694739</v>
      </c>
      <c r="U1706">
        <v>23153.135964694739</v>
      </c>
      <c r="V1706">
        <f t="shared" si="88"/>
        <v>371585.73383781075</v>
      </c>
      <c r="W1706">
        <f t="shared" si="89"/>
        <v>5.0000000000000001E-4</v>
      </c>
    </row>
    <row r="1707" spans="1:23" x14ac:dyDescent="0.3">
      <c r="A1707">
        <v>1673</v>
      </c>
      <c r="B1707">
        <v>4875</v>
      </c>
      <c r="C1707">
        <v>13714.368172656483</v>
      </c>
      <c r="D1707">
        <v>16011.970171050019</v>
      </c>
      <c r="E1707">
        <v>13714.368172656483</v>
      </c>
      <c r="F1707">
        <v>13714.368172656483</v>
      </c>
      <c r="G1707">
        <v>13714.368172656483</v>
      </c>
      <c r="H1707">
        <v>4875</v>
      </c>
      <c r="I1707">
        <v>13714.368172656483</v>
      </c>
      <c r="J1707">
        <v>13714.368172656483</v>
      </c>
      <c r="K1707">
        <v>13714.368172656483</v>
      </c>
      <c r="L1707">
        <v>23153.135964694739</v>
      </c>
      <c r="M1707">
        <v>23153.135964694739</v>
      </c>
      <c r="N1707">
        <v>23153.135964694739</v>
      </c>
      <c r="O1707">
        <v>23153.135964694739</v>
      </c>
      <c r="P1707">
        <v>23153.135964694739</v>
      </c>
      <c r="Q1707">
        <v>23153.135964694739</v>
      </c>
      <c r="R1707">
        <v>22919.916556376011</v>
      </c>
      <c r="S1707">
        <v>23153.135964694739</v>
      </c>
      <c r="T1707">
        <v>23153.135964694739</v>
      </c>
      <c r="U1707">
        <v>23153.135964694739</v>
      </c>
      <c r="V1707">
        <f t="shared" si="88"/>
        <v>353060.68761827395</v>
      </c>
      <c r="W1707">
        <f t="shared" si="89"/>
        <v>5.0000000000000001E-4</v>
      </c>
    </row>
    <row r="1708" spans="1:23" x14ac:dyDescent="0.3">
      <c r="A1708">
        <v>1674</v>
      </c>
      <c r="B1708">
        <v>13714.368172656483</v>
      </c>
      <c r="C1708">
        <v>13714.368172656483</v>
      </c>
      <c r="D1708">
        <v>13714.368172656483</v>
      </c>
      <c r="E1708">
        <v>13714.368172656483</v>
      </c>
      <c r="F1708">
        <v>13714.368172656483</v>
      </c>
      <c r="G1708">
        <v>13714.368172656483</v>
      </c>
      <c r="H1708">
        <v>13714.368172656483</v>
      </c>
      <c r="I1708">
        <v>13714.368172656483</v>
      </c>
      <c r="J1708">
        <v>16011.970171050019</v>
      </c>
      <c r="K1708">
        <v>13714.368172656483</v>
      </c>
      <c r="L1708">
        <v>23153.135964694739</v>
      </c>
      <c r="M1708">
        <v>23153.135964694739</v>
      </c>
      <c r="N1708">
        <v>22919.916556376011</v>
      </c>
      <c r="O1708">
        <v>23153.135964694739</v>
      </c>
      <c r="P1708">
        <v>23153.135964694739</v>
      </c>
      <c r="Q1708">
        <v>23153.135964694739</v>
      </c>
      <c r="R1708">
        <v>21766.747515940242</v>
      </c>
      <c r="S1708">
        <v>23263.325620480769</v>
      </c>
      <c r="T1708">
        <v>23153.135964694739</v>
      </c>
      <c r="U1708">
        <v>23153.135964694739</v>
      </c>
      <c r="V1708">
        <f t="shared" si="88"/>
        <v>369463.22517061845</v>
      </c>
      <c r="W1708">
        <f t="shared" si="89"/>
        <v>5.0000000000000001E-4</v>
      </c>
    </row>
    <row r="1709" spans="1:23" x14ac:dyDescent="0.3">
      <c r="A1709">
        <v>1675</v>
      </c>
      <c r="B1709">
        <v>4875</v>
      </c>
      <c r="C1709">
        <v>4875</v>
      </c>
      <c r="D1709">
        <v>13714.368172656483</v>
      </c>
      <c r="E1709">
        <v>13714.368172656483</v>
      </c>
      <c r="F1709">
        <v>17489.93741728201</v>
      </c>
      <c r="G1709">
        <v>13714.368172656483</v>
      </c>
      <c r="H1709">
        <v>13714.368172656483</v>
      </c>
      <c r="I1709">
        <v>16011.970171050019</v>
      </c>
      <c r="J1709">
        <v>4875</v>
      </c>
      <c r="K1709">
        <v>13714.368172656483</v>
      </c>
      <c r="L1709">
        <v>23153.135964694739</v>
      </c>
      <c r="M1709">
        <v>23153.135964694739</v>
      </c>
      <c r="N1709">
        <v>23153.135964694739</v>
      </c>
      <c r="O1709">
        <v>23153.135964694739</v>
      </c>
      <c r="P1709">
        <v>23153.135964694739</v>
      </c>
      <c r="Q1709">
        <v>23153.135964694739</v>
      </c>
      <c r="R1709">
        <v>23153.135964694739</v>
      </c>
      <c r="S1709">
        <v>23153.135964694739</v>
      </c>
      <c r="T1709">
        <v>23153.135964694739</v>
      </c>
      <c r="U1709">
        <v>23153.135964694739</v>
      </c>
      <c r="V1709">
        <f t="shared" si="88"/>
        <v>348230.1080985617</v>
      </c>
      <c r="W1709">
        <f t="shared" si="89"/>
        <v>5.0000000000000001E-4</v>
      </c>
    </row>
    <row r="1710" spans="1:23" x14ac:dyDescent="0.3">
      <c r="A1710">
        <v>1676</v>
      </c>
      <c r="B1710">
        <v>13714.368172656483</v>
      </c>
      <c r="C1710">
        <v>4875</v>
      </c>
      <c r="D1710">
        <v>4875</v>
      </c>
      <c r="E1710">
        <v>13714.368172656483</v>
      </c>
      <c r="F1710">
        <v>13714.368172656483</v>
      </c>
      <c r="G1710">
        <v>4875</v>
      </c>
      <c r="H1710">
        <v>16011.970171050019</v>
      </c>
      <c r="I1710">
        <v>13714.368172656483</v>
      </c>
      <c r="J1710">
        <v>16011.970171050019</v>
      </c>
      <c r="K1710">
        <v>4875</v>
      </c>
      <c r="L1710">
        <v>23153.135964694739</v>
      </c>
      <c r="M1710">
        <v>23153.135964694739</v>
      </c>
      <c r="N1710">
        <v>23153.135964694739</v>
      </c>
      <c r="O1710">
        <v>23153.135964694739</v>
      </c>
      <c r="P1710">
        <v>23153.135964694739</v>
      </c>
      <c r="Q1710">
        <v>23153.135964694739</v>
      </c>
      <c r="R1710">
        <v>23153.135964694739</v>
      </c>
      <c r="S1710">
        <v>23153.135964694739</v>
      </c>
      <c r="T1710">
        <v>23153.135964694739</v>
      </c>
      <c r="U1710">
        <v>23153.135964694739</v>
      </c>
      <c r="V1710">
        <f t="shared" si="88"/>
        <v>337912.77267967327</v>
      </c>
      <c r="W1710">
        <f t="shared" si="89"/>
        <v>5.0000000000000001E-4</v>
      </c>
    </row>
    <row r="1711" spans="1:23" x14ac:dyDescent="0.3">
      <c r="A1711">
        <v>1677</v>
      </c>
      <c r="B1711">
        <v>4875</v>
      </c>
      <c r="C1711">
        <v>13714.368172656483</v>
      </c>
      <c r="D1711">
        <v>13714.368172656483</v>
      </c>
      <c r="E1711">
        <v>16625.060636955182</v>
      </c>
      <c r="F1711">
        <v>16011.970171050019</v>
      </c>
      <c r="G1711">
        <v>13714.368172656483</v>
      </c>
      <c r="H1711">
        <v>16011.970171050019</v>
      </c>
      <c r="I1711">
        <v>4875</v>
      </c>
      <c r="J1711">
        <v>16625.060636955182</v>
      </c>
      <c r="K1711">
        <v>13714.368172656483</v>
      </c>
      <c r="L1711">
        <v>23153.135964694739</v>
      </c>
      <c r="M1711">
        <v>23153.135964694739</v>
      </c>
      <c r="N1711">
        <v>23153.135964694739</v>
      </c>
      <c r="O1711">
        <v>23153.135964694739</v>
      </c>
      <c r="P1711">
        <v>23153.135964694739</v>
      </c>
      <c r="Q1711">
        <v>23153.135964694739</v>
      </c>
      <c r="R1711">
        <v>23153.135964694739</v>
      </c>
      <c r="S1711">
        <v>23153.135964694739</v>
      </c>
      <c r="T1711">
        <v>23153.135964694739</v>
      </c>
      <c r="U1711">
        <v>23153.135964694739</v>
      </c>
      <c r="V1711">
        <f t="shared" si="88"/>
        <v>361412.89395358361</v>
      </c>
      <c r="W1711">
        <f t="shared" si="89"/>
        <v>5.0000000000000001E-4</v>
      </c>
    </row>
    <row r="1712" spans="1:23" x14ac:dyDescent="0.3">
      <c r="A1712">
        <v>1678</v>
      </c>
      <c r="B1712">
        <v>13714.368172656483</v>
      </c>
      <c r="C1712">
        <v>4875</v>
      </c>
      <c r="D1712">
        <v>4875</v>
      </c>
      <c r="E1712">
        <v>13714.368172656483</v>
      </c>
      <c r="F1712">
        <v>13714.368172656483</v>
      </c>
      <c r="G1712">
        <v>13714.368172656483</v>
      </c>
      <c r="H1712">
        <v>4875</v>
      </c>
      <c r="I1712">
        <v>13714.368172656483</v>
      </c>
      <c r="J1712">
        <v>4875</v>
      </c>
      <c r="K1712">
        <v>13714.368172656483</v>
      </c>
      <c r="L1712">
        <v>23153.135964694739</v>
      </c>
      <c r="M1712">
        <v>23153.135964694739</v>
      </c>
      <c r="N1712">
        <v>23153.135964694739</v>
      </c>
      <c r="O1712">
        <v>23153.135964694739</v>
      </c>
      <c r="P1712">
        <v>23153.135964694739</v>
      </c>
      <c r="Q1712">
        <v>23153.135964694739</v>
      </c>
      <c r="R1712">
        <v>22919.916556376011</v>
      </c>
      <c r="S1712">
        <v>23153.135964694739</v>
      </c>
      <c r="T1712">
        <v>23153.135964694739</v>
      </c>
      <c r="U1712">
        <v>23153.135964694739</v>
      </c>
      <c r="V1712">
        <f t="shared" si="88"/>
        <v>333084.3492745675</v>
      </c>
      <c r="W1712">
        <f t="shared" si="89"/>
        <v>5.0000000000000001E-4</v>
      </c>
    </row>
    <row r="1713" spans="1:23" x14ac:dyDescent="0.3">
      <c r="A1713">
        <v>1679</v>
      </c>
      <c r="B1713">
        <v>13714.368172656483</v>
      </c>
      <c r="C1713">
        <v>16011.970171050019</v>
      </c>
      <c r="D1713">
        <v>16625.060636955182</v>
      </c>
      <c r="E1713">
        <v>13714.368172656483</v>
      </c>
      <c r="F1713">
        <v>16011.970171050019</v>
      </c>
      <c r="G1713">
        <v>13714.368172656483</v>
      </c>
      <c r="H1713">
        <v>16011.970171050019</v>
      </c>
      <c r="I1713">
        <v>16011.970171050019</v>
      </c>
      <c r="J1713">
        <v>13714.368172656483</v>
      </c>
      <c r="K1713">
        <v>4875</v>
      </c>
      <c r="L1713">
        <v>23153.135964694739</v>
      </c>
      <c r="M1713">
        <v>23153.135964694739</v>
      </c>
      <c r="N1713">
        <v>23153.135964694739</v>
      </c>
      <c r="O1713">
        <v>23153.135964694739</v>
      </c>
      <c r="P1713">
        <v>23153.135964694739</v>
      </c>
      <c r="Q1713">
        <v>23153.135964694739</v>
      </c>
      <c r="R1713">
        <v>23153.135964694739</v>
      </c>
      <c r="S1713">
        <v>23153.135964694739</v>
      </c>
      <c r="T1713">
        <v>23153.135964694739</v>
      </c>
      <c r="U1713">
        <v>23153.135964694739</v>
      </c>
      <c r="V1713">
        <f t="shared" si="88"/>
        <v>371936.77365872846</v>
      </c>
      <c r="W1713">
        <f t="shared" si="89"/>
        <v>5.0000000000000001E-4</v>
      </c>
    </row>
    <row r="1714" spans="1:23" x14ac:dyDescent="0.3">
      <c r="A1714">
        <v>1680</v>
      </c>
      <c r="B1714">
        <v>4875</v>
      </c>
      <c r="C1714">
        <v>13714.368172656483</v>
      </c>
      <c r="D1714">
        <v>13714.368172656483</v>
      </c>
      <c r="E1714">
        <v>13714.368172656483</v>
      </c>
      <c r="F1714">
        <v>13714.368172656483</v>
      </c>
      <c r="G1714">
        <v>13714.368172656483</v>
      </c>
      <c r="H1714">
        <v>13714.368172656483</v>
      </c>
      <c r="I1714">
        <v>13714.368172656483</v>
      </c>
      <c r="J1714">
        <v>13714.368172656483</v>
      </c>
      <c r="K1714">
        <v>13714.368172656483</v>
      </c>
      <c r="L1714">
        <v>23153.135964694739</v>
      </c>
      <c r="M1714">
        <v>23153.135964694739</v>
      </c>
      <c r="N1714">
        <v>23153.135964694739</v>
      </c>
      <c r="O1714">
        <v>22919.916556376011</v>
      </c>
      <c r="P1714">
        <v>23153.135964694739</v>
      </c>
      <c r="Q1714">
        <v>23153.135964694739</v>
      </c>
      <c r="R1714">
        <v>23153.135964694739</v>
      </c>
      <c r="S1714">
        <v>23153.135964694739</v>
      </c>
      <c r="T1714">
        <v>23153.135964694739</v>
      </c>
      <c r="U1714">
        <v>23153.135964694739</v>
      </c>
      <c r="V1714">
        <f t="shared" si="88"/>
        <v>359602.45379253692</v>
      </c>
      <c r="W1714">
        <f t="shared" si="89"/>
        <v>5.0000000000000001E-4</v>
      </c>
    </row>
    <row r="1715" spans="1:23" x14ac:dyDescent="0.3">
      <c r="A1715">
        <v>1681</v>
      </c>
      <c r="B1715">
        <v>13714.368172656483</v>
      </c>
      <c r="C1715">
        <v>16011.970171050019</v>
      </c>
      <c r="D1715">
        <v>13714.368172656483</v>
      </c>
      <c r="E1715">
        <v>13714.368172656483</v>
      </c>
      <c r="F1715">
        <v>13714.368172656483</v>
      </c>
      <c r="G1715">
        <v>16011.970171050019</v>
      </c>
      <c r="H1715">
        <v>16011.970171050019</v>
      </c>
      <c r="I1715">
        <v>13714.368172656483</v>
      </c>
      <c r="J1715">
        <v>13714.368172656483</v>
      </c>
      <c r="K1715">
        <v>13714.368172656483</v>
      </c>
      <c r="L1715">
        <v>23153.135964694739</v>
      </c>
      <c r="M1715">
        <v>23153.135964694739</v>
      </c>
      <c r="N1715">
        <v>23153.135964694739</v>
      </c>
      <c r="O1715">
        <v>23153.135964694739</v>
      </c>
      <c r="P1715">
        <v>23153.135964694739</v>
      </c>
      <c r="Q1715">
        <v>22919.916556376011</v>
      </c>
      <c r="R1715">
        <v>23153.135964694739</v>
      </c>
      <c r="S1715">
        <v>23153.135964694739</v>
      </c>
      <c r="T1715">
        <v>23153.135964694739</v>
      </c>
      <c r="U1715">
        <v>23153.135964694739</v>
      </c>
      <c r="V1715">
        <f t="shared" si="88"/>
        <v>375334.627960374</v>
      </c>
      <c r="W1715">
        <f t="shared" si="89"/>
        <v>5.0000000000000001E-4</v>
      </c>
    </row>
    <row r="1716" spans="1:23" x14ac:dyDescent="0.3">
      <c r="A1716">
        <v>1682</v>
      </c>
      <c r="B1716">
        <v>4875</v>
      </c>
      <c r="C1716">
        <v>13714.368172656483</v>
      </c>
      <c r="D1716">
        <v>13714.368172656483</v>
      </c>
      <c r="E1716">
        <v>13714.368172656483</v>
      </c>
      <c r="F1716">
        <v>13714.368172656483</v>
      </c>
      <c r="G1716">
        <v>13714.368172656483</v>
      </c>
      <c r="H1716">
        <v>16011.970171050019</v>
      </c>
      <c r="I1716">
        <v>13714.368172656483</v>
      </c>
      <c r="J1716">
        <v>16011.970171050019</v>
      </c>
      <c r="K1716">
        <v>13714.368172656483</v>
      </c>
      <c r="L1716">
        <v>23153.135964694739</v>
      </c>
      <c r="M1716">
        <v>23263.325620480769</v>
      </c>
      <c r="N1716">
        <v>23153.135964694739</v>
      </c>
      <c r="O1716">
        <v>23153.135964694739</v>
      </c>
      <c r="P1716">
        <v>23153.135964694739</v>
      </c>
      <c r="Q1716">
        <v>23153.135964694739</v>
      </c>
      <c r="R1716">
        <v>23153.135964694739</v>
      </c>
      <c r="S1716">
        <v>23153.135964694739</v>
      </c>
      <c r="T1716">
        <v>23153.135964694739</v>
      </c>
      <c r="U1716">
        <v>23153.135964694739</v>
      </c>
      <c r="V1716">
        <f t="shared" si="88"/>
        <v>364541.06685342873</v>
      </c>
      <c r="W1716">
        <f t="shared" si="89"/>
        <v>5.0000000000000001E-4</v>
      </c>
    </row>
    <row r="1717" spans="1:23" x14ac:dyDescent="0.3">
      <c r="A1717">
        <v>1683</v>
      </c>
      <c r="B1717">
        <v>13714.368172656483</v>
      </c>
      <c r="C1717">
        <v>13714.368172656483</v>
      </c>
      <c r="D1717">
        <v>4875</v>
      </c>
      <c r="E1717">
        <v>13714.368172656483</v>
      </c>
      <c r="F1717">
        <v>4875</v>
      </c>
      <c r="G1717">
        <v>13714.368172656483</v>
      </c>
      <c r="H1717">
        <v>13714.368172656483</v>
      </c>
      <c r="I1717">
        <v>13714.368172656483</v>
      </c>
      <c r="J1717">
        <v>4875</v>
      </c>
      <c r="K1717">
        <v>13714.368172656483</v>
      </c>
      <c r="L1717">
        <v>23153.135964694739</v>
      </c>
      <c r="M1717">
        <v>23153.135964694739</v>
      </c>
      <c r="N1717">
        <v>23153.135964694739</v>
      </c>
      <c r="O1717">
        <v>23153.135964694739</v>
      </c>
      <c r="P1717">
        <v>23153.135964694739</v>
      </c>
      <c r="Q1717">
        <v>22919.916556376011</v>
      </c>
      <c r="R1717">
        <v>23153.135964694739</v>
      </c>
      <c r="S1717">
        <v>23153.135964694739</v>
      </c>
      <c r="T1717">
        <v>22919.916556376011</v>
      </c>
      <c r="U1717">
        <v>23153.135964694739</v>
      </c>
      <c r="V1717">
        <f t="shared" si="88"/>
        <v>341690.49803890527</v>
      </c>
      <c r="W1717">
        <f t="shared" si="89"/>
        <v>5.0000000000000001E-4</v>
      </c>
    </row>
    <row r="1718" spans="1:23" x14ac:dyDescent="0.3">
      <c r="A1718">
        <v>1684</v>
      </c>
      <c r="B1718">
        <v>13714.368172656483</v>
      </c>
      <c r="C1718">
        <v>4875</v>
      </c>
      <c r="D1718">
        <v>13714.368172656483</v>
      </c>
      <c r="E1718">
        <v>13714.368172656483</v>
      </c>
      <c r="F1718">
        <v>16011.970171050019</v>
      </c>
      <c r="G1718">
        <v>13714.368172656483</v>
      </c>
      <c r="H1718">
        <v>13714.368172656483</v>
      </c>
      <c r="I1718">
        <v>16011.970171050019</v>
      </c>
      <c r="J1718">
        <v>4875</v>
      </c>
      <c r="K1718">
        <v>4875</v>
      </c>
      <c r="L1718">
        <v>23153.135964694739</v>
      </c>
      <c r="M1718">
        <v>23153.135964694739</v>
      </c>
      <c r="N1718">
        <v>23153.135964694739</v>
      </c>
      <c r="O1718">
        <v>23153.135964694739</v>
      </c>
      <c r="P1718">
        <v>23153.135964694739</v>
      </c>
      <c r="Q1718">
        <v>23153.135964694739</v>
      </c>
      <c r="R1718">
        <v>23153.135964694739</v>
      </c>
      <c r="S1718">
        <v>23153.135964694739</v>
      </c>
      <c r="T1718">
        <v>23153.135964694739</v>
      </c>
      <c r="U1718">
        <v>23153.135964694739</v>
      </c>
      <c r="V1718">
        <f t="shared" si="88"/>
        <v>346752.14085232973</v>
      </c>
      <c r="W1718">
        <f t="shared" si="89"/>
        <v>5.0000000000000001E-4</v>
      </c>
    </row>
    <row r="1719" spans="1:23" x14ac:dyDescent="0.3">
      <c r="A1719">
        <v>1685</v>
      </c>
      <c r="B1719">
        <v>4875</v>
      </c>
      <c r="C1719">
        <v>13714.368172656483</v>
      </c>
      <c r="D1719">
        <v>13714.368172656483</v>
      </c>
      <c r="E1719">
        <v>4875</v>
      </c>
      <c r="F1719">
        <v>13714.368172656483</v>
      </c>
      <c r="G1719">
        <v>4875</v>
      </c>
      <c r="H1719">
        <v>16011.970171050019</v>
      </c>
      <c r="I1719">
        <v>16011.970171050019</v>
      </c>
      <c r="J1719">
        <v>13714.368172656483</v>
      </c>
      <c r="K1719">
        <v>17489.93741728201</v>
      </c>
      <c r="L1719">
        <v>23153.135964694739</v>
      </c>
      <c r="M1719">
        <v>23153.135964694739</v>
      </c>
      <c r="N1719">
        <v>23153.135964694739</v>
      </c>
      <c r="O1719">
        <v>23153.135964694739</v>
      </c>
      <c r="P1719">
        <v>23153.135964694739</v>
      </c>
      <c r="Q1719">
        <v>22919.916556376011</v>
      </c>
      <c r="R1719">
        <v>23153.135964694739</v>
      </c>
      <c r="S1719">
        <v>23153.135964694739</v>
      </c>
      <c r="T1719">
        <v>23153.135964694739</v>
      </c>
      <c r="U1719">
        <v>22919.916556376011</v>
      </c>
      <c r="V1719">
        <f t="shared" si="88"/>
        <v>350061.27128031786</v>
      </c>
      <c r="W1719">
        <f t="shared" si="89"/>
        <v>5.0000000000000001E-4</v>
      </c>
    </row>
    <row r="1720" spans="1:23" x14ac:dyDescent="0.3">
      <c r="A1720">
        <v>1686</v>
      </c>
      <c r="B1720">
        <v>13714.368172656483</v>
      </c>
      <c r="C1720">
        <v>13714.368172656483</v>
      </c>
      <c r="D1720">
        <v>17489.93741728201</v>
      </c>
      <c r="E1720">
        <v>13714.368172656483</v>
      </c>
      <c r="F1720">
        <v>16625.060636955182</v>
      </c>
      <c r="G1720">
        <v>17489.93741728201</v>
      </c>
      <c r="H1720">
        <v>17775.820248723336</v>
      </c>
      <c r="I1720">
        <v>16011.970171050019</v>
      </c>
      <c r="J1720">
        <v>13714.368172656483</v>
      </c>
      <c r="K1720">
        <v>13714.368172656483</v>
      </c>
      <c r="L1720">
        <v>23153.135964694739</v>
      </c>
      <c r="M1720">
        <v>23153.135964694739</v>
      </c>
      <c r="N1720">
        <v>23153.135964694739</v>
      </c>
      <c r="O1720">
        <v>23263.325620480769</v>
      </c>
      <c r="P1720">
        <v>23153.135964694739</v>
      </c>
      <c r="Q1720">
        <v>23153.135964694739</v>
      </c>
      <c r="R1720">
        <v>23263.325620480769</v>
      </c>
      <c r="S1720">
        <v>23153.135964694739</v>
      </c>
      <c r="T1720">
        <v>23153.135964694739</v>
      </c>
      <c r="U1720">
        <v>23153.135964694739</v>
      </c>
      <c r="V1720">
        <f t="shared" si="88"/>
        <v>385716.30571309431</v>
      </c>
      <c r="W1720">
        <f t="shared" si="89"/>
        <v>5.0000000000000001E-4</v>
      </c>
    </row>
    <row r="1721" spans="1:23" x14ac:dyDescent="0.3">
      <c r="A1721">
        <v>1687</v>
      </c>
      <c r="B1721">
        <v>13714.368172656483</v>
      </c>
      <c r="C1721">
        <v>4875</v>
      </c>
      <c r="D1721">
        <v>13714.368172656483</v>
      </c>
      <c r="E1721">
        <v>16011.970171050019</v>
      </c>
      <c r="F1721">
        <v>13714.368172656483</v>
      </c>
      <c r="G1721">
        <v>16011.970171050019</v>
      </c>
      <c r="H1721">
        <v>13714.368172656483</v>
      </c>
      <c r="I1721">
        <v>16011.970171050019</v>
      </c>
      <c r="J1721">
        <v>16011.970171050019</v>
      </c>
      <c r="K1721">
        <v>16625.060636955182</v>
      </c>
      <c r="L1721">
        <v>23153.135964694739</v>
      </c>
      <c r="M1721">
        <v>23153.135964694739</v>
      </c>
      <c r="N1721">
        <v>22919.916556376011</v>
      </c>
      <c r="O1721">
        <v>23153.135964694739</v>
      </c>
      <c r="P1721">
        <v>23153.135964694739</v>
      </c>
      <c r="Q1721">
        <v>23153.135964694739</v>
      </c>
      <c r="R1721">
        <v>23153.135964694739</v>
      </c>
      <c r="S1721">
        <v>23153.135964694739</v>
      </c>
      <c r="T1721">
        <v>23153.135964694739</v>
      </c>
      <c r="U1721">
        <v>23153.135964694739</v>
      </c>
      <c r="V1721">
        <f t="shared" si="88"/>
        <v>371703.55425040977</v>
      </c>
      <c r="W1721">
        <f t="shared" si="89"/>
        <v>5.0000000000000001E-4</v>
      </c>
    </row>
    <row r="1722" spans="1:23" x14ac:dyDescent="0.3">
      <c r="A1722">
        <v>1688</v>
      </c>
      <c r="B1722">
        <v>13714.368172656483</v>
      </c>
      <c r="C1722">
        <v>13714.368172656483</v>
      </c>
      <c r="D1722">
        <v>4875</v>
      </c>
      <c r="E1722">
        <v>13714.368172656483</v>
      </c>
      <c r="F1722">
        <v>13714.368172656483</v>
      </c>
      <c r="G1722">
        <v>13714.368172656483</v>
      </c>
      <c r="H1722">
        <v>4875</v>
      </c>
      <c r="I1722">
        <v>4875</v>
      </c>
      <c r="J1722">
        <v>4875</v>
      </c>
      <c r="K1722">
        <v>13714.368172656483</v>
      </c>
      <c r="L1722">
        <v>23153.135964694739</v>
      </c>
      <c r="M1722">
        <v>23153.135964694739</v>
      </c>
      <c r="N1722">
        <v>23153.135964694739</v>
      </c>
      <c r="O1722">
        <v>23263.325620480769</v>
      </c>
      <c r="P1722">
        <v>23153.135964694739</v>
      </c>
      <c r="Q1722">
        <v>23153.135964694739</v>
      </c>
      <c r="R1722">
        <v>23153.135964694739</v>
      </c>
      <c r="S1722">
        <v>23153.135964694739</v>
      </c>
      <c r="T1722">
        <v>23153.135964694739</v>
      </c>
      <c r="U1722">
        <v>23153.135964694739</v>
      </c>
      <c r="V1722">
        <f t="shared" si="88"/>
        <v>333427.75833867223</v>
      </c>
      <c r="W1722">
        <f t="shared" si="89"/>
        <v>5.0000000000000001E-4</v>
      </c>
    </row>
    <row r="1723" spans="1:23" x14ac:dyDescent="0.3">
      <c r="A1723">
        <v>1689</v>
      </c>
      <c r="B1723">
        <v>13714.368172656483</v>
      </c>
      <c r="C1723">
        <v>4875</v>
      </c>
      <c r="D1723">
        <v>13714.368172656483</v>
      </c>
      <c r="E1723">
        <v>16011.970171050019</v>
      </c>
      <c r="F1723">
        <v>13714.368172656483</v>
      </c>
      <c r="G1723">
        <v>13714.368172656483</v>
      </c>
      <c r="H1723">
        <v>13714.368172656483</v>
      </c>
      <c r="I1723">
        <v>13714.368172656483</v>
      </c>
      <c r="J1723">
        <v>4875</v>
      </c>
      <c r="K1723">
        <v>4875</v>
      </c>
      <c r="L1723">
        <v>23153.135964694739</v>
      </c>
      <c r="M1723">
        <v>23153.135964694739</v>
      </c>
      <c r="N1723">
        <v>23153.135964694739</v>
      </c>
      <c r="O1723">
        <v>23153.135964694739</v>
      </c>
      <c r="P1723">
        <v>23153.135964694739</v>
      </c>
      <c r="Q1723">
        <v>23153.135964694739</v>
      </c>
      <c r="R1723">
        <v>22919.916556376011</v>
      </c>
      <c r="S1723">
        <v>23153.135964694739</v>
      </c>
      <c r="T1723">
        <v>23153.135964694739</v>
      </c>
      <c r="U1723">
        <v>23153.135964694739</v>
      </c>
      <c r="V1723">
        <f t="shared" si="88"/>
        <v>344221.3194456175</v>
      </c>
      <c r="W1723">
        <f t="shared" si="89"/>
        <v>5.0000000000000001E-4</v>
      </c>
    </row>
    <row r="1724" spans="1:23" x14ac:dyDescent="0.3">
      <c r="A1724">
        <v>1690</v>
      </c>
      <c r="B1724">
        <v>16011.970171050019</v>
      </c>
      <c r="C1724">
        <v>13714.368172656483</v>
      </c>
      <c r="D1724">
        <v>13714.368172656483</v>
      </c>
      <c r="E1724">
        <v>16625.060636955182</v>
      </c>
      <c r="F1724">
        <v>13714.368172656483</v>
      </c>
      <c r="G1724">
        <v>13714.368172656483</v>
      </c>
      <c r="H1724">
        <v>13714.368172656483</v>
      </c>
      <c r="I1724">
        <v>16011.970171050019</v>
      </c>
      <c r="J1724">
        <v>13714.368172656483</v>
      </c>
      <c r="K1724">
        <v>13714.368172656483</v>
      </c>
      <c r="L1724">
        <v>23153.135964694739</v>
      </c>
      <c r="M1724">
        <v>23153.135964694739</v>
      </c>
      <c r="N1724">
        <v>23153.135964694739</v>
      </c>
      <c r="O1724">
        <v>23153.135964694739</v>
      </c>
      <c r="P1724">
        <v>23153.135964694739</v>
      </c>
      <c r="Q1724">
        <v>23153.135964694739</v>
      </c>
      <c r="R1724">
        <v>23153.135964694739</v>
      </c>
      <c r="S1724">
        <v>23153.135964694739</v>
      </c>
      <c r="T1724">
        <v>23153.135964694739</v>
      </c>
      <c r="U1724">
        <v>23153.135964694739</v>
      </c>
      <c r="V1724">
        <f t="shared" si="88"/>
        <v>376180.93783459783</v>
      </c>
      <c r="W1724">
        <f t="shared" si="89"/>
        <v>5.0000000000000001E-4</v>
      </c>
    </row>
    <row r="1725" spans="1:23" x14ac:dyDescent="0.3">
      <c r="A1725">
        <v>1691</v>
      </c>
      <c r="B1725">
        <v>13714.368172656483</v>
      </c>
      <c r="C1725">
        <v>4875</v>
      </c>
      <c r="D1725">
        <v>13714.368172656483</v>
      </c>
      <c r="E1725">
        <v>13714.368172656483</v>
      </c>
      <c r="F1725">
        <v>13714.368172656483</v>
      </c>
      <c r="G1725">
        <v>4875</v>
      </c>
      <c r="H1725">
        <v>4875</v>
      </c>
      <c r="I1725">
        <v>4875</v>
      </c>
      <c r="J1725">
        <v>13714.368172656483</v>
      </c>
      <c r="K1725">
        <v>16011.970171050019</v>
      </c>
      <c r="L1725">
        <v>23153.135964694739</v>
      </c>
      <c r="M1725">
        <v>23153.135964694739</v>
      </c>
      <c r="N1725">
        <v>23153.135964694739</v>
      </c>
      <c r="O1725">
        <v>23153.135964694739</v>
      </c>
      <c r="P1725">
        <v>23153.135964694739</v>
      </c>
      <c r="Q1725">
        <v>23153.135964694739</v>
      </c>
      <c r="R1725">
        <v>23153.135964694739</v>
      </c>
      <c r="S1725">
        <v>23153.135964694739</v>
      </c>
      <c r="T1725">
        <v>23153.135964694739</v>
      </c>
      <c r="U1725">
        <v>23153.135964694739</v>
      </c>
      <c r="V1725">
        <f t="shared" si="88"/>
        <v>335615.17068127973</v>
      </c>
      <c r="W1725">
        <f t="shared" si="89"/>
        <v>5.0000000000000001E-4</v>
      </c>
    </row>
    <row r="1726" spans="1:23" x14ac:dyDescent="0.3">
      <c r="A1726">
        <v>1692</v>
      </c>
      <c r="B1726">
        <v>13714.368172656483</v>
      </c>
      <c r="C1726">
        <v>16011.970171050019</v>
      </c>
      <c r="D1726">
        <v>13714.368172656483</v>
      </c>
      <c r="E1726">
        <v>13714.368172656483</v>
      </c>
      <c r="F1726">
        <v>13714.368172656483</v>
      </c>
      <c r="G1726">
        <v>13714.368172656483</v>
      </c>
      <c r="H1726">
        <v>13714.368172656483</v>
      </c>
      <c r="I1726">
        <v>13714.368172656483</v>
      </c>
      <c r="J1726">
        <v>13714.368172656483</v>
      </c>
      <c r="K1726">
        <v>13714.368172656483</v>
      </c>
      <c r="L1726">
        <v>23153.135964694739</v>
      </c>
      <c r="M1726">
        <v>23153.135964694739</v>
      </c>
      <c r="N1726">
        <v>23153.135964694739</v>
      </c>
      <c r="O1726">
        <v>23153.135964694739</v>
      </c>
      <c r="P1726">
        <v>23153.135964694739</v>
      </c>
      <c r="Q1726">
        <v>23153.135964694739</v>
      </c>
      <c r="R1726">
        <v>23153.135964694739</v>
      </c>
      <c r="S1726">
        <v>21766.747515940242</v>
      </c>
      <c r="T1726">
        <v>23153.135964694739</v>
      </c>
      <c r="U1726">
        <v>23153.135964694739</v>
      </c>
      <c r="V1726">
        <f t="shared" si="88"/>
        <v>369586.25492315111</v>
      </c>
      <c r="W1726">
        <f t="shared" si="89"/>
        <v>5.0000000000000001E-4</v>
      </c>
    </row>
    <row r="1727" spans="1:23" x14ac:dyDescent="0.3">
      <c r="A1727">
        <v>1693</v>
      </c>
      <c r="B1727">
        <v>4875</v>
      </c>
      <c r="C1727">
        <v>16011.970171050019</v>
      </c>
      <c r="D1727">
        <v>4875</v>
      </c>
      <c r="E1727">
        <v>4875</v>
      </c>
      <c r="F1727">
        <v>13714.368172656483</v>
      </c>
      <c r="G1727">
        <v>16625.060636955182</v>
      </c>
      <c r="H1727">
        <v>16011.970171050019</v>
      </c>
      <c r="I1727">
        <v>13714.368172656483</v>
      </c>
      <c r="J1727">
        <v>13714.368172656483</v>
      </c>
      <c r="K1727">
        <v>4875</v>
      </c>
      <c r="L1727">
        <v>23153.135964694739</v>
      </c>
      <c r="M1727">
        <v>23153.135964694739</v>
      </c>
      <c r="N1727">
        <v>23153.135964694739</v>
      </c>
      <c r="O1727">
        <v>23153.135964694739</v>
      </c>
      <c r="P1727">
        <v>23153.135964694739</v>
      </c>
      <c r="Q1727">
        <v>23153.135964694739</v>
      </c>
      <c r="R1727">
        <v>23153.135964694739</v>
      </c>
      <c r="S1727">
        <v>23153.135964694739</v>
      </c>
      <c r="T1727">
        <v>23153.135964694739</v>
      </c>
      <c r="U1727">
        <v>23153.135964694739</v>
      </c>
      <c r="V1727">
        <f t="shared" si="88"/>
        <v>340823.46514397196</v>
      </c>
      <c r="W1727">
        <f t="shared" si="89"/>
        <v>5.0000000000000001E-4</v>
      </c>
    </row>
    <row r="1728" spans="1:23" x14ac:dyDescent="0.3">
      <c r="A1728">
        <v>1694</v>
      </c>
      <c r="B1728">
        <v>13714.368172656483</v>
      </c>
      <c r="C1728">
        <v>4875</v>
      </c>
      <c r="D1728">
        <v>4875</v>
      </c>
      <c r="E1728">
        <v>13714.368172656483</v>
      </c>
      <c r="F1728">
        <v>13714.368172656483</v>
      </c>
      <c r="G1728">
        <v>13714.368172656483</v>
      </c>
      <c r="H1728">
        <v>13714.368172656483</v>
      </c>
      <c r="I1728">
        <v>13714.368172656483</v>
      </c>
      <c r="J1728">
        <v>13714.368172656483</v>
      </c>
      <c r="K1728">
        <v>13714.368172656483</v>
      </c>
      <c r="L1728">
        <v>23263.325620480769</v>
      </c>
      <c r="M1728">
        <v>23153.135964694739</v>
      </c>
      <c r="N1728">
        <v>23153.135964694739</v>
      </c>
      <c r="O1728">
        <v>23153.135964694739</v>
      </c>
      <c r="P1728">
        <v>23153.135964694739</v>
      </c>
      <c r="Q1728">
        <v>23153.135964694739</v>
      </c>
      <c r="R1728">
        <v>23153.135964694739</v>
      </c>
      <c r="S1728">
        <v>23153.135964694739</v>
      </c>
      <c r="T1728">
        <v>21766.747515940242</v>
      </c>
      <c r="U1728">
        <v>23153.135964694739</v>
      </c>
      <c r="V1728">
        <f t="shared" si="88"/>
        <v>349720.10623523063</v>
      </c>
      <c r="W1728">
        <f t="shared" si="89"/>
        <v>5.0000000000000001E-4</v>
      </c>
    </row>
    <row r="1729" spans="1:23" x14ac:dyDescent="0.3">
      <c r="A1729">
        <v>1695</v>
      </c>
      <c r="B1729">
        <v>4875</v>
      </c>
      <c r="C1729">
        <v>13714.368172656483</v>
      </c>
      <c r="D1729">
        <v>13714.368172656483</v>
      </c>
      <c r="E1729">
        <v>16011.970171050019</v>
      </c>
      <c r="F1729">
        <v>16625.060636955182</v>
      </c>
      <c r="G1729">
        <v>4875</v>
      </c>
      <c r="H1729">
        <v>4875</v>
      </c>
      <c r="I1729">
        <v>13714.368172656483</v>
      </c>
      <c r="J1729">
        <v>13714.368172656483</v>
      </c>
      <c r="K1729">
        <v>13714.368172656483</v>
      </c>
      <c r="L1729">
        <v>23153.135964694739</v>
      </c>
      <c r="M1729">
        <v>23153.135964694739</v>
      </c>
      <c r="N1729">
        <v>23153.135964694739</v>
      </c>
      <c r="O1729">
        <v>23153.135964694739</v>
      </c>
      <c r="P1729">
        <v>23153.135964694739</v>
      </c>
      <c r="Q1729">
        <v>23153.135964694739</v>
      </c>
      <c r="R1729">
        <v>23153.135964694739</v>
      </c>
      <c r="S1729">
        <v>23153.135964694739</v>
      </c>
      <c r="T1729">
        <v>23153.135964694739</v>
      </c>
      <c r="U1729">
        <v>23153.135964694739</v>
      </c>
      <c r="V1729">
        <f t="shared" si="88"/>
        <v>347365.23131823487</v>
      </c>
      <c r="W1729">
        <f t="shared" si="89"/>
        <v>5.0000000000000001E-4</v>
      </c>
    </row>
    <row r="1730" spans="1:23" x14ac:dyDescent="0.3">
      <c r="A1730">
        <v>1696</v>
      </c>
      <c r="B1730">
        <v>16011.970171050019</v>
      </c>
      <c r="C1730">
        <v>4875</v>
      </c>
      <c r="D1730">
        <v>13714.368172656483</v>
      </c>
      <c r="E1730">
        <v>17489.93741728201</v>
      </c>
      <c r="F1730">
        <v>13714.368172656483</v>
      </c>
      <c r="G1730">
        <v>17489.93741728201</v>
      </c>
      <c r="H1730">
        <v>13714.368172656483</v>
      </c>
      <c r="I1730">
        <v>13714.368172656483</v>
      </c>
      <c r="J1730">
        <v>4875</v>
      </c>
      <c r="K1730">
        <v>13714.368172656483</v>
      </c>
      <c r="L1730">
        <v>23153.135964694739</v>
      </c>
      <c r="M1730">
        <v>23153.135964694739</v>
      </c>
      <c r="N1730">
        <v>23153.135964694739</v>
      </c>
      <c r="O1730">
        <v>23153.135964694739</v>
      </c>
      <c r="P1730">
        <v>23153.135964694739</v>
      </c>
      <c r="Q1730">
        <v>23153.135964694739</v>
      </c>
      <c r="R1730">
        <v>23153.135964694739</v>
      </c>
      <c r="S1730">
        <v>23153.135964694739</v>
      </c>
      <c r="T1730">
        <v>23153.135964694739</v>
      </c>
      <c r="U1730">
        <v>23153.135964694739</v>
      </c>
      <c r="V1730">
        <f t="shared" si="88"/>
        <v>360845.04551584373</v>
      </c>
      <c r="W1730">
        <f t="shared" si="89"/>
        <v>5.0000000000000001E-4</v>
      </c>
    </row>
    <row r="1731" spans="1:23" x14ac:dyDescent="0.3">
      <c r="A1731">
        <v>1697</v>
      </c>
      <c r="B1731">
        <v>4875</v>
      </c>
      <c r="C1731">
        <v>13714.368172656483</v>
      </c>
      <c r="D1731">
        <v>13714.368172656483</v>
      </c>
      <c r="E1731">
        <v>13714.368172656483</v>
      </c>
      <c r="F1731">
        <v>13714.368172656483</v>
      </c>
      <c r="G1731">
        <v>13714.368172656483</v>
      </c>
      <c r="H1731">
        <v>17664.851973521054</v>
      </c>
      <c r="I1731">
        <v>13714.368172656483</v>
      </c>
      <c r="J1731">
        <v>13714.368172656483</v>
      </c>
      <c r="K1731">
        <v>4875</v>
      </c>
      <c r="L1731">
        <v>23153.135964694739</v>
      </c>
      <c r="M1731">
        <v>23153.135964694739</v>
      </c>
      <c r="N1731">
        <v>23153.135964694739</v>
      </c>
      <c r="O1731">
        <v>23153.135964694739</v>
      </c>
      <c r="P1731">
        <v>23153.135964694739</v>
      </c>
      <c r="Q1731">
        <v>23153.135964694739</v>
      </c>
      <c r="R1731">
        <v>23153.135964694739</v>
      </c>
      <c r="S1731">
        <v>23153.135964694739</v>
      </c>
      <c r="T1731">
        <v>23153.135964694739</v>
      </c>
      <c r="U1731">
        <v>23153.135964694739</v>
      </c>
      <c r="V1731">
        <f t="shared" si="88"/>
        <v>354946.78882906371</v>
      </c>
      <c r="W1731">
        <f t="shared" si="89"/>
        <v>5.0000000000000001E-4</v>
      </c>
    </row>
    <row r="1732" spans="1:23" x14ac:dyDescent="0.3">
      <c r="A1732">
        <v>1698</v>
      </c>
      <c r="B1732">
        <v>13714.368172656483</v>
      </c>
      <c r="C1732">
        <v>13714.368172656483</v>
      </c>
      <c r="D1732">
        <v>4875</v>
      </c>
      <c r="E1732">
        <v>4875</v>
      </c>
      <c r="F1732">
        <v>13714.368172656483</v>
      </c>
      <c r="G1732">
        <v>16011.970171050019</v>
      </c>
      <c r="H1732">
        <v>16011.970171050019</v>
      </c>
      <c r="I1732">
        <v>13714.368172656483</v>
      </c>
      <c r="J1732">
        <v>13714.368172656483</v>
      </c>
      <c r="K1732">
        <v>13714.368172656483</v>
      </c>
      <c r="L1732">
        <v>22919.916556376011</v>
      </c>
      <c r="M1732">
        <v>23153.135964694739</v>
      </c>
      <c r="N1732">
        <v>23153.135964694739</v>
      </c>
      <c r="O1732">
        <v>23153.135964694739</v>
      </c>
      <c r="P1732">
        <v>23153.135964694739</v>
      </c>
      <c r="Q1732">
        <v>22919.916556376011</v>
      </c>
      <c r="R1732">
        <v>23153.135964694739</v>
      </c>
      <c r="S1732">
        <v>23153.135964694739</v>
      </c>
      <c r="T1732">
        <v>23153.135964694739</v>
      </c>
      <c r="U1732">
        <v>23153.135964694739</v>
      </c>
      <c r="V1732">
        <f t="shared" si="88"/>
        <v>355125.0702083488</v>
      </c>
      <c r="W1732">
        <f t="shared" si="89"/>
        <v>5.0000000000000001E-4</v>
      </c>
    </row>
    <row r="1733" spans="1:23" x14ac:dyDescent="0.3">
      <c r="A1733">
        <v>1699</v>
      </c>
      <c r="B1733">
        <v>13714.368172656483</v>
      </c>
      <c r="C1733">
        <v>13714.368172656483</v>
      </c>
      <c r="D1733">
        <v>16011.970171050019</v>
      </c>
      <c r="E1733">
        <v>13714.368172656483</v>
      </c>
      <c r="F1733">
        <v>13714.368172656483</v>
      </c>
      <c r="G1733">
        <v>13714.368172656483</v>
      </c>
      <c r="H1733">
        <v>13714.368172656483</v>
      </c>
      <c r="I1733">
        <v>13714.368172656483</v>
      </c>
      <c r="J1733">
        <v>4875</v>
      </c>
      <c r="K1733">
        <v>13714.368172656483</v>
      </c>
      <c r="L1733">
        <v>23153.135964694739</v>
      </c>
      <c r="M1733">
        <v>23153.135964694739</v>
      </c>
      <c r="N1733">
        <v>23153.135964694739</v>
      </c>
      <c r="O1733">
        <v>22919.916556376011</v>
      </c>
      <c r="P1733">
        <v>23153.135964694739</v>
      </c>
      <c r="Q1733">
        <v>22919.916556376011</v>
      </c>
      <c r="R1733">
        <v>23153.135964694739</v>
      </c>
      <c r="S1733">
        <v>23153.135964694739</v>
      </c>
      <c r="T1733">
        <v>23153.135964694739</v>
      </c>
      <c r="U1733">
        <v>23153.135964694739</v>
      </c>
      <c r="V1733">
        <f t="shared" si="88"/>
        <v>361666.83638261177</v>
      </c>
      <c r="W1733">
        <f t="shared" si="89"/>
        <v>5.0000000000000001E-4</v>
      </c>
    </row>
    <row r="1734" spans="1:23" x14ac:dyDescent="0.3">
      <c r="A1734">
        <v>1700</v>
      </c>
      <c r="B1734">
        <v>13714.368172656483</v>
      </c>
      <c r="C1734">
        <v>13714.368172656483</v>
      </c>
      <c r="D1734">
        <v>13714.368172656483</v>
      </c>
      <c r="E1734">
        <v>16625.060636955182</v>
      </c>
      <c r="F1734">
        <v>4875</v>
      </c>
      <c r="G1734">
        <v>13714.368172656483</v>
      </c>
      <c r="H1734">
        <v>13714.368172656483</v>
      </c>
      <c r="I1734">
        <v>4875</v>
      </c>
      <c r="J1734">
        <v>4875</v>
      </c>
      <c r="K1734">
        <v>4875</v>
      </c>
      <c r="L1734">
        <v>23153.135964694739</v>
      </c>
      <c r="M1734">
        <v>22919.916556376011</v>
      </c>
      <c r="N1734">
        <v>23153.135964694739</v>
      </c>
      <c r="O1734">
        <v>23153.135964694739</v>
      </c>
      <c r="P1734">
        <v>23153.135964694739</v>
      </c>
      <c r="Q1734">
        <v>22919.916556376011</v>
      </c>
      <c r="R1734">
        <v>23153.135964694739</v>
      </c>
      <c r="S1734">
        <v>23153.135964694739</v>
      </c>
      <c r="T1734">
        <v>23153.135964694739</v>
      </c>
      <c r="U1734">
        <v>23153.135964694739</v>
      </c>
      <c r="V1734">
        <f t="shared" si="88"/>
        <v>335761.82233054744</v>
      </c>
      <c r="W1734">
        <f t="shared" si="89"/>
        <v>5.0000000000000001E-4</v>
      </c>
    </row>
    <row r="1735" spans="1:23" x14ac:dyDescent="0.3">
      <c r="A1735">
        <v>1701</v>
      </c>
      <c r="B1735">
        <v>13714.368172656483</v>
      </c>
      <c r="C1735">
        <v>16011.970171050019</v>
      </c>
      <c r="D1735">
        <v>4875</v>
      </c>
      <c r="E1735">
        <v>16625.060636955182</v>
      </c>
      <c r="F1735">
        <v>13714.368172656483</v>
      </c>
      <c r="G1735">
        <v>4875</v>
      </c>
      <c r="H1735">
        <v>13714.368172656483</v>
      </c>
      <c r="I1735">
        <v>4875</v>
      </c>
      <c r="J1735">
        <v>16011.970171050019</v>
      </c>
      <c r="K1735">
        <v>4875</v>
      </c>
      <c r="L1735">
        <v>23153.135964694739</v>
      </c>
      <c r="M1735">
        <v>23153.135964694739</v>
      </c>
      <c r="N1735">
        <v>23153.135964694739</v>
      </c>
      <c r="O1735">
        <v>23153.135964694739</v>
      </c>
      <c r="P1735">
        <v>23153.135964694739</v>
      </c>
      <c r="Q1735">
        <v>23153.135964694739</v>
      </c>
      <c r="R1735">
        <v>23153.135964694739</v>
      </c>
      <c r="S1735">
        <v>22919.916556376011</v>
      </c>
      <c r="T1735">
        <v>22919.916556376011</v>
      </c>
      <c r="U1735">
        <v>23153.135964694739</v>
      </c>
      <c r="V1735">
        <f t="shared" si="88"/>
        <v>340357.02632733458</v>
      </c>
      <c r="W1735">
        <f t="shared" si="89"/>
        <v>5.0000000000000001E-4</v>
      </c>
    </row>
    <row r="1736" spans="1:23" x14ac:dyDescent="0.3">
      <c r="A1736">
        <v>1702</v>
      </c>
      <c r="B1736">
        <v>13714.368172656483</v>
      </c>
      <c r="C1736">
        <v>13714.368172656483</v>
      </c>
      <c r="D1736">
        <v>4875</v>
      </c>
      <c r="E1736">
        <v>4875</v>
      </c>
      <c r="F1736">
        <v>4875</v>
      </c>
      <c r="G1736">
        <v>4875</v>
      </c>
      <c r="H1736">
        <v>13714.368172656483</v>
      </c>
      <c r="I1736">
        <v>13714.368172656483</v>
      </c>
      <c r="J1736">
        <v>13714.368172656483</v>
      </c>
      <c r="K1736">
        <v>13714.368172656483</v>
      </c>
      <c r="L1736">
        <v>23153.135964694739</v>
      </c>
      <c r="M1736">
        <v>23153.135964694739</v>
      </c>
      <c r="N1736">
        <v>23153.135964694739</v>
      </c>
      <c r="O1736">
        <v>23153.135964694739</v>
      </c>
      <c r="P1736">
        <v>23153.135964694739</v>
      </c>
      <c r="Q1736">
        <v>23153.135964694739</v>
      </c>
      <c r="R1736">
        <v>23153.135964694739</v>
      </c>
      <c r="S1736">
        <v>23153.135964694739</v>
      </c>
      <c r="T1736">
        <v>23153.135964694739</v>
      </c>
      <c r="U1736">
        <v>23153.135964694739</v>
      </c>
      <c r="V1736">
        <f t="shared" si="88"/>
        <v>333317.56868288619</v>
      </c>
      <c r="W1736">
        <f t="shared" si="89"/>
        <v>5.0000000000000001E-4</v>
      </c>
    </row>
    <row r="1737" spans="1:23" x14ac:dyDescent="0.3">
      <c r="A1737">
        <v>1703</v>
      </c>
      <c r="B1737">
        <v>13714.368172656483</v>
      </c>
      <c r="C1737">
        <v>13714.368172656483</v>
      </c>
      <c r="D1737">
        <v>16011.970171050019</v>
      </c>
      <c r="E1737">
        <v>4875</v>
      </c>
      <c r="F1737">
        <v>13714.368172656483</v>
      </c>
      <c r="G1737">
        <v>4875</v>
      </c>
      <c r="H1737">
        <v>13714.368172656483</v>
      </c>
      <c r="I1737">
        <v>4875</v>
      </c>
      <c r="J1737">
        <v>16011.970171050019</v>
      </c>
      <c r="K1737">
        <v>13714.368172656483</v>
      </c>
      <c r="L1737">
        <v>23153.135964694739</v>
      </c>
      <c r="M1737">
        <v>23153.135964694739</v>
      </c>
      <c r="N1737">
        <v>22919.916556376011</v>
      </c>
      <c r="O1737">
        <v>23153.135964694739</v>
      </c>
      <c r="P1737">
        <v>23153.135964694739</v>
      </c>
      <c r="Q1737">
        <v>23153.135964694739</v>
      </c>
      <c r="R1737">
        <v>23153.135964694739</v>
      </c>
      <c r="S1737">
        <v>23153.135964694739</v>
      </c>
      <c r="T1737">
        <v>23153.135964694739</v>
      </c>
      <c r="U1737">
        <v>23153.135964694739</v>
      </c>
      <c r="V1737">
        <f t="shared" si="88"/>
        <v>346518.92144401104</v>
      </c>
      <c r="W1737">
        <f t="shared" si="89"/>
        <v>5.0000000000000001E-4</v>
      </c>
    </row>
    <row r="1738" spans="1:23" x14ac:dyDescent="0.3">
      <c r="A1738">
        <v>1704</v>
      </c>
      <c r="B1738">
        <v>13714.368172656483</v>
      </c>
      <c r="C1738">
        <v>13714.368172656483</v>
      </c>
      <c r="D1738">
        <v>13714.368172656483</v>
      </c>
      <c r="E1738">
        <v>13714.368172656483</v>
      </c>
      <c r="F1738">
        <v>4875</v>
      </c>
      <c r="G1738">
        <v>13714.368172656483</v>
      </c>
      <c r="H1738">
        <v>16625.060636955182</v>
      </c>
      <c r="I1738">
        <v>13714.368172656483</v>
      </c>
      <c r="J1738">
        <v>13714.368172656483</v>
      </c>
      <c r="K1738">
        <v>16011.970171050019</v>
      </c>
      <c r="L1738">
        <v>23153.135964694739</v>
      </c>
      <c r="M1738">
        <v>23153.135964694739</v>
      </c>
      <c r="N1738">
        <v>23153.135964694739</v>
      </c>
      <c r="O1738">
        <v>23153.135964694739</v>
      </c>
      <c r="P1738">
        <v>23153.135964694739</v>
      </c>
      <c r="Q1738">
        <v>23153.135964694739</v>
      </c>
      <c r="R1738">
        <v>23153.135964694739</v>
      </c>
      <c r="S1738">
        <v>23153.135964694739</v>
      </c>
      <c r="T1738">
        <v>23153.135964694739</v>
      </c>
      <c r="U1738">
        <v>23153.135964694739</v>
      </c>
      <c r="V1738">
        <f t="shared" si="88"/>
        <v>365043.96766354784</v>
      </c>
      <c r="W1738">
        <f t="shared" si="89"/>
        <v>5.0000000000000001E-4</v>
      </c>
    </row>
    <row r="1739" spans="1:23" x14ac:dyDescent="0.3">
      <c r="A1739">
        <v>1705</v>
      </c>
      <c r="B1739">
        <v>13714.368172656483</v>
      </c>
      <c r="C1739">
        <v>13714.368172656483</v>
      </c>
      <c r="D1739">
        <v>17489.93741728201</v>
      </c>
      <c r="E1739">
        <v>13714.368172656483</v>
      </c>
      <c r="F1739">
        <v>13714.368172656483</v>
      </c>
      <c r="G1739">
        <v>16011.970171050019</v>
      </c>
      <c r="H1739">
        <v>4875</v>
      </c>
      <c r="I1739">
        <v>13714.368172656483</v>
      </c>
      <c r="J1739">
        <v>13714.368172656483</v>
      </c>
      <c r="K1739">
        <v>13714.368172656483</v>
      </c>
      <c r="L1739">
        <v>23153.135964694739</v>
      </c>
      <c r="M1739">
        <v>23153.135964694739</v>
      </c>
      <c r="N1739">
        <v>23153.135964694739</v>
      </c>
      <c r="O1739">
        <v>23153.135964694739</v>
      </c>
      <c r="P1739">
        <v>23153.135964694739</v>
      </c>
      <c r="Q1739">
        <v>23153.135964694739</v>
      </c>
      <c r="R1739">
        <v>23263.325620480769</v>
      </c>
      <c r="S1739">
        <v>23153.135964694739</v>
      </c>
      <c r="T1739">
        <v>23153.135964694739</v>
      </c>
      <c r="U1739">
        <v>23153.135964694739</v>
      </c>
      <c r="V1739">
        <f t="shared" si="88"/>
        <v>366019.0340996607</v>
      </c>
      <c r="W1739">
        <f t="shared" si="89"/>
        <v>5.0000000000000001E-4</v>
      </c>
    </row>
    <row r="1740" spans="1:23" x14ac:dyDescent="0.3">
      <c r="A1740">
        <v>1706</v>
      </c>
      <c r="B1740">
        <v>13714.368172656483</v>
      </c>
      <c r="C1740">
        <v>13714.368172656483</v>
      </c>
      <c r="D1740">
        <v>16011.970171050019</v>
      </c>
      <c r="E1740">
        <v>13714.368172656483</v>
      </c>
      <c r="F1740">
        <v>4875</v>
      </c>
      <c r="G1740">
        <v>13714.368172656483</v>
      </c>
      <c r="H1740">
        <v>13714.368172656483</v>
      </c>
      <c r="I1740">
        <v>4875</v>
      </c>
      <c r="J1740">
        <v>17664.851973521054</v>
      </c>
      <c r="K1740">
        <v>13714.368172656483</v>
      </c>
      <c r="L1740">
        <v>23153.135964694739</v>
      </c>
      <c r="M1740">
        <v>23153.135964694739</v>
      </c>
      <c r="N1740">
        <v>23153.135964694739</v>
      </c>
      <c r="O1740">
        <v>22919.916556376011</v>
      </c>
      <c r="P1740">
        <v>23153.135964694739</v>
      </c>
      <c r="Q1740">
        <v>23153.135964694739</v>
      </c>
      <c r="R1740">
        <v>23153.135964694739</v>
      </c>
      <c r="S1740">
        <v>23153.135964694739</v>
      </c>
      <c r="T1740">
        <v>23153.135964694739</v>
      </c>
      <c r="U1740">
        <v>21766.747515940242</v>
      </c>
      <c r="V1740">
        <f t="shared" si="88"/>
        <v>355624.78297038405</v>
      </c>
      <c r="W1740">
        <f t="shared" si="89"/>
        <v>5.0000000000000001E-4</v>
      </c>
    </row>
    <row r="1741" spans="1:23" x14ac:dyDescent="0.3">
      <c r="A1741">
        <v>1707</v>
      </c>
      <c r="B1741">
        <v>13714.368172656483</v>
      </c>
      <c r="C1741">
        <v>16011.970171050019</v>
      </c>
      <c r="D1741">
        <v>13714.368172656483</v>
      </c>
      <c r="E1741">
        <v>16011.970171050019</v>
      </c>
      <c r="F1741">
        <v>4875</v>
      </c>
      <c r="G1741">
        <v>13714.368172656483</v>
      </c>
      <c r="H1741">
        <v>16625.060636955182</v>
      </c>
      <c r="I1741">
        <v>16011.970171050019</v>
      </c>
      <c r="J1741">
        <v>4875</v>
      </c>
      <c r="K1741">
        <v>16011.970171050019</v>
      </c>
      <c r="L1741">
        <v>23153.135964694739</v>
      </c>
      <c r="M1741">
        <v>23153.135964694739</v>
      </c>
      <c r="N1741">
        <v>23153.135964694739</v>
      </c>
      <c r="O1741">
        <v>23153.135964694739</v>
      </c>
      <c r="P1741">
        <v>23153.135964694739</v>
      </c>
      <c r="Q1741">
        <v>23153.135964694739</v>
      </c>
      <c r="R1741">
        <v>23153.135964694739</v>
      </c>
      <c r="S1741">
        <v>23153.135964694739</v>
      </c>
      <c r="T1741">
        <v>23153.135964694739</v>
      </c>
      <c r="U1741">
        <v>23153.135964694739</v>
      </c>
      <c r="V1741">
        <f t="shared" si="88"/>
        <v>363097.40548607195</v>
      </c>
      <c r="W1741">
        <f t="shared" si="89"/>
        <v>5.0000000000000001E-4</v>
      </c>
    </row>
    <row r="1742" spans="1:23" x14ac:dyDescent="0.3">
      <c r="A1742">
        <v>1708</v>
      </c>
      <c r="B1742">
        <v>13714.368172656483</v>
      </c>
      <c r="C1742">
        <v>16625.060636955182</v>
      </c>
      <c r="D1742">
        <v>13714.368172656483</v>
      </c>
      <c r="E1742">
        <v>13714.368172656483</v>
      </c>
      <c r="F1742">
        <v>13714.368172656483</v>
      </c>
      <c r="G1742">
        <v>13714.368172656483</v>
      </c>
      <c r="H1742">
        <v>4875</v>
      </c>
      <c r="I1742">
        <v>13714.368172656483</v>
      </c>
      <c r="J1742">
        <v>13714.368172656483</v>
      </c>
      <c r="K1742">
        <v>16011.970171050019</v>
      </c>
      <c r="L1742">
        <v>23153.135964694739</v>
      </c>
      <c r="M1742">
        <v>23153.135964694739</v>
      </c>
      <c r="N1742">
        <v>23153.135964694739</v>
      </c>
      <c r="O1742">
        <v>23153.135964694739</v>
      </c>
      <c r="P1742">
        <v>23153.135964694739</v>
      </c>
      <c r="Q1742">
        <v>23263.325620480769</v>
      </c>
      <c r="R1742">
        <v>21766.747515940242</v>
      </c>
      <c r="S1742">
        <v>23153.135964694739</v>
      </c>
      <c r="T1742">
        <v>22919.916556376011</v>
      </c>
      <c r="U1742">
        <v>23153.135964694739</v>
      </c>
      <c r="V1742">
        <f t="shared" si="88"/>
        <v>363534.54946226068</v>
      </c>
      <c r="W1742">
        <f t="shared" si="89"/>
        <v>5.0000000000000001E-4</v>
      </c>
    </row>
    <row r="1743" spans="1:23" x14ac:dyDescent="0.3">
      <c r="A1743">
        <v>1709</v>
      </c>
      <c r="B1743">
        <v>4875</v>
      </c>
      <c r="C1743">
        <v>4875</v>
      </c>
      <c r="D1743">
        <v>16011.970171050019</v>
      </c>
      <c r="E1743">
        <v>13714.368172656483</v>
      </c>
      <c r="F1743">
        <v>16625.060636955182</v>
      </c>
      <c r="G1743">
        <v>13714.368172656483</v>
      </c>
      <c r="H1743">
        <v>13714.368172656483</v>
      </c>
      <c r="I1743">
        <v>13714.368172656483</v>
      </c>
      <c r="J1743">
        <v>4875</v>
      </c>
      <c r="K1743">
        <v>13714.368172656483</v>
      </c>
      <c r="L1743">
        <v>23263.325620480769</v>
      </c>
      <c r="M1743">
        <v>23153.135964694739</v>
      </c>
      <c r="N1743">
        <v>23153.135964694739</v>
      </c>
      <c r="O1743">
        <v>23153.135964694739</v>
      </c>
      <c r="P1743">
        <v>23153.135964694739</v>
      </c>
      <c r="Q1743">
        <v>23263.325620480769</v>
      </c>
      <c r="R1743">
        <v>23153.135964694739</v>
      </c>
      <c r="S1743">
        <v>23153.135964694739</v>
      </c>
      <c r="T1743">
        <v>23153.135964694739</v>
      </c>
      <c r="U1743">
        <v>23263.325620480769</v>
      </c>
      <c r="V1743">
        <f t="shared" si="88"/>
        <v>347695.80028559297</v>
      </c>
      <c r="W1743">
        <f t="shared" si="89"/>
        <v>5.0000000000000001E-4</v>
      </c>
    </row>
    <row r="1744" spans="1:23" x14ac:dyDescent="0.3">
      <c r="A1744">
        <v>1710</v>
      </c>
      <c r="B1744">
        <v>4875</v>
      </c>
      <c r="C1744">
        <v>13714.368172656483</v>
      </c>
      <c r="D1744">
        <v>13714.368172656483</v>
      </c>
      <c r="E1744">
        <v>13714.368172656483</v>
      </c>
      <c r="F1744">
        <v>4875</v>
      </c>
      <c r="G1744">
        <v>16011.970171050019</v>
      </c>
      <c r="H1744">
        <v>16625.060636955182</v>
      </c>
      <c r="I1744">
        <v>13714.368172656483</v>
      </c>
      <c r="J1744">
        <v>13714.368172656483</v>
      </c>
      <c r="K1744">
        <v>13714.368172656483</v>
      </c>
      <c r="L1744">
        <v>23153.135964694739</v>
      </c>
      <c r="M1744">
        <v>23153.135964694739</v>
      </c>
      <c r="N1744">
        <v>23153.135964694739</v>
      </c>
      <c r="O1744">
        <v>23153.135964694739</v>
      </c>
      <c r="P1744">
        <v>23153.135964694739</v>
      </c>
      <c r="Q1744">
        <v>23153.135964694739</v>
      </c>
      <c r="R1744">
        <v>23153.135964694739</v>
      </c>
      <c r="S1744">
        <v>23153.135964694739</v>
      </c>
      <c r="T1744">
        <v>23153.135964694739</v>
      </c>
      <c r="U1744">
        <v>23153.135964694739</v>
      </c>
      <c r="V1744">
        <f t="shared" si="88"/>
        <v>356204.59949089139</v>
      </c>
      <c r="W1744">
        <f t="shared" si="89"/>
        <v>5.0000000000000001E-4</v>
      </c>
    </row>
    <row r="1745" spans="1:23" x14ac:dyDescent="0.3">
      <c r="A1745">
        <v>1711</v>
      </c>
      <c r="B1745">
        <v>13714.368172656483</v>
      </c>
      <c r="C1745">
        <v>16011.970171050019</v>
      </c>
      <c r="D1745">
        <v>16011.970171050019</v>
      </c>
      <c r="E1745">
        <v>13714.368172656483</v>
      </c>
      <c r="F1745">
        <v>13714.368172656483</v>
      </c>
      <c r="G1745">
        <v>13714.368172656483</v>
      </c>
      <c r="H1745">
        <v>13714.368172656483</v>
      </c>
      <c r="I1745">
        <v>13714.368172656483</v>
      </c>
      <c r="J1745">
        <v>13714.368172656483</v>
      </c>
      <c r="K1745">
        <v>13714.368172656483</v>
      </c>
      <c r="L1745">
        <v>23153.135964694739</v>
      </c>
      <c r="M1745">
        <v>23153.135964694739</v>
      </c>
      <c r="N1745">
        <v>23153.135964694739</v>
      </c>
      <c r="O1745">
        <v>23153.135964694739</v>
      </c>
      <c r="P1745">
        <v>23153.135964694739</v>
      </c>
      <c r="Q1745">
        <v>23153.135964694739</v>
      </c>
      <c r="R1745">
        <v>23153.135964694739</v>
      </c>
      <c r="S1745">
        <v>23153.135964694739</v>
      </c>
      <c r="T1745">
        <v>23153.135964694739</v>
      </c>
      <c r="U1745">
        <v>22919.916556376011</v>
      </c>
      <c r="V1745">
        <f t="shared" si="88"/>
        <v>373037.02596198046</v>
      </c>
      <c r="W1745">
        <f t="shared" si="89"/>
        <v>5.0000000000000001E-4</v>
      </c>
    </row>
    <row r="1746" spans="1:23" x14ac:dyDescent="0.3">
      <c r="A1746">
        <v>1712</v>
      </c>
      <c r="B1746">
        <v>4875</v>
      </c>
      <c r="C1746">
        <v>13714.368172656483</v>
      </c>
      <c r="D1746">
        <v>16011.970171050019</v>
      </c>
      <c r="E1746">
        <v>4875</v>
      </c>
      <c r="F1746">
        <v>16625.060636955182</v>
      </c>
      <c r="G1746">
        <v>13714.368172656483</v>
      </c>
      <c r="H1746">
        <v>4875</v>
      </c>
      <c r="I1746">
        <v>16011.970171050019</v>
      </c>
      <c r="J1746">
        <v>13714.368172656483</v>
      </c>
      <c r="K1746">
        <v>13714.368172656483</v>
      </c>
      <c r="L1746">
        <v>23153.135964694739</v>
      </c>
      <c r="M1746">
        <v>23153.135964694739</v>
      </c>
      <c r="N1746">
        <v>23153.135964694739</v>
      </c>
      <c r="O1746">
        <v>23153.135964694739</v>
      </c>
      <c r="P1746">
        <v>23153.135964694739</v>
      </c>
      <c r="Q1746">
        <v>23153.135964694739</v>
      </c>
      <c r="R1746">
        <v>23153.135964694739</v>
      </c>
      <c r="S1746">
        <v>23153.135964694739</v>
      </c>
      <c r="T1746">
        <v>23153.135964694739</v>
      </c>
      <c r="U1746">
        <v>23153.135964694739</v>
      </c>
      <c r="V1746">
        <f t="shared" si="88"/>
        <v>349662.83331662841</v>
      </c>
      <c r="W1746">
        <f t="shared" si="89"/>
        <v>5.0000000000000001E-4</v>
      </c>
    </row>
    <row r="1747" spans="1:23" x14ac:dyDescent="0.3">
      <c r="A1747">
        <v>1713</v>
      </c>
      <c r="B1747">
        <v>13714.368172656483</v>
      </c>
      <c r="C1747">
        <v>4875</v>
      </c>
      <c r="D1747">
        <v>13714.368172656483</v>
      </c>
      <c r="E1747">
        <v>13714.368172656483</v>
      </c>
      <c r="F1747">
        <v>13714.368172656483</v>
      </c>
      <c r="G1747">
        <v>13714.368172656483</v>
      </c>
      <c r="H1747">
        <v>13714.368172656483</v>
      </c>
      <c r="I1747">
        <v>13714.368172656483</v>
      </c>
      <c r="J1747">
        <v>13714.368172656483</v>
      </c>
      <c r="K1747">
        <v>13714.368172656483</v>
      </c>
      <c r="L1747">
        <v>23153.135964694739</v>
      </c>
      <c r="M1747">
        <v>23153.135964694739</v>
      </c>
      <c r="N1747">
        <v>21766.747515940242</v>
      </c>
      <c r="O1747">
        <v>23153.135964694739</v>
      </c>
      <c r="P1747">
        <v>23153.135964694739</v>
      </c>
      <c r="Q1747">
        <v>23153.135964694739</v>
      </c>
      <c r="R1747">
        <v>23153.135964694739</v>
      </c>
      <c r="S1747">
        <v>23153.135964694739</v>
      </c>
      <c r="T1747">
        <v>23153.135964694739</v>
      </c>
      <c r="U1747">
        <v>23153.135964694739</v>
      </c>
      <c r="V1747">
        <f t="shared" si="88"/>
        <v>358449.28475210117</v>
      </c>
      <c r="W1747">
        <f t="shared" si="89"/>
        <v>5.0000000000000001E-4</v>
      </c>
    </row>
    <row r="1748" spans="1:23" x14ac:dyDescent="0.3">
      <c r="A1748">
        <v>1714</v>
      </c>
      <c r="B1748">
        <v>16011.970171050019</v>
      </c>
      <c r="C1748">
        <v>13714.368172656483</v>
      </c>
      <c r="D1748">
        <v>13714.368172656483</v>
      </c>
      <c r="E1748">
        <v>13714.368172656483</v>
      </c>
      <c r="F1748">
        <v>16625.060636955182</v>
      </c>
      <c r="G1748">
        <v>13714.368172656483</v>
      </c>
      <c r="H1748">
        <v>13714.368172656483</v>
      </c>
      <c r="I1748">
        <v>13714.368172656483</v>
      </c>
      <c r="J1748">
        <v>13714.368172656483</v>
      </c>
      <c r="K1748">
        <v>13714.368172656483</v>
      </c>
      <c r="L1748">
        <v>23153.135964694739</v>
      </c>
      <c r="M1748">
        <v>23153.135964694739</v>
      </c>
      <c r="N1748">
        <v>23153.135964694739</v>
      </c>
      <c r="O1748">
        <v>23153.135964694739</v>
      </c>
      <c r="P1748">
        <v>23153.135964694739</v>
      </c>
      <c r="Q1748">
        <v>23153.135964694739</v>
      </c>
      <c r="R1748">
        <v>23153.135964694739</v>
      </c>
      <c r="S1748">
        <v>23153.135964694739</v>
      </c>
      <c r="T1748">
        <v>23153.135964694739</v>
      </c>
      <c r="U1748">
        <v>23153.135964694739</v>
      </c>
      <c r="V1748">
        <f t="shared" si="88"/>
        <v>373883.33583620429</v>
      </c>
      <c r="W1748">
        <f t="shared" si="89"/>
        <v>5.0000000000000001E-4</v>
      </c>
    </row>
    <row r="1749" spans="1:23" x14ac:dyDescent="0.3">
      <c r="A1749">
        <v>1715</v>
      </c>
      <c r="B1749">
        <v>17489.93741728201</v>
      </c>
      <c r="C1749">
        <v>16625.060636955182</v>
      </c>
      <c r="D1749">
        <v>13714.368172656483</v>
      </c>
      <c r="E1749">
        <v>13714.368172656483</v>
      </c>
      <c r="F1749">
        <v>13714.368172656483</v>
      </c>
      <c r="G1749">
        <v>13714.368172656483</v>
      </c>
      <c r="H1749">
        <v>13714.368172656483</v>
      </c>
      <c r="I1749">
        <v>13714.368172656483</v>
      </c>
      <c r="J1749">
        <v>16011.970171050019</v>
      </c>
      <c r="K1749">
        <v>13714.368172656483</v>
      </c>
      <c r="L1749">
        <v>22919.916556376011</v>
      </c>
      <c r="M1749">
        <v>23153.135964694739</v>
      </c>
      <c r="N1749">
        <v>22919.916556376011</v>
      </c>
      <c r="O1749">
        <v>23153.135964694739</v>
      </c>
      <c r="P1749">
        <v>23153.135964694739</v>
      </c>
      <c r="Q1749">
        <v>23153.135964694739</v>
      </c>
      <c r="R1749">
        <v>23153.135964694739</v>
      </c>
      <c r="S1749">
        <v>23153.135964694739</v>
      </c>
      <c r="T1749">
        <v>23153.135964694739</v>
      </c>
      <c r="U1749">
        <v>23153.135964694739</v>
      </c>
      <c r="V1749">
        <f t="shared" si="88"/>
        <v>377192.46626419242</v>
      </c>
      <c r="W1749">
        <f t="shared" si="89"/>
        <v>5.0000000000000001E-4</v>
      </c>
    </row>
    <row r="1750" spans="1:23" x14ac:dyDescent="0.3">
      <c r="A1750">
        <v>1716</v>
      </c>
      <c r="B1750">
        <v>13714.368172656483</v>
      </c>
      <c r="C1750">
        <v>13714.368172656483</v>
      </c>
      <c r="D1750">
        <v>16011.970171050019</v>
      </c>
      <c r="E1750">
        <v>16011.970171050019</v>
      </c>
      <c r="F1750">
        <v>13714.368172656483</v>
      </c>
      <c r="G1750">
        <v>16011.970171050019</v>
      </c>
      <c r="H1750">
        <v>4875</v>
      </c>
      <c r="I1750">
        <v>13714.368172656483</v>
      </c>
      <c r="J1750">
        <v>4875</v>
      </c>
      <c r="K1750">
        <v>13714.368172656483</v>
      </c>
      <c r="L1750">
        <v>23153.135964694739</v>
      </c>
      <c r="M1750">
        <v>23153.135964694739</v>
      </c>
      <c r="N1750">
        <v>23153.135964694739</v>
      </c>
      <c r="O1750">
        <v>23153.135964694739</v>
      </c>
      <c r="P1750">
        <v>23153.135964694739</v>
      </c>
      <c r="Q1750">
        <v>23153.135964694739</v>
      </c>
      <c r="R1750">
        <v>23153.135964694739</v>
      </c>
      <c r="S1750">
        <v>23263.325620480769</v>
      </c>
      <c r="T1750">
        <v>23153.135964694739</v>
      </c>
      <c r="U1750">
        <v>6598</v>
      </c>
      <c r="V1750">
        <f t="shared" si="88"/>
        <v>341444.16471447103</v>
      </c>
      <c r="W1750">
        <f t="shared" si="89"/>
        <v>5.0000000000000001E-4</v>
      </c>
    </row>
    <row r="1751" spans="1:23" x14ac:dyDescent="0.3">
      <c r="A1751">
        <v>1717</v>
      </c>
      <c r="B1751">
        <v>13714.368172656483</v>
      </c>
      <c r="C1751">
        <v>13714.368172656483</v>
      </c>
      <c r="D1751">
        <v>13714.368172656483</v>
      </c>
      <c r="E1751">
        <v>13714.368172656483</v>
      </c>
      <c r="F1751">
        <v>13714.368172656483</v>
      </c>
      <c r="G1751">
        <v>4875</v>
      </c>
      <c r="H1751">
        <v>13714.368172656483</v>
      </c>
      <c r="I1751">
        <v>13714.368172656483</v>
      </c>
      <c r="J1751">
        <v>16625.060636955182</v>
      </c>
      <c r="K1751">
        <v>4875</v>
      </c>
      <c r="L1751">
        <v>23153.135964694739</v>
      </c>
      <c r="M1751">
        <v>23153.135964694739</v>
      </c>
      <c r="N1751">
        <v>23153.135964694739</v>
      </c>
      <c r="O1751">
        <v>23153.135964694739</v>
      </c>
      <c r="P1751">
        <v>23153.135964694739</v>
      </c>
      <c r="Q1751">
        <v>23153.135964694739</v>
      </c>
      <c r="R1751">
        <v>23153.135964694739</v>
      </c>
      <c r="S1751">
        <v>23153.135964694739</v>
      </c>
      <c r="T1751">
        <v>23153.135964694739</v>
      </c>
      <c r="U1751">
        <v>23153.135964694739</v>
      </c>
      <c r="V1751">
        <f t="shared" si="88"/>
        <v>353906.99749249785</v>
      </c>
      <c r="W1751">
        <f t="shared" si="89"/>
        <v>5.0000000000000001E-4</v>
      </c>
    </row>
    <row r="1752" spans="1:23" x14ac:dyDescent="0.3">
      <c r="A1752">
        <v>1718</v>
      </c>
      <c r="B1752">
        <v>13714.368172656483</v>
      </c>
      <c r="C1752">
        <v>16011.970171050019</v>
      </c>
      <c r="D1752">
        <v>13714.368172656483</v>
      </c>
      <c r="E1752">
        <v>4875</v>
      </c>
      <c r="F1752">
        <v>16011.970171050019</v>
      </c>
      <c r="G1752">
        <v>13714.368172656483</v>
      </c>
      <c r="H1752">
        <v>13714.368172656483</v>
      </c>
      <c r="I1752">
        <v>13714.368172656483</v>
      </c>
      <c r="J1752">
        <v>13714.368172656483</v>
      </c>
      <c r="K1752">
        <v>13714.368172656483</v>
      </c>
      <c r="L1752">
        <v>23153.135964694739</v>
      </c>
      <c r="M1752">
        <v>23153.135964694739</v>
      </c>
      <c r="N1752">
        <v>23153.135964694739</v>
      </c>
      <c r="O1752">
        <v>21766.747515940242</v>
      </c>
      <c r="P1752">
        <v>23153.135964694739</v>
      </c>
      <c r="Q1752">
        <v>23153.135964694739</v>
      </c>
      <c r="R1752">
        <v>23153.135964694739</v>
      </c>
      <c r="S1752">
        <v>23153.135964694739</v>
      </c>
      <c r="T1752">
        <v>23153.135964694739</v>
      </c>
      <c r="U1752">
        <v>23153.135964694739</v>
      </c>
      <c r="V1752">
        <f t="shared" si="88"/>
        <v>363044.48874888825</v>
      </c>
      <c r="W1752">
        <f t="shared" si="89"/>
        <v>5.0000000000000001E-4</v>
      </c>
    </row>
    <row r="1753" spans="1:23" x14ac:dyDescent="0.3">
      <c r="A1753">
        <v>1719</v>
      </c>
      <c r="B1753">
        <v>13714.368172656483</v>
      </c>
      <c r="C1753">
        <v>13714.368172656483</v>
      </c>
      <c r="D1753">
        <v>16011.970171050019</v>
      </c>
      <c r="E1753">
        <v>4875</v>
      </c>
      <c r="F1753">
        <v>16011.970171050019</v>
      </c>
      <c r="G1753">
        <v>13714.368172656483</v>
      </c>
      <c r="H1753">
        <v>13714.368172656483</v>
      </c>
      <c r="I1753">
        <v>17489.93741728201</v>
      </c>
      <c r="J1753">
        <v>16011.970171050019</v>
      </c>
      <c r="K1753">
        <v>17489.93741728201</v>
      </c>
      <c r="L1753">
        <v>23153.135964694739</v>
      </c>
      <c r="M1753">
        <v>23153.135964694739</v>
      </c>
      <c r="N1753">
        <v>23153.135964694739</v>
      </c>
      <c r="O1753">
        <v>23153.135964694739</v>
      </c>
      <c r="P1753">
        <v>23153.135964694739</v>
      </c>
      <c r="Q1753">
        <v>23153.135964694739</v>
      </c>
      <c r="R1753">
        <v>23153.135964694739</v>
      </c>
      <c r="S1753">
        <v>23263.325620480769</v>
      </c>
      <c r="T1753">
        <v>23153.135964694739</v>
      </c>
      <c r="U1753">
        <v>23153.135964694739</v>
      </c>
      <c r="V1753">
        <f t="shared" si="88"/>
        <v>374389.80734107329</v>
      </c>
      <c r="W1753">
        <f t="shared" si="89"/>
        <v>5.0000000000000001E-4</v>
      </c>
    </row>
    <row r="1754" spans="1:23" x14ac:dyDescent="0.3">
      <c r="A1754">
        <v>1720</v>
      </c>
      <c r="B1754">
        <v>13714.368172656483</v>
      </c>
      <c r="C1754">
        <v>13714.368172656483</v>
      </c>
      <c r="D1754">
        <v>16011.970171050019</v>
      </c>
      <c r="E1754">
        <v>13714.368172656483</v>
      </c>
      <c r="F1754">
        <v>4875</v>
      </c>
      <c r="G1754">
        <v>4875</v>
      </c>
      <c r="H1754">
        <v>13714.368172656483</v>
      </c>
      <c r="I1754">
        <v>4875</v>
      </c>
      <c r="J1754">
        <v>16011.970171050019</v>
      </c>
      <c r="K1754">
        <v>4875</v>
      </c>
      <c r="L1754">
        <v>23263.325620480769</v>
      </c>
      <c r="M1754">
        <v>23153.135964694739</v>
      </c>
      <c r="N1754">
        <v>23153.135964694739</v>
      </c>
      <c r="O1754">
        <v>23153.135964694739</v>
      </c>
      <c r="P1754">
        <v>22919.916556376011</v>
      </c>
      <c r="Q1754">
        <v>23153.135964694739</v>
      </c>
      <c r="R1754">
        <v>22919.916556376011</v>
      </c>
      <c r="S1754">
        <v>21766.747515940242</v>
      </c>
      <c r="T1754">
        <v>23153.135964694739</v>
      </c>
      <c r="U1754">
        <v>23153.135964694739</v>
      </c>
      <c r="V1754">
        <f t="shared" si="88"/>
        <v>336170.13507006742</v>
      </c>
      <c r="W1754">
        <f t="shared" si="89"/>
        <v>5.0000000000000001E-4</v>
      </c>
    </row>
    <row r="1755" spans="1:23" x14ac:dyDescent="0.3">
      <c r="A1755">
        <v>1721</v>
      </c>
      <c r="B1755">
        <v>13714.368172656483</v>
      </c>
      <c r="C1755">
        <v>4875</v>
      </c>
      <c r="D1755">
        <v>13714.368172656483</v>
      </c>
      <c r="E1755">
        <v>13714.368172656483</v>
      </c>
      <c r="F1755">
        <v>13714.368172656483</v>
      </c>
      <c r="G1755">
        <v>13714.368172656483</v>
      </c>
      <c r="H1755">
        <v>13714.368172656483</v>
      </c>
      <c r="I1755">
        <v>4875</v>
      </c>
      <c r="J1755">
        <v>13714.368172656483</v>
      </c>
      <c r="K1755">
        <v>13714.368172656483</v>
      </c>
      <c r="L1755">
        <v>23153.135964694739</v>
      </c>
      <c r="M1755">
        <v>23153.135964694739</v>
      </c>
      <c r="N1755">
        <v>23153.135964694739</v>
      </c>
      <c r="O1755">
        <v>22919.916556376011</v>
      </c>
      <c r="P1755">
        <v>23263.325620480769</v>
      </c>
      <c r="Q1755">
        <v>23153.135964694739</v>
      </c>
      <c r="R1755">
        <v>23153.135964694739</v>
      </c>
      <c r="S1755">
        <v>23153.135964694739</v>
      </c>
      <c r="T1755">
        <v>23153.135964694739</v>
      </c>
      <c r="U1755">
        <v>23153.135964694739</v>
      </c>
      <c r="V1755">
        <f t="shared" si="88"/>
        <v>350873.27527566644</v>
      </c>
      <c r="W1755">
        <f t="shared" si="89"/>
        <v>5.0000000000000001E-4</v>
      </c>
    </row>
    <row r="1756" spans="1:23" x14ac:dyDescent="0.3">
      <c r="A1756">
        <v>1722</v>
      </c>
      <c r="B1756">
        <v>16011.970171050019</v>
      </c>
      <c r="C1756">
        <v>4875</v>
      </c>
      <c r="D1756">
        <v>4875</v>
      </c>
      <c r="E1756">
        <v>13714.368172656483</v>
      </c>
      <c r="F1756">
        <v>13714.368172656483</v>
      </c>
      <c r="G1756">
        <v>13714.368172656483</v>
      </c>
      <c r="H1756">
        <v>13714.368172656483</v>
      </c>
      <c r="I1756">
        <v>13714.368172656483</v>
      </c>
      <c r="J1756">
        <v>13714.368172656483</v>
      </c>
      <c r="K1756">
        <v>16011.970171050019</v>
      </c>
      <c r="L1756">
        <v>23153.135964694739</v>
      </c>
      <c r="M1756">
        <v>23153.135964694739</v>
      </c>
      <c r="N1756">
        <v>23153.135964694739</v>
      </c>
      <c r="O1756">
        <v>23153.135964694739</v>
      </c>
      <c r="P1756">
        <v>23153.135964694739</v>
      </c>
      <c r="Q1756">
        <v>23153.135964694739</v>
      </c>
      <c r="R1756">
        <v>23153.135964694739</v>
      </c>
      <c r="S1756">
        <v>23153.135964694739</v>
      </c>
      <c r="T1756">
        <v>23153.135964694739</v>
      </c>
      <c r="U1756">
        <v>23153.135964694739</v>
      </c>
      <c r="V1756">
        <f t="shared" si="88"/>
        <v>355591.50902498618</v>
      </c>
      <c r="W1756">
        <f t="shared" si="89"/>
        <v>5.0000000000000001E-4</v>
      </c>
    </row>
    <row r="1757" spans="1:23" x14ac:dyDescent="0.3">
      <c r="A1757">
        <v>1723</v>
      </c>
      <c r="B1757">
        <v>13714.368172656483</v>
      </c>
      <c r="C1757">
        <v>16011.970171050019</v>
      </c>
      <c r="D1757">
        <v>13714.368172656483</v>
      </c>
      <c r="E1757">
        <v>4875</v>
      </c>
      <c r="F1757">
        <v>13714.368172656483</v>
      </c>
      <c r="G1757">
        <v>13714.368172656483</v>
      </c>
      <c r="H1757">
        <v>13714.368172656483</v>
      </c>
      <c r="I1757">
        <v>13714.368172656483</v>
      </c>
      <c r="J1757">
        <v>13714.368172656483</v>
      </c>
      <c r="K1757">
        <v>16625.060636955182</v>
      </c>
      <c r="L1757">
        <v>23153.135964694739</v>
      </c>
      <c r="M1757">
        <v>23153.135964694739</v>
      </c>
      <c r="N1757">
        <v>23153.135964694739</v>
      </c>
      <c r="O1757">
        <v>23153.135964694739</v>
      </c>
      <c r="P1757">
        <v>23153.135964694739</v>
      </c>
      <c r="Q1757">
        <v>23153.135964694739</v>
      </c>
      <c r="R1757">
        <v>23153.135964694739</v>
      </c>
      <c r="S1757">
        <v>23153.135964694739</v>
      </c>
      <c r="T1757">
        <v>23153.135964694739</v>
      </c>
      <c r="U1757">
        <v>23153.135964694739</v>
      </c>
      <c r="V1757">
        <f t="shared" si="88"/>
        <v>365043.96766354784</v>
      </c>
      <c r="W1757">
        <f t="shared" si="89"/>
        <v>5.0000000000000001E-4</v>
      </c>
    </row>
    <row r="1758" spans="1:23" x14ac:dyDescent="0.3">
      <c r="A1758">
        <v>1724</v>
      </c>
      <c r="B1758">
        <v>13714.368172656483</v>
      </c>
      <c r="C1758">
        <v>13714.368172656483</v>
      </c>
      <c r="D1758">
        <v>13714.368172656483</v>
      </c>
      <c r="E1758">
        <v>13714.368172656483</v>
      </c>
      <c r="F1758">
        <v>13714.368172656483</v>
      </c>
      <c r="G1758">
        <v>13714.368172656483</v>
      </c>
      <c r="H1758">
        <v>13714.368172656483</v>
      </c>
      <c r="I1758">
        <v>16625.060636955182</v>
      </c>
      <c r="J1758">
        <v>13714.368172656483</v>
      </c>
      <c r="K1758">
        <v>4875</v>
      </c>
      <c r="L1758">
        <v>23153.135964694739</v>
      </c>
      <c r="M1758">
        <v>23153.135964694739</v>
      </c>
      <c r="N1758">
        <v>23153.135964694739</v>
      </c>
      <c r="O1758">
        <v>23153.135964694739</v>
      </c>
      <c r="P1758">
        <v>23153.135964694739</v>
      </c>
      <c r="Q1758">
        <v>22919.916556376011</v>
      </c>
      <c r="R1758">
        <v>23153.135964694739</v>
      </c>
      <c r="S1758">
        <v>23153.135964694739</v>
      </c>
      <c r="T1758">
        <v>23153.135964694739</v>
      </c>
      <c r="U1758">
        <v>23153.135964694739</v>
      </c>
      <c r="V1758">
        <f t="shared" si="88"/>
        <v>362513.14625683561</v>
      </c>
      <c r="W1758">
        <f t="shared" si="89"/>
        <v>5.0000000000000001E-4</v>
      </c>
    </row>
    <row r="1759" spans="1:23" x14ac:dyDescent="0.3">
      <c r="A1759">
        <v>1725</v>
      </c>
      <c r="B1759">
        <v>4875</v>
      </c>
      <c r="C1759">
        <v>4875</v>
      </c>
      <c r="D1759">
        <v>13714.368172656483</v>
      </c>
      <c r="E1759">
        <v>13714.368172656483</v>
      </c>
      <c r="F1759">
        <v>13714.368172656483</v>
      </c>
      <c r="G1759">
        <v>13714.368172656483</v>
      </c>
      <c r="H1759">
        <v>17489.93741728201</v>
      </c>
      <c r="I1759">
        <v>13714.368172656483</v>
      </c>
      <c r="J1759">
        <v>13714.368172656483</v>
      </c>
      <c r="K1759">
        <v>13714.368172656483</v>
      </c>
      <c r="L1759">
        <v>23153.135964694739</v>
      </c>
      <c r="M1759">
        <v>23153.135964694739</v>
      </c>
      <c r="N1759">
        <v>23153.135964694739</v>
      </c>
      <c r="O1759">
        <v>23153.135964694739</v>
      </c>
      <c r="P1759">
        <v>23153.135964694739</v>
      </c>
      <c r="Q1759">
        <v>23153.135964694739</v>
      </c>
      <c r="R1759">
        <v>23153.135964694739</v>
      </c>
      <c r="S1759">
        <v>23153.135964694739</v>
      </c>
      <c r="T1759">
        <v>23153.135964694739</v>
      </c>
      <c r="U1759">
        <v>23153.135964694739</v>
      </c>
      <c r="V1759">
        <f t="shared" si="88"/>
        <v>354771.87427282467</v>
      </c>
      <c r="W1759">
        <f t="shared" si="89"/>
        <v>5.0000000000000001E-4</v>
      </c>
    </row>
    <row r="1760" spans="1:23" x14ac:dyDescent="0.3">
      <c r="A1760">
        <v>1726</v>
      </c>
      <c r="B1760">
        <v>13714.368172656483</v>
      </c>
      <c r="C1760">
        <v>13714.368172656483</v>
      </c>
      <c r="D1760">
        <v>4875</v>
      </c>
      <c r="E1760">
        <v>4875</v>
      </c>
      <c r="F1760">
        <v>13714.368172656483</v>
      </c>
      <c r="G1760">
        <v>13714.368172656483</v>
      </c>
      <c r="H1760">
        <v>4875</v>
      </c>
      <c r="I1760">
        <v>13714.368172656483</v>
      </c>
      <c r="J1760">
        <v>16011.970171050019</v>
      </c>
      <c r="K1760">
        <v>13714.368172656483</v>
      </c>
      <c r="L1760">
        <v>23153.135964694739</v>
      </c>
      <c r="M1760">
        <v>23153.135964694739</v>
      </c>
      <c r="N1760">
        <v>23153.135964694739</v>
      </c>
      <c r="O1760">
        <v>23153.135964694739</v>
      </c>
      <c r="P1760">
        <v>23153.135964694739</v>
      </c>
      <c r="Q1760">
        <v>23153.135964694739</v>
      </c>
      <c r="R1760">
        <v>23153.135964694739</v>
      </c>
      <c r="S1760">
        <v>23153.135964694739</v>
      </c>
      <c r="T1760">
        <v>23153.135964694739</v>
      </c>
      <c r="U1760">
        <v>23153.135964694739</v>
      </c>
      <c r="V1760">
        <f t="shared" si="88"/>
        <v>344454.53885393619</v>
      </c>
      <c r="W1760">
        <f t="shared" si="89"/>
        <v>5.0000000000000001E-4</v>
      </c>
    </row>
    <row r="1761" spans="1:23" x14ac:dyDescent="0.3">
      <c r="A1761">
        <v>1727</v>
      </c>
      <c r="B1761">
        <v>16011.970171050019</v>
      </c>
      <c r="C1761">
        <v>13714.368172656483</v>
      </c>
      <c r="D1761">
        <v>13714.368172656483</v>
      </c>
      <c r="E1761">
        <v>13714.368172656483</v>
      </c>
      <c r="F1761">
        <v>13714.368172656483</v>
      </c>
      <c r="G1761">
        <v>13714.368172656483</v>
      </c>
      <c r="H1761">
        <v>13714.368172656483</v>
      </c>
      <c r="I1761">
        <v>4875</v>
      </c>
      <c r="J1761">
        <v>13714.368172656483</v>
      </c>
      <c r="K1761">
        <v>4875</v>
      </c>
      <c r="L1761">
        <v>23153.135964694739</v>
      </c>
      <c r="M1761">
        <v>23153.135964694739</v>
      </c>
      <c r="N1761">
        <v>23153.135964694739</v>
      </c>
      <c r="O1761">
        <v>23153.135964694739</v>
      </c>
      <c r="P1761">
        <v>23153.135964694739</v>
      </c>
      <c r="Q1761">
        <v>23153.135964694739</v>
      </c>
      <c r="R1761">
        <v>23153.135964694739</v>
      </c>
      <c r="S1761">
        <v>23153.135964694739</v>
      </c>
      <c r="T1761">
        <v>23153.135964694739</v>
      </c>
      <c r="U1761">
        <v>23153.135964694739</v>
      </c>
      <c r="V1761">
        <f t="shared" si="88"/>
        <v>353293.90702659264</v>
      </c>
      <c r="W1761">
        <f t="shared" si="89"/>
        <v>5.0000000000000001E-4</v>
      </c>
    </row>
    <row r="1762" spans="1:23" x14ac:dyDescent="0.3">
      <c r="A1762">
        <v>1728</v>
      </c>
      <c r="B1762">
        <v>13714.368172656483</v>
      </c>
      <c r="C1762">
        <v>4875</v>
      </c>
      <c r="D1762">
        <v>13714.368172656483</v>
      </c>
      <c r="E1762">
        <v>13714.368172656483</v>
      </c>
      <c r="F1762">
        <v>13714.368172656483</v>
      </c>
      <c r="G1762">
        <v>13714.368172656483</v>
      </c>
      <c r="H1762">
        <v>16011.970171050019</v>
      </c>
      <c r="I1762">
        <v>13714.368172656483</v>
      </c>
      <c r="J1762">
        <v>13714.368172656483</v>
      </c>
      <c r="K1762">
        <v>13714.368172656483</v>
      </c>
      <c r="L1762">
        <v>23153.135964694739</v>
      </c>
      <c r="M1762">
        <v>23153.135964694739</v>
      </c>
      <c r="N1762">
        <v>23153.135964694739</v>
      </c>
      <c r="O1762">
        <v>23153.135964694739</v>
      </c>
      <c r="P1762">
        <v>23153.135964694739</v>
      </c>
      <c r="Q1762">
        <v>23153.135964694739</v>
      </c>
      <c r="R1762">
        <v>23153.135964694739</v>
      </c>
      <c r="S1762">
        <v>23153.135964694739</v>
      </c>
      <c r="T1762">
        <v>22919.916556376011</v>
      </c>
      <c r="U1762">
        <v>23153.135964694739</v>
      </c>
      <c r="V1762">
        <f t="shared" si="88"/>
        <v>361900.05579093046</v>
      </c>
      <c r="W1762">
        <f t="shared" si="89"/>
        <v>5.0000000000000001E-4</v>
      </c>
    </row>
    <row r="1763" spans="1:23" x14ac:dyDescent="0.3">
      <c r="A1763">
        <v>1729</v>
      </c>
      <c r="B1763">
        <v>13714.368172656483</v>
      </c>
      <c r="C1763">
        <v>13714.368172656483</v>
      </c>
      <c r="D1763">
        <v>4875</v>
      </c>
      <c r="E1763">
        <v>13714.368172656483</v>
      </c>
      <c r="F1763">
        <v>13714.368172656483</v>
      </c>
      <c r="G1763">
        <v>16011.970171050019</v>
      </c>
      <c r="H1763">
        <v>13714.368172656483</v>
      </c>
      <c r="I1763">
        <v>13714.368172656483</v>
      </c>
      <c r="J1763">
        <v>13714.368172656483</v>
      </c>
      <c r="K1763">
        <v>13714.368172656483</v>
      </c>
      <c r="L1763">
        <v>22919.916556376011</v>
      </c>
      <c r="M1763">
        <v>23263.325620480769</v>
      </c>
      <c r="N1763">
        <v>23153.135964694739</v>
      </c>
      <c r="O1763">
        <v>23153.135964694739</v>
      </c>
      <c r="P1763">
        <v>23153.135964694739</v>
      </c>
      <c r="Q1763">
        <v>23153.135964694739</v>
      </c>
      <c r="R1763">
        <v>23153.135964694739</v>
      </c>
      <c r="S1763">
        <v>23153.135964694739</v>
      </c>
      <c r="T1763">
        <v>23153.135964694739</v>
      </c>
      <c r="U1763">
        <v>23153.135964694739</v>
      </c>
      <c r="V1763">
        <f t="shared" si="88"/>
        <v>362010.24544671644</v>
      </c>
      <c r="W1763">
        <f t="shared" si="89"/>
        <v>5.0000000000000001E-4</v>
      </c>
    </row>
    <row r="1764" spans="1:23" x14ac:dyDescent="0.3">
      <c r="A1764">
        <v>1730</v>
      </c>
      <c r="B1764">
        <v>4875</v>
      </c>
      <c r="C1764">
        <v>4875</v>
      </c>
      <c r="D1764">
        <v>17775.820248723336</v>
      </c>
      <c r="E1764">
        <v>13714.368172656483</v>
      </c>
      <c r="F1764">
        <v>4875</v>
      </c>
      <c r="G1764">
        <v>4875</v>
      </c>
      <c r="H1764">
        <v>13714.368172656483</v>
      </c>
      <c r="I1764">
        <v>16011.970171050019</v>
      </c>
      <c r="J1764">
        <v>13714.368172656483</v>
      </c>
      <c r="K1764">
        <v>13714.368172656483</v>
      </c>
      <c r="L1764">
        <v>23153.135964694739</v>
      </c>
      <c r="M1764">
        <v>23153.135964694739</v>
      </c>
      <c r="N1764">
        <v>23153.135964694739</v>
      </c>
      <c r="O1764">
        <v>23153.135964694739</v>
      </c>
      <c r="P1764">
        <v>23153.135964694739</v>
      </c>
      <c r="Q1764">
        <v>23153.135964694739</v>
      </c>
      <c r="R1764">
        <v>23153.135964694739</v>
      </c>
      <c r="S1764">
        <v>23153.135964694739</v>
      </c>
      <c r="T1764">
        <v>22919.916556376011</v>
      </c>
      <c r="U1764">
        <v>22919.916556376011</v>
      </c>
      <c r="V1764">
        <f t="shared" ref="V1764:V1827" si="90">SUM(B1764:U1764)</f>
        <v>339210.18394070916</v>
      </c>
      <c r="W1764">
        <f t="shared" ref="W1764:W1827" si="91">1/2000</f>
        <v>5.0000000000000001E-4</v>
      </c>
    </row>
    <row r="1765" spans="1:23" x14ac:dyDescent="0.3">
      <c r="A1765">
        <v>1731</v>
      </c>
      <c r="B1765">
        <v>13714.368172656483</v>
      </c>
      <c r="C1765">
        <v>13714.368172656483</v>
      </c>
      <c r="D1765">
        <v>16625.060636955182</v>
      </c>
      <c r="E1765">
        <v>13714.368172656483</v>
      </c>
      <c r="F1765">
        <v>4875</v>
      </c>
      <c r="G1765">
        <v>13714.368172656483</v>
      </c>
      <c r="H1765">
        <v>13714.368172656483</v>
      </c>
      <c r="I1765">
        <v>13714.368172656483</v>
      </c>
      <c r="J1765">
        <v>4875</v>
      </c>
      <c r="K1765">
        <v>13714.368172656483</v>
      </c>
      <c r="L1765">
        <v>22919.916556376011</v>
      </c>
      <c r="M1765">
        <v>22919.916556376011</v>
      </c>
      <c r="N1765">
        <v>6598</v>
      </c>
      <c r="O1765">
        <v>23153.135964694739</v>
      </c>
      <c r="P1765">
        <v>23153.135964694739</v>
      </c>
      <c r="Q1765">
        <v>23153.135964694739</v>
      </c>
      <c r="R1765">
        <v>23153.135964694739</v>
      </c>
      <c r="S1765">
        <v>23153.135964694739</v>
      </c>
      <c r="T1765">
        <v>23153.135964694739</v>
      </c>
      <c r="U1765">
        <v>23153.135964694739</v>
      </c>
      <c r="V1765">
        <f t="shared" si="90"/>
        <v>336885.42271116568</v>
      </c>
      <c r="W1765">
        <f t="shared" si="91"/>
        <v>5.0000000000000001E-4</v>
      </c>
    </row>
    <row r="1766" spans="1:23" x14ac:dyDescent="0.3">
      <c r="A1766">
        <v>1732</v>
      </c>
      <c r="B1766">
        <v>16011.970171050019</v>
      </c>
      <c r="C1766">
        <v>13714.368172656483</v>
      </c>
      <c r="D1766">
        <v>13714.368172656483</v>
      </c>
      <c r="E1766">
        <v>13714.368172656483</v>
      </c>
      <c r="F1766">
        <v>13714.368172656483</v>
      </c>
      <c r="G1766">
        <v>13714.368172656483</v>
      </c>
      <c r="H1766">
        <v>13714.368172656483</v>
      </c>
      <c r="I1766">
        <v>13714.368172656483</v>
      </c>
      <c r="J1766">
        <v>13714.368172656483</v>
      </c>
      <c r="K1766">
        <v>13714.368172656483</v>
      </c>
      <c r="L1766">
        <v>23153.135964694739</v>
      </c>
      <c r="M1766">
        <v>23153.135964694739</v>
      </c>
      <c r="N1766">
        <v>23153.135964694739</v>
      </c>
      <c r="O1766">
        <v>23153.135964694739</v>
      </c>
      <c r="P1766">
        <v>23153.135964694739</v>
      </c>
      <c r="Q1766">
        <v>23153.135964694739</v>
      </c>
      <c r="R1766">
        <v>23153.135964694739</v>
      </c>
      <c r="S1766">
        <v>23153.135964694739</v>
      </c>
      <c r="T1766">
        <v>23153.135964694739</v>
      </c>
      <c r="U1766">
        <v>23153.135964694739</v>
      </c>
      <c r="V1766">
        <f t="shared" si="90"/>
        <v>370972.64337190561</v>
      </c>
      <c r="W1766">
        <f t="shared" si="91"/>
        <v>5.0000000000000001E-4</v>
      </c>
    </row>
    <row r="1767" spans="1:23" x14ac:dyDescent="0.3">
      <c r="A1767">
        <v>1733</v>
      </c>
      <c r="B1767">
        <v>13714.368172656483</v>
      </c>
      <c r="C1767">
        <v>17489.93741728201</v>
      </c>
      <c r="D1767">
        <v>13714.368172656483</v>
      </c>
      <c r="E1767">
        <v>16011.970171050019</v>
      </c>
      <c r="F1767">
        <v>13714.368172656483</v>
      </c>
      <c r="G1767">
        <v>4875</v>
      </c>
      <c r="H1767">
        <v>4875</v>
      </c>
      <c r="I1767">
        <v>13714.368172656483</v>
      </c>
      <c r="J1767">
        <v>13714.368172656483</v>
      </c>
      <c r="K1767">
        <v>13714.368172656483</v>
      </c>
      <c r="L1767">
        <v>23153.135964694739</v>
      </c>
      <c r="M1767">
        <v>23153.135964694739</v>
      </c>
      <c r="N1767">
        <v>23153.135964694739</v>
      </c>
      <c r="O1767">
        <v>23153.135964694739</v>
      </c>
      <c r="P1767">
        <v>23153.135964694739</v>
      </c>
      <c r="Q1767">
        <v>23153.135964694739</v>
      </c>
      <c r="R1767">
        <v>22919.916556376011</v>
      </c>
      <c r="S1767">
        <v>23153.135964694739</v>
      </c>
      <c r="T1767">
        <v>23153.135964694739</v>
      </c>
      <c r="U1767">
        <v>23153.135964694739</v>
      </c>
      <c r="V1767">
        <f t="shared" si="90"/>
        <v>356836.25686289952</v>
      </c>
      <c r="W1767">
        <f t="shared" si="91"/>
        <v>5.0000000000000001E-4</v>
      </c>
    </row>
    <row r="1768" spans="1:23" x14ac:dyDescent="0.3">
      <c r="A1768">
        <v>1734</v>
      </c>
      <c r="B1768">
        <v>13714.368172656483</v>
      </c>
      <c r="C1768">
        <v>4875</v>
      </c>
      <c r="D1768">
        <v>13714.368172656483</v>
      </c>
      <c r="E1768">
        <v>4875</v>
      </c>
      <c r="F1768">
        <v>13714.368172656483</v>
      </c>
      <c r="G1768">
        <v>13714.368172656483</v>
      </c>
      <c r="H1768">
        <v>13714.368172656483</v>
      </c>
      <c r="I1768">
        <v>13714.368172656483</v>
      </c>
      <c r="J1768">
        <v>4875</v>
      </c>
      <c r="K1768">
        <v>16011.970171050019</v>
      </c>
      <c r="L1768">
        <v>23153.135964694739</v>
      </c>
      <c r="M1768">
        <v>23153.135964694739</v>
      </c>
      <c r="N1768">
        <v>22919.916556376011</v>
      </c>
      <c r="O1768">
        <v>23153.135964694739</v>
      </c>
      <c r="P1768">
        <v>23263.325620480769</v>
      </c>
      <c r="Q1768">
        <v>23153.135964694739</v>
      </c>
      <c r="R1768">
        <v>23153.135964694739</v>
      </c>
      <c r="S1768">
        <v>22919.916556376011</v>
      </c>
      <c r="T1768">
        <v>23153.135964694739</v>
      </c>
      <c r="U1768">
        <v>23153.135964694739</v>
      </c>
      <c r="V1768">
        <f t="shared" si="90"/>
        <v>344098.28969308484</v>
      </c>
      <c r="W1768">
        <f t="shared" si="91"/>
        <v>5.0000000000000001E-4</v>
      </c>
    </row>
    <row r="1769" spans="1:23" x14ac:dyDescent="0.3">
      <c r="A1769">
        <v>1735</v>
      </c>
      <c r="B1769">
        <v>17489.93741728201</v>
      </c>
      <c r="C1769">
        <v>13714.368172656483</v>
      </c>
      <c r="D1769">
        <v>13714.368172656483</v>
      </c>
      <c r="E1769">
        <v>16011.970171050019</v>
      </c>
      <c r="F1769">
        <v>13714.368172656483</v>
      </c>
      <c r="G1769">
        <v>16011.970171050019</v>
      </c>
      <c r="H1769">
        <v>4875</v>
      </c>
      <c r="I1769">
        <v>13714.368172656483</v>
      </c>
      <c r="J1769">
        <v>4875</v>
      </c>
      <c r="K1769">
        <v>13714.368172656483</v>
      </c>
      <c r="L1769">
        <v>23153.135964694739</v>
      </c>
      <c r="M1769">
        <v>23153.135964694739</v>
      </c>
      <c r="N1769">
        <v>23153.135964694739</v>
      </c>
      <c r="O1769">
        <v>23153.135964694739</v>
      </c>
      <c r="P1769">
        <v>23153.135964694739</v>
      </c>
      <c r="Q1769">
        <v>23153.135964694739</v>
      </c>
      <c r="R1769">
        <v>23153.135964694739</v>
      </c>
      <c r="S1769">
        <v>23153.135964694739</v>
      </c>
      <c r="T1769">
        <v>23153.135964694739</v>
      </c>
      <c r="U1769">
        <v>23153.135964694739</v>
      </c>
      <c r="V1769">
        <f t="shared" si="90"/>
        <v>359367.07826961175</v>
      </c>
      <c r="W1769">
        <f t="shared" si="91"/>
        <v>5.0000000000000001E-4</v>
      </c>
    </row>
    <row r="1770" spans="1:23" x14ac:dyDescent="0.3">
      <c r="A1770">
        <v>1736</v>
      </c>
      <c r="B1770">
        <v>13714.368172656483</v>
      </c>
      <c r="C1770">
        <v>4875</v>
      </c>
      <c r="D1770">
        <v>17489.93741728201</v>
      </c>
      <c r="E1770">
        <v>13714.368172656483</v>
      </c>
      <c r="F1770">
        <v>4875</v>
      </c>
      <c r="G1770">
        <v>13714.368172656483</v>
      </c>
      <c r="H1770">
        <v>13714.368172656483</v>
      </c>
      <c r="I1770">
        <v>16011.970171050019</v>
      </c>
      <c r="J1770">
        <v>13714.368172656483</v>
      </c>
      <c r="K1770">
        <v>4875</v>
      </c>
      <c r="L1770">
        <v>23153.135964694739</v>
      </c>
      <c r="M1770">
        <v>23153.135964694739</v>
      </c>
      <c r="N1770">
        <v>23153.135964694739</v>
      </c>
      <c r="O1770">
        <v>23153.135964694739</v>
      </c>
      <c r="P1770">
        <v>23153.135964694739</v>
      </c>
      <c r="Q1770">
        <v>23153.135964694739</v>
      </c>
      <c r="R1770">
        <v>23153.135964694739</v>
      </c>
      <c r="S1770">
        <v>23153.135964694739</v>
      </c>
      <c r="T1770">
        <v>23153.135964694739</v>
      </c>
      <c r="U1770">
        <v>23153.135964694739</v>
      </c>
      <c r="V1770">
        <f t="shared" si="90"/>
        <v>348230.1080985617</v>
      </c>
      <c r="W1770">
        <f t="shared" si="91"/>
        <v>5.0000000000000001E-4</v>
      </c>
    </row>
    <row r="1771" spans="1:23" x14ac:dyDescent="0.3">
      <c r="A1771">
        <v>1737</v>
      </c>
      <c r="B1771">
        <v>13714.368172656483</v>
      </c>
      <c r="C1771">
        <v>13714.368172656483</v>
      </c>
      <c r="D1771">
        <v>4875</v>
      </c>
      <c r="E1771">
        <v>16011.970171050019</v>
      </c>
      <c r="F1771">
        <v>13714.368172656483</v>
      </c>
      <c r="G1771">
        <v>16011.970171050019</v>
      </c>
      <c r="H1771">
        <v>13714.368172656483</v>
      </c>
      <c r="I1771">
        <v>13714.368172656483</v>
      </c>
      <c r="J1771">
        <v>13714.368172656483</v>
      </c>
      <c r="K1771">
        <v>4875</v>
      </c>
      <c r="L1771">
        <v>23153.135964694739</v>
      </c>
      <c r="M1771">
        <v>23153.135964694739</v>
      </c>
      <c r="N1771">
        <v>23153.135964694739</v>
      </c>
      <c r="O1771">
        <v>23153.135964694739</v>
      </c>
      <c r="P1771">
        <v>23153.135964694739</v>
      </c>
      <c r="Q1771">
        <v>23153.135964694739</v>
      </c>
      <c r="R1771">
        <v>22919.916556376011</v>
      </c>
      <c r="S1771">
        <v>21766.747515940242</v>
      </c>
      <c r="T1771">
        <v>23153.135964694739</v>
      </c>
      <c r="U1771">
        <v>22919.916556376011</v>
      </c>
      <c r="V1771">
        <f t="shared" si="90"/>
        <v>353738.6817595943</v>
      </c>
      <c r="W1771">
        <f t="shared" si="91"/>
        <v>5.0000000000000001E-4</v>
      </c>
    </row>
    <row r="1772" spans="1:23" x14ac:dyDescent="0.3">
      <c r="A1772">
        <v>1738</v>
      </c>
      <c r="B1772">
        <v>4875</v>
      </c>
      <c r="C1772">
        <v>4875</v>
      </c>
      <c r="D1772">
        <v>4875</v>
      </c>
      <c r="E1772">
        <v>4875</v>
      </c>
      <c r="F1772">
        <v>13714.368172656483</v>
      </c>
      <c r="G1772">
        <v>4875</v>
      </c>
      <c r="H1772">
        <v>13714.368172656483</v>
      </c>
      <c r="I1772">
        <v>16011.970171050019</v>
      </c>
      <c r="J1772">
        <v>13714.368172656483</v>
      </c>
      <c r="K1772">
        <v>4875</v>
      </c>
      <c r="L1772">
        <v>23153.135964694739</v>
      </c>
      <c r="M1772">
        <v>23153.135964694739</v>
      </c>
      <c r="N1772">
        <v>23153.135964694739</v>
      </c>
      <c r="O1772">
        <v>22919.916556376011</v>
      </c>
      <c r="P1772">
        <v>23153.135964694739</v>
      </c>
      <c r="Q1772">
        <v>23153.135964694739</v>
      </c>
      <c r="R1772">
        <v>23153.135964694739</v>
      </c>
      <c r="S1772">
        <v>23153.135964694739</v>
      </c>
      <c r="T1772">
        <v>23153.135964694739</v>
      </c>
      <c r="U1772">
        <v>23153.135964694739</v>
      </c>
      <c r="V1772">
        <f t="shared" si="90"/>
        <v>317703.21492764808</v>
      </c>
      <c r="W1772">
        <f t="shared" si="91"/>
        <v>5.0000000000000001E-4</v>
      </c>
    </row>
    <row r="1773" spans="1:23" x14ac:dyDescent="0.3">
      <c r="A1773">
        <v>1739</v>
      </c>
      <c r="B1773">
        <v>13714.368172656483</v>
      </c>
      <c r="C1773">
        <v>13714.368172656483</v>
      </c>
      <c r="D1773">
        <v>13714.368172656483</v>
      </c>
      <c r="E1773">
        <v>13714.368172656483</v>
      </c>
      <c r="F1773">
        <v>16011.970171050019</v>
      </c>
      <c r="G1773">
        <v>16011.970171050019</v>
      </c>
      <c r="H1773">
        <v>13714.368172656483</v>
      </c>
      <c r="I1773">
        <v>13714.368172656483</v>
      </c>
      <c r="J1773">
        <v>13714.368172656483</v>
      </c>
      <c r="K1773">
        <v>13714.368172656483</v>
      </c>
      <c r="L1773">
        <v>23153.135964694739</v>
      </c>
      <c r="M1773">
        <v>23153.135964694739</v>
      </c>
      <c r="N1773">
        <v>22919.916556376011</v>
      </c>
      <c r="O1773">
        <v>23153.135964694739</v>
      </c>
      <c r="P1773">
        <v>23153.135964694739</v>
      </c>
      <c r="Q1773">
        <v>23153.135964694739</v>
      </c>
      <c r="R1773">
        <v>23153.135964694739</v>
      </c>
      <c r="S1773">
        <v>23153.135964694739</v>
      </c>
      <c r="T1773">
        <v>23153.135964694739</v>
      </c>
      <c r="U1773">
        <v>23153.135964694739</v>
      </c>
      <c r="V1773">
        <f t="shared" si="90"/>
        <v>373037.02596198046</v>
      </c>
      <c r="W1773">
        <f t="shared" si="91"/>
        <v>5.0000000000000001E-4</v>
      </c>
    </row>
    <row r="1774" spans="1:23" x14ac:dyDescent="0.3">
      <c r="A1774">
        <v>1740</v>
      </c>
      <c r="B1774">
        <v>16011.970171050019</v>
      </c>
      <c r="C1774">
        <v>13714.368172656483</v>
      </c>
      <c r="D1774">
        <v>13714.368172656483</v>
      </c>
      <c r="E1774">
        <v>4875</v>
      </c>
      <c r="F1774">
        <v>13714.368172656483</v>
      </c>
      <c r="G1774">
        <v>4875</v>
      </c>
      <c r="H1774">
        <v>17489.93741728201</v>
      </c>
      <c r="I1774">
        <v>13714.368172656483</v>
      </c>
      <c r="J1774">
        <v>17489.93741728201</v>
      </c>
      <c r="K1774">
        <v>16011.970171050019</v>
      </c>
      <c r="L1774">
        <v>23153.135964694739</v>
      </c>
      <c r="M1774">
        <v>23153.135964694739</v>
      </c>
      <c r="N1774">
        <v>23153.135964694739</v>
      </c>
      <c r="O1774">
        <v>23153.135964694739</v>
      </c>
      <c r="P1774">
        <v>23153.135964694739</v>
      </c>
      <c r="Q1774">
        <v>22919.916556376011</v>
      </c>
      <c r="R1774">
        <v>23153.135964694739</v>
      </c>
      <c r="S1774">
        <v>23153.135964694739</v>
      </c>
      <c r="T1774">
        <v>23153.135964694739</v>
      </c>
      <c r="U1774">
        <v>23153.135964694739</v>
      </c>
      <c r="V1774">
        <f t="shared" si="90"/>
        <v>362909.42810591857</v>
      </c>
      <c r="W1774">
        <f t="shared" si="91"/>
        <v>5.0000000000000001E-4</v>
      </c>
    </row>
    <row r="1775" spans="1:23" x14ac:dyDescent="0.3">
      <c r="A1775">
        <v>1741</v>
      </c>
      <c r="B1775">
        <v>4875</v>
      </c>
      <c r="C1775">
        <v>13714.368172656483</v>
      </c>
      <c r="D1775">
        <v>13714.368172656483</v>
      </c>
      <c r="E1775">
        <v>16011.970171050019</v>
      </c>
      <c r="F1775">
        <v>13714.368172656483</v>
      </c>
      <c r="G1775">
        <v>13714.368172656483</v>
      </c>
      <c r="H1775">
        <v>13714.368172656483</v>
      </c>
      <c r="I1775">
        <v>13714.368172656483</v>
      </c>
      <c r="J1775">
        <v>4875</v>
      </c>
      <c r="K1775">
        <v>16011.970171050019</v>
      </c>
      <c r="L1775">
        <v>23153.135964694739</v>
      </c>
      <c r="M1775">
        <v>23153.135964694739</v>
      </c>
      <c r="N1775">
        <v>23153.135964694739</v>
      </c>
      <c r="O1775">
        <v>23153.135964694739</v>
      </c>
      <c r="P1775">
        <v>23153.135964694739</v>
      </c>
      <c r="Q1775">
        <v>23153.135964694739</v>
      </c>
      <c r="R1775">
        <v>23153.135964694739</v>
      </c>
      <c r="S1775">
        <v>23153.135964694739</v>
      </c>
      <c r="T1775">
        <v>23153.135964694739</v>
      </c>
      <c r="U1775">
        <v>23153.135964694739</v>
      </c>
      <c r="V1775">
        <f t="shared" si="90"/>
        <v>355591.50902498618</v>
      </c>
      <c r="W1775">
        <f t="shared" si="91"/>
        <v>5.0000000000000001E-4</v>
      </c>
    </row>
    <row r="1776" spans="1:23" x14ac:dyDescent="0.3">
      <c r="A1776">
        <v>1742</v>
      </c>
      <c r="B1776">
        <v>13714.368172656483</v>
      </c>
      <c r="C1776">
        <v>4875</v>
      </c>
      <c r="D1776">
        <v>16625.060636955182</v>
      </c>
      <c r="E1776">
        <v>13714.368172656483</v>
      </c>
      <c r="F1776">
        <v>13714.368172656483</v>
      </c>
      <c r="G1776">
        <v>13714.368172656483</v>
      </c>
      <c r="H1776">
        <v>4875</v>
      </c>
      <c r="I1776">
        <v>16011.970171050019</v>
      </c>
      <c r="J1776">
        <v>13714.368172656483</v>
      </c>
      <c r="K1776">
        <v>13714.368172656483</v>
      </c>
      <c r="L1776">
        <v>23153.135964694739</v>
      </c>
      <c r="M1776">
        <v>23153.135964694739</v>
      </c>
      <c r="N1776">
        <v>22919.916556376011</v>
      </c>
      <c r="O1776">
        <v>22919.916556376011</v>
      </c>
      <c r="P1776">
        <v>23153.135964694739</v>
      </c>
      <c r="Q1776">
        <v>23153.135964694739</v>
      </c>
      <c r="R1776">
        <v>23153.135964694739</v>
      </c>
      <c r="S1776">
        <v>23153.135964694739</v>
      </c>
      <c r="T1776">
        <v>23153.135964694739</v>
      </c>
      <c r="U1776">
        <v>23153.135964694739</v>
      </c>
      <c r="V1776">
        <f t="shared" si="90"/>
        <v>355738.16067425394</v>
      </c>
      <c r="W1776">
        <f t="shared" si="91"/>
        <v>5.0000000000000001E-4</v>
      </c>
    </row>
    <row r="1777" spans="1:23" x14ac:dyDescent="0.3">
      <c r="A1777">
        <v>1743</v>
      </c>
      <c r="B1777">
        <v>13714.368172656483</v>
      </c>
      <c r="C1777">
        <v>13714.368172656483</v>
      </c>
      <c r="D1777">
        <v>16011.970171050019</v>
      </c>
      <c r="E1777">
        <v>17775.820248723336</v>
      </c>
      <c r="F1777">
        <v>4875</v>
      </c>
      <c r="G1777">
        <v>13714.368172656483</v>
      </c>
      <c r="H1777">
        <v>13714.368172656483</v>
      </c>
      <c r="I1777">
        <v>4875</v>
      </c>
      <c r="J1777">
        <v>13714.368172656483</v>
      </c>
      <c r="K1777">
        <v>4875</v>
      </c>
      <c r="L1777">
        <v>23153.135964694739</v>
      </c>
      <c r="M1777">
        <v>23153.135964694739</v>
      </c>
      <c r="N1777">
        <v>23153.135964694739</v>
      </c>
      <c r="O1777">
        <v>22919.916556376011</v>
      </c>
      <c r="P1777">
        <v>23153.135964694739</v>
      </c>
      <c r="Q1777">
        <v>23153.135964694739</v>
      </c>
      <c r="R1777">
        <v>23153.135964694739</v>
      </c>
      <c r="S1777">
        <v>23153.135964694739</v>
      </c>
      <c r="T1777">
        <v>23153.135964694739</v>
      </c>
      <c r="U1777">
        <v>23153.135964694739</v>
      </c>
      <c r="V1777">
        <f t="shared" si="90"/>
        <v>348282.77152168436</v>
      </c>
      <c r="W1777">
        <f t="shared" si="91"/>
        <v>5.0000000000000001E-4</v>
      </c>
    </row>
    <row r="1778" spans="1:23" x14ac:dyDescent="0.3">
      <c r="A1778">
        <v>1744</v>
      </c>
      <c r="B1778">
        <v>13714.368172656483</v>
      </c>
      <c r="C1778">
        <v>4875</v>
      </c>
      <c r="D1778">
        <v>4875</v>
      </c>
      <c r="E1778">
        <v>16011.970171050019</v>
      </c>
      <c r="F1778">
        <v>13714.368172656483</v>
      </c>
      <c r="G1778">
        <v>13714.368172656483</v>
      </c>
      <c r="H1778">
        <v>13714.368172656483</v>
      </c>
      <c r="I1778">
        <v>13714.368172656483</v>
      </c>
      <c r="J1778">
        <v>13714.368172656483</v>
      </c>
      <c r="K1778">
        <v>13714.368172656483</v>
      </c>
      <c r="L1778">
        <v>23153.135964694739</v>
      </c>
      <c r="M1778">
        <v>23153.135964694739</v>
      </c>
      <c r="N1778">
        <v>23153.135964694739</v>
      </c>
      <c r="O1778">
        <v>23153.135964694739</v>
      </c>
      <c r="P1778">
        <v>23153.135964694739</v>
      </c>
      <c r="Q1778">
        <v>23153.135964694739</v>
      </c>
      <c r="R1778">
        <v>23153.135964694739</v>
      </c>
      <c r="S1778">
        <v>23153.135964694739</v>
      </c>
      <c r="T1778">
        <v>23153.135964694739</v>
      </c>
      <c r="U1778">
        <v>23153.135964694739</v>
      </c>
      <c r="V1778">
        <f t="shared" si="90"/>
        <v>353293.90702659264</v>
      </c>
      <c r="W1778">
        <f t="shared" si="91"/>
        <v>5.0000000000000001E-4</v>
      </c>
    </row>
    <row r="1779" spans="1:23" x14ac:dyDescent="0.3">
      <c r="A1779">
        <v>1745</v>
      </c>
      <c r="B1779">
        <v>16011.970171050019</v>
      </c>
      <c r="C1779">
        <v>13714.368172656483</v>
      </c>
      <c r="D1779">
        <v>13714.368172656483</v>
      </c>
      <c r="E1779">
        <v>13714.368172656483</v>
      </c>
      <c r="F1779">
        <v>13714.368172656483</v>
      </c>
      <c r="G1779">
        <v>13714.368172656483</v>
      </c>
      <c r="H1779">
        <v>4875</v>
      </c>
      <c r="I1779">
        <v>13714.368172656483</v>
      </c>
      <c r="J1779">
        <v>13714.368172656483</v>
      </c>
      <c r="K1779">
        <v>16011.970171050019</v>
      </c>
      <c r="L1779">
        <v>23153.135964694739</v>
      </c>
      <c r="M1779">
        <v>23263.325620480769</v>
      </c>
      <c r="N1779">
        <v>23263.325620480769</v>
      </c>
      <c r="O1779">
        <v>23153.135964694739</v>
      </c>
      <c r="P1779">
        <v>23153.135964694739</v>
      </c>
      <c r="Q1779">
        <v>23153.135964694739</v>
      </c>
      <c r="R1779">
        <v>23153.135964694739</v>
      </c>
      <c r="S1779">
        <v>23153.135964694739</v>
      </c>
      <c r="T1779">
        <v>23153.135964694739</v>
      </c>
      <c r="U1779">
        <v>23153.135964694739</v>
      </c>
      <c r="V1779">
        <f t="shared" si="90"/>
        <v>364651.25650921476</v>
      </c>
      <c r="W1779">
        <f t="shared" si="91"/>
        <v>5.0000000000000001E-4</v>
      </c>
    </row>
    <row r="1780" spans="1:23" x14ac:dyDescent="0.3">
      <c r="A1780">
        <v>1746</v>
      </c>
      <c r="B1780">
        <v>13714.368172656483</v>
      </c>
      <c r="C1780">
        <v>13714.368172656483</v>
      </c>
      <c r="D1780">
        <v>13714.368172656483</v>
      </c>
      <c r="E1780">
        <v>13714.368172656483</v>
      </c>
      <c r="F1780">
        <v>13714.368172656483</v>
      </c>
      <c r="G1780">
        <v>13714.368172656483</v>
      </c>
      <c r="H1780">
        <v>13714.368172656483</v>
      </c>
      <c r="I1780">
        <v>13714.368172656483</v>
      </c>
      <c r="J1780">
        <v>13714.368172656483</v>
      </c>
      <c r="K1780">
        <v>13714.368172656483</v>
      </c>
      <c r="L1780">
        <v>23153.135964694739</v>
      </c>
      <c r="M1780">
        <v>23153.135964694739</v>
      </c>
      <c r="N1780">
        <v>23153.135964694739</v>
      </c>
      <c r="O1780">
        <v>23153.135964694739</v>
      </c>
      <c r="P1780">
        <v>23153.135964694739</v>
      </c>
      <c r="Q1780">
        <v>23153.135964694739</v>
      </c>
      <c r="R1780">
        <v>23153.135964694739</v>
      </c>
      <c r="S1780">
        <v>23153.135964694739</v>
      </c>
      <c r="T1780">
        <v>22919.916556376011</v>
      </c>
      <c r="U1780">
        <v>23153.135964694739</v>
      </c>
      <c r="V1780">
        <f t="shared" si="90"/>
        <v>368441.82196519338</v>
      </c>
      <c r="W1780">
        <f t="shared" si="91"/>
        <v>5.0000000000000001E-4</v>
      </c>
    </row>
    <row r="1781" spans="1:23" x14ac:dyDescent="0.3">
      <c r="A1781">
        <v>1747</v>
      </c>
      <c r="B1781">
        <v>13714.368172656483</v>
      </c>
      <c r="C1781">
        <v>13714.368172656483</v>
      </c>
      <c r="D1781">
        <v>13714.368172656483</v>
      </c>
      <c r="E1781">
        <v>13714.368172656483</v>
      </c>
      <c r="F1781">
        <v>13714.368172656483</v>
      </c>
      <c r="G1781">
        <v>13714.368172656483</v>
      </c>
      <c r="H1781">
        <v>13714.368172656483</v>
      </c>
      <c r="I1781">
        <v>13714.368172656483</v>
      </c>
      <c r="J1781">
        <v>13714.368172656483</v>
      </c>
      <c r="K1781">
        <v>4875</v>
      </c>
      <c r="L1781">
        <v>22919.916556376011</v>
      </c>
      <c r="M1781">
        <v>23153.135964694739</v>
      </c>
      <c r="N1781">
        <v>23153.135964694739</v>
      </c>
      <c r="O1781">
        <v>23153.135964694739</v>
      </c>
      <c r="P1781">
        <v>23153.135964694739</v>
      </c>
      <c r="Q1781">
        <v>23153.135964694739</v>
      </c>
      <c r="R1781">
        <v>23153.135964694739</v>
      </c>
      <c r="S1781">
        <v>23153.135964694739</v>
      </c>
      <c r="T1781">
        <v>23153.135964694739</v>
      </c>
      <c r="U1781">
        <v>23153.135964694739</v>
      </c>
      <c r="V1781">
        <f t="shared" si="90"/>
        <v>359602.45379253686</v>
      </c>
      <c r="W1781">
        <f t="shared" si="91"/>
        <v>5.0000000000000001E-4</v>
      </c>
    </row>
    <row r="1782" spans="1:23" x14ac:dyDescent="0.3">
      <c r="A1782">
        <v>1748</v>
      </c>
      <c r="B1782">
        <v>13714.368172656483</v>
      </c>
      <c r="C1782">
        <v>13714.368172656483</v>
      </c>
      <c r="D1782">
        <v>13714.368172656483</v>
      </c>
      <c r="E1782">
        <v>13714.368172656483</v>
      </c>
      <c r="F1782">
        <v>16011.970171050019</v>
      </c>
      <c r="G1782">
        <v>4875</v>
      </c>
      <c r="H1782">
        <v>13714.368172656483</v>
      </c>
      <c r="I1782">
        <v>13714.368172656483</v>
      </c>
      <c r="J1782">
        <v>13714.368172656483</v>
      </c>
      <c r="K1782">
        <v>13714.368172656483</v>
      </c>
      <c r="L1782">
        <v>23153.135964694739</v>
      </c>
      <c r="M1782">
        <v>23153.135964694739</v>
      </c>
      <c r="N1782">
        <v>23153.135964694739</v>
      </c>
      <c r="O1782">
        <v>23153.135964694739</v>
      </c>
      <c r="P1782">
        <v>23153.135964694739</v>
      </c>
      <c r="Q1782">
        <v>23153.135964694739</v>
      </c>
      <c r="R1782">
        <v>23153.135964694739</v>
      </c>
      <c r="S1782">
        <v>23153.135964694739</v>
      </c>
      <c r="T1782">
        <v>23153.135964694739</v>
      </c>
      <c r="U1782">
        <v>23153.135964694739</v>
      </c>
      <c r="V1782">
        <f t="shared" si="90"/>
        <v>362133.27519924915</v>
      </c>
      <c r="W1782">
        <f t="shared" si="91"/>
        <v>5.0000000000000001E-4</v>
      </c>
    </row>
    <row r="1783" spans="1:23" x14ac:dyDescent="0.3">
      <c r="A1783">
        <v>1749</v>
      </c>
      <c r="B1783">
        <v>4875</v>
      </c>
      <c r="C1783">
        <v>13714.368172656483</v>
      </c>
      <c r="D1783">
        <v>13714.368172656483</v>
      </c>
      <c r="E1783">
        <v>13714.368172656483</v>
      </c>
      <c r="F1783">
        <v>4875</v>
      </c>
      <c r="G1783">
        <v>4875</v>
      </c>
      <c r="H1783">
        <v>13714.368172656483</v>
      </c>
      <c r="I1783">
        <v>4875</v>
      </c>
      <c r="J1783">
        <v>13714.368172656483</v>
      </c>
      <c r="K1783">
        <v>4875</v>
      </c>
      <c r="L1783">
        <v>23153.135964694739</v>
      </c>
      <c r="M1783">
        <v>23153.135964694739</v>
      </c>
      <c r="N1783">
        <v>23153.135964694739</v>
      </c>
      <c r="O1783">
        <v>23153.135964694739</v>
      </c>
      <c r="P1783">
        <v>23153.135964694739</v>
      </c>
      <c r="Q1783">
        <v>23153.135964694739</v>
      </c>
      <c r="R1783">
        <v>23153.135964694739</v>
      </c>
      <c r="S1783">
        <v>23153.135964694739</v>
      </c>
      <c r="T1783">
        <v>23153.135964694739</v>
      </c>
      <c r="U1783">
        <v>23153.135964694739</v>
      </c>
      <c r="V1783">
        <f t="shared" si="90"/>
        <v>324478.20051022968</v>
      </c>
      <c r="W1783">
        <f t="shared" si="91"/>
        <v>5.0000000000000001E-4</v>
      </c>
    </row>
    <row r="1784" spans="1:23" x14ac:dyDescent="0.3">
      <c r="A1784">
        <v>1750</v>
      </c>
      <c r="B1784">
        <v>16011.970171050019</v>
      </c>
      <c r="C1784">
        <v>13714.368172656483</v>
      </c>
      <c r="D1784">
        <v>13714.368172656483</v>
      </c>
      <c r="E1784">
        <v>13714.368172656483</v>
      </c>
      <c r="F1784">
        <v>13714.368172656483</v>
      </c>
      <c r="G1784">
        <v>16011.970171050019</v>
      </c>
      <c r="H1784">
        <v>13714.368172656483</v>
      </c>
      <c r="I1784">
        <v>13714.368172656483</v>
      </c>
      <c r="J1784">
        <v>13714.368172656483</v>
      </c>
      <c r="K1784">
        <v>13714.368172656483</v>
      </c>
      <c r="L1784">
        <v>23153.135964694739</v>
      </c>
      <c r="M1784">
        <v>23153.135964694739</v>
      </c>
      <c r="N1784">
        <v>22919.916556376011</v>
      </c>
      <c r="O1784">
        <v>23153.135964694739</v>
      </c>
      <c r="P1784">
        <v>23153.135964694739</v>
      </c>
      <c r="Q1784">
        <v>23153.135964694739</v>
      </c>
      <c r="R1784">
        <v>23153.135964694739</v>
      </c>
      <c r="S1784">
        <v>23153.135964694739</v>
      </c>
      <c r="T1784">
        <v>23153.135964694739</v>
      </c>
      <c r="U1784">
        <v>23153.135964694739</v>
      </c>
      <c r="V1784">
        <f t="shared" si="90"/>
        <v>373037.02596198046</v>
      </c>
      <c r="W1784">
        <f t="shared" si="91"/>
        <v>5.0000000000000001E-4</v>
      </c>
    </row>
    <row r="1785" spans="1:23" x14ac:dyDescent="0.3">
      <c r="A1785">
        <v>1751</v>
      </c>
      <c r="B1785">
        <v>13714.368172656483</v>
      </c>
      <c r="C1785">
        <v>13714.368172656483</v>
      </c>
      <c r="D1785">
        <v>13714.368172656483</v>
      </c>
      <c r="E1785">
        <v>13714.368172656483</v>
      </c>
      <c r="F1785">
        <v>13714.368172656483</v>
      </c>
      <c r="G1785">
        <v>4875</v>
      </c>
      <c r="H1785">
        <v>13714.368172656483</v>
      </c>
      <c r="I1785">
        <v>13714.368172656483</v>
      </c>
      <c r="J1785">
        <v>16011.970171050019</v>
      </c>
      <c r="K1785">
        <v>13714.368172656483</v>
      </c>
      <c r="L1785">
        <v>23153.135964694739</v>
      </c>
      <c r="M1785">
        <v>23153.135964694739</v>
      </c>
      <c r="N1785">
        <v>23153.135964694739</v>
      </c>
      <c r="O1785">
        <v>23153.135964694739</v>
      </c>
      <c r="P1785">
        <v>23263.325620480769</v>
      </c>
      <c r="Q1785">
        <v>23153.135964694739</v>
      </c>
      <c r="R1785">
        <v>23153.135964694739</v>
      </c>
      <c r="S1785">
        <v>23153.135964694739</v>
      </c>
      <c r="T1785">
        <v>23153.135964694739</v>
      </c>
      <c r="U1785">
        <v>23153.135964694739</v>
      </c>
      <c r="V1785">
        <f t="shared" si="90"/>
        <v>362243.46485503518</v>
      </c>
      <c r="W1785">
        <f t="shared" si="91"/>
        <v>5.0000000000000001E-4</v>
      </c>
    </row>
    <row r="1786" spans="1:23" x14ac:dyDescent="0.3">
      <c r="A1786">
        <v>1752</v>
      </c>
      <c r="B1786">
        <v>13714.368172656483</v>
      </c>
      <c r="C1786">
        <v>13714.368172656483</v>
      </c>
      <c r="D1786">
        <v>13714.368172656483</v>
      </c>
      <c r="E1786">
        <v>13714.368172656483</v>
      </c>
      <c r="F1786">
        <v>13714.368172656483</v>
      </c>
      <c r="G1786">
        <v>4875</v>
      </c>
      <c r="H1786">
        <v>13714.368172656483</v>
      </c>
      <c r="I1786">
        <v>13714.368172656483</v>
      </c>
      <c r="J1786">
        <v>13714.368172656483</v>
      </c>
      <c r="K1786">
        <v>13714.368172656483</v>
      </c>
      <c r="L1786">
        <v>23153.135964694739</v>
      </c>
      <c r="M1786">
        <v>23153.135964694739</v>
      </c>
      <c r="N1786">
        <v>23153.135964694739</v>
      </c>
      <c r="O1786">
        <v>23153.135964694739</v>
      </c>
      <c r="P1786">
        <v>23153.135964694739</v>
      </c>
      <c r="Q1786">
        <v>22919.916556376011</v>
      </c>
      <c r="R1786">
        <v>23153.135964694739</v>
      </c>
      <c r="S1786">
        <v>23153.135964694739</v>
      </c>
      <c r="T1786">
        <v>23153.135964694739</v>
      </c>
      <c r="U1786">
        <v>23153.135964694739</v>
      </c>
      <c r="V1786">
        <f t="shared" si="90"/>
        <v>359602.45379253692</v>
      </c>
      <c r="W1786">
        <f t="shared" si="91"/>
        <v>5.0000000000000001E-4</v>
      </c>
    </row>
    <row r="1787" spans="1:23" x14ac:dyDescent="0.3">
      <c r="A1787">
        <v>1753</v>
      </c>
      <c r="B1787">
        <v>13714.368172656483</v>
      </c>
      <c r="C1787">
        <v>4875</v>
      </c>
      <c r="D1787">
        <v>13714.368172656483</v>
      </c>
      <c r="E1787">
        <v>13714.368172656483</v>
      </c>
      <c r="F1787">
        <v>13714.368172656483</v>
      </c>
      <c r="G1787">
        <v>4875</v>
      </c>
      <c r="H1787">
        <v>13714.368172656483</v>
      </c>
      <c r="I1787">
        <v>16011.970171050019</v>
      </c>
      <c r="J1787">
        <v>13714.368172656483</v>
      </c>
      <c r="K1787">
        <v>16625.060636955182</v>
      </c>
      <c r="L1787">
        <v>23153.135964694739</v>
      </c>
      <c r="M1787">
        <v>23153.135964694739</v>
      </c>
      <c r="N1787">
        <v>23153.135964694739</v>
      </c>
      <c r="O1787">
        <v>23153.135964694739</v>
      </c>
      <c r="P1787">
        <v>23153.135964694739</v>
      </c>
      <c r="Q1787">
        <v>23153.135964694739</v>
      </c>
      <c r="R1787">
        <v>23153.135964694739</v>
      </c>
      <c r="S1787">
        <v>23153.135964694739</v>
      </c>
      <c r="T1787">
        <v>23153.135964694739</v>
      </c>
      <c r="U1787">
        <v>23153.135964694739</v>
      </c>
      <c r="V1787">
        <f t="shared" si="90"/>
        <v>356204.59949089139</v>
      </c>
      <c r="W1787">
        <f t="shared" si="91"/>
        <v>5.0000000000000001E-4</v>
      </c>
    </row>
    <row r="1788" spans="1:23" x14ac:dyDescent="0.3">
      <c r="A1788">
        <v>1754</v>
      </c>
      <c r="B1788">
        <v>16011.970171050019</v>
      </c>
      <c r="C1788">
        <v>13714.368172656483</v>
      </c>
      <c r="D1788">
        <v>13714.368172656483</v>
      </c>
      <c r="E1788">
        <v>16011.970171050019</v>
      </c>
      <c r="F1788">
        <v>13714.368172656483</v>
      </c>
      <c r="G1788">
        <v>13714.368172656483</v>
      </c>
      <c r="H1788">
        <v>13714.368172656483</v>
      </c>
      <c r="I1788">
        <v>13714.368172656483</v>
      </c>
      <c r="J1788">
        <v>16011.970171050019</v>
      </c>
      <c r="K1788">
        <v>16011.970171050019</v>
      </c>
      <c r="L1788">
        <v>23153.135964694739</v>
      </c>
      <c r="M1788">
        <v>23153.135964694739</v>
      </c>
      <c r="N1788">
        <v>23153.135964694739</v>
      </c>
      <c r="O1788">
        <v>23153.135964694739</v>
      </c>
      <c r="P1788">
        <v>23153.135964694739</v>
      </c>
      <c r="Q1788">
        <v>23153.135964694739</v>
      </c>
      <c r="R1788">
        <v>23153.135964694739</v>
      </c>
      <c r="S1788">
        <v>23153.135964694739</v>
      </c>
      <c r="T1788">
        <v>23153.135964694739</v>
      </c>
      <c r="U1788">
        <v>23153.135964694739</v>
      </c>
      <c r="V1788">
        <f t="shared" si="90"/>
        <v>377865.44936708623</v>
      </c>
      <c r="W1788">
        <f t="shared" si="91"/>
        <v>5.0000000000000001E-4</v>
      </c>
    </row>
    <row r="1789" spans="1:23" x14ac:dyDescent="0.3">
      <c r="A1789">
        <v>1755</v>
      </c>
      <c r="B1789">
        <v>4875</v>
      </c>
      <c r="C1789">
        <v>13714.368172656483</v>
      </c>
      <c r="D1789">
        <v>13714.368172656483</v>
      </c>
      <c r="E1789">
        <v>13714.368172656483</v>
      </c>
      <c r="F1789">
        <v>4875</v>
      </c>
      <c r="G1789">
        <v>16011.970171050019</v>
      </c>
      <c r="H1789">
        <v>13714.368172656483</v>
      </c>
      <c r="I1789">
        <v>13714.368172656483</v>
      </c>
      <c r="J1789">
        <v>16011.970171050019</v>
      </c>
      <c r="K1789">
        <v>13714.368172656483</v>
      </c>
      <c r="L1789">
        <v>23153.135964694739</v>
      </c>
      <c r="M1789">
        <v>23153.135964694739</v>
      </c>
      <c r="N1789">
        <v>23153.135964694739</v>
      </c>
      <c r="O1789">
        <v>23153.135964694739</v>
      </c>
      <c r="P1789">
        <v>23153.135964694739</v>
      </c>
      <c r="Q1789">
        <v>23153.135964694739</v>
      </c>
      <c r="R1789">
        <v>23153.135964694739</v>
      </c>
      <c r="S1789">
        <v>21766.747515940242</v>
      </c>
      <c r="T1789">
        <v>23153.135964694739</v>
      </c>
      <c r="U1789">
        <v>23153.135964694739</v>
      </c>
      <c r="V1789">
        <f t="shared" si="90"/>
        <v>354205.12057623168</v>
      </c>
      <c r="W1789">
        <f t="shared" si="91"/>
        <v>5.0000000000000001E-4</v>
      </c>
    </row>
    <row r="1790" spans="1:23" x14ac:dyDescent="0.3">
      <c r="A1790">
        <v>1756</v>
      </c>
      <c r="B1790">
        <v>4875</v>
      </c>
      <c r="C1790">
        <v>13714.368172656483</v>
      </c>
      <c r="D1790">
        <v>13714.368172656483</v>
      </c>
      <c r="E1790">
        <v>17489.93741728201</v>
      </c>
      <c r="F1790">
        <v>13714.368172656483</v>
      </c>
      <c r="G1790">
        <v>4875</v>
      </c>
      <c r="H1790">
        <v>4875</v>
      </c>
      <c r="I1790">
        <v>13714.368172656483</v>
      </c>
      <c r="J1790">
        <v>13714.368172656483</v>
      </c>
      <c r="K1790">
        <v>13714.368172656483</v>
      </c>
      <c r="L1790">
        <v>23153.135964694739</v>
      </c>
      <c r="M1790">
        <v>23153.135964694739</v>
      </c>
      <c r="N1790">
        <v>23153.135964694739</v>
      </c>
      <c r="O1790">
        <v>23153.135964694739</v>
      </c>
      <c r="P1790">
        <v>23153.135964694739</v>
      </c>
      <c r="Q1790">
        <v>23153.135964694739</v>
      </c>
      <c r="R1790">
        <v>23153.135964694739</v>
      </c>
      <c r="S1790">
        <v>23153.135964694739</v>
      </c>
      <c r="T1790">
        <v>23263.325620480769</v>
      </c>
      <c r="U1790">
        <v>23153.135964694739</v>
      </c>
      <c r="V1790">
        <f t="shared" si="90"/>
        <v>346042.69575595419</v>
      </c>
      <c r="W1790">
        <f t="shared" si="91"/>
        <v>5.0000000000000001E-4</v>
      </c>
    </row>
    <row r="1791" spans="1:23" x14ac:dyDescent="0.3">
      <c r="A1791">
        <v>1757</v>
      </c>
      <c r="B1791">
        <v>13714.368172656483</v>
      </c>
      <c r="C1791">
        <v>13714.368172656483</v>
      </c>
      <c r="D1791">
        <v>16011.970171050019</v>
      </c>
      <c r="E1791">
        <v>4875</v>
      </c>
      <c r="F1791">
        <v>13714.368172656483</v>
      </c>
      <c r="G1791">
        <v>13714.368172656483</v>
      </c>
      <c r="H1791">
        <v>13714.368172656483</v>
      </c>
      <c r="I1791">
        <v>13714.368172656483</v>
      </c>
      <c r="J1791">
        <v>13714.368172656483</v>
      </c>
      <c r="K1791">
        <v>13714.368172656483</v>
      </c>
      <c r="L1791">
        <v>23153.135964694739</v>
      </c>
      <c r="M1791">
        <v>23153.135964694739</v>
      </c>
      <c r="N1791">
        <v>23153.135964694739</v>
      </c>
      <c r="O1791">
        <v>23153.135964694739</v>
      </c>
      <c r="P1791">
        <v>23153.135964694739</v>
      </c>
      <c r="Q1791">
        <v>23153.135964694739</v>
      </c>
      <c r="R1791">
        <v>23153.135964694739</v>
      </c>
      <c r="S1791">
        <v>23153.135964694739</v>
      </c>
      <c r="T1791">
        <v>23153.135964694739</v>
      </c>
      <c r="U1791">
        <v>23153.135964694739</v>
      </c>
      <c r="V1791">
        <f t="shared" si="90"/>
        <v>362133.27519924915</v>
      </c>
      <c r="W1791">
        <f t="shared" si="91"/>
        <v>5.0000000000000001E-4</v>
      </c>
    </row>
    <row r="1792" spans="1:23" x14ac:dyDescent="0.3">
      <c r="A1792">
        <v>1758</v>
      </c>
      <c r="B1792">
        <v>13714.368172656483</v>
      </c>
      <c r="C1792">
        <v>13714.368172656483</v>
      </c>
      <c r="D1792">
        <v>4875</v>
      </c>
      <c r="E1792">
        <v>13714.368172656483</v>
      </c>
      <c r="F1792">
        <v>13714.368172656483</v>
      </c>
      <c r="G1792">
        <v>16011.970171050019</v>
      </c>
      <c r="H1792">
        <v>13714.368172656483</v>
      </c>
      <c r="I1792">
        <v>16625.060636955182</v>
      </c>
      <c r="J1792">
        <v>13714.368172656483</v>
      </c>
      <c r="K1792">
        <v>13714.368172656483</v>
      </c>
      <c r="L1792">
        <v>23153.135964694739</v>
      </c>
      <c r="M1792">
        <v>23153.135964694739</v>
      </c>
      <c r="N1792">
        <v>23263.325620480769</v>
      </c>
      <c r="O1792">
        <v>23153.135964694739</v>
      </c>
      <c r="P1792">
        <v>23153.135964694739</v>
      </c>
      <c r="Q1792">
        <v>23153.135964694739</v>
      </c>
      <c r="R1792">
        <v>23153.135964694739</v>
      </c>
      <c r="S1792">
        <v>23263.325620480769</v>
      </c>
      <c r="T1792">
        <v>23153.135964694739</v>
      </c>
      <c r="U1792">
        <v>23153.135964694739</v>
      </c>
      <c r="V1792">
        <f t="shared" si="90"/>
        <v>365264.3469751199</v>
      </c>
      <c r="W1792">
        <f t="shared" si="91"/>
        <v>5.0000000000000001E-4</v>
      </c>
    </row>
    <row r="1793" spans="1:23" x14ac:dyDescent="0.3">
      <c r="A1793">
        <v>1759</v>
      </c>
      <c r="B1793">
        <v>16011.970171050019</v>
      </c>
      <c r="C1793">
        <v>16011.970171050019</v>
      </c>
      <c r="D1793">
        <v>13714.368172656483</v>
      </c>
      <c r="E1793">
        <v>13714.368172656483</v>
      </c>
      <c r="F1793">
        <v>13714.368172656483</v>
      </c>
      <c r="G1793">
        <v>13714.368172656483</v>
      </c>
      <c r="H1793">
        <v>13714.368172656483</v>
      </c>
      <c r="I1793">
        <v>4875</v>
      </c>
      <c r="J1793">
        <v>13714.368172656483</v>
      </c>
      <c r="K1793">
        <v>13714.368172656483</v>
      </c>
      <c r="L1793">
        <v>23153.135964694739</v>
      </c>
      <c r="M1793">
        <v>23153.135964694739</v>
      </c>
      <c r="N1793">
        <v>23153.135964694739</v>
      </c>
      <c r="O1793">
        <v>22919.916556376011</v>
      </c>
      <c r="P1793">
        <v>23153.135964694739</v>
      </c>
      <c r="Q1793">
        <v>23153.135964694739</v>
      </c>
      <c r="R1793">
        <v>23153.135964694739</v>
      </c>
      <c r="S1793">
        <v>23153.135964694739</v>
      </c>
      <c r="T1793">
        <v>23153.135964694739</v>
      </c>
      <c r="U1793">
        <v>23153.135964694739</v>
      </c>
      <c r="V1793">
        <f t="shared" si="90"/>
        <v>364197.657789324</v>
      </c>
      <c r="W1793">
        <f t="shared" si="91"/>
        <v>5.0000000000000001E-4</v>
      </c>
    </row>
    <row r="1794" spans="1:23" x14ac:dyDescent="0.3">
      <c r="A1794">
        <v>1760</v>
      </c>
      <c r="B1794">
        <v>13714.368172656483</v>
      </c>
      <c r="C1794">
        <v>4875</v>
      </c>
      <c r="D1794">
        <v>17664.851973521054</v>
      </c>
      <c r="E1794">
        <v>13714.368172656483</v>
      </c>
      <c r="F1794">
        <v>13714.368172656483</v>
      </c>
      <c r="G1794">
        <v>13714.368172656483</v>
      </c>
      <c r="H1794">
        <v>13714.368172656483</v>
      </c>
      <c r="I1794">
        <v>13714.368172656483</v>
      </c>
      <c r="J1794">
        <v>13714.368172656483</v>
      </c>
      <c r="K1794">
        <v>4875</v>
      </c>
      <c r="L1794">
        <v>23153.135964694739</v>
      </c>
      <c r="M1794">
        <v>23153.135964694739</v>
      </c>
      <c r="N1794">
        <v>23153.135964694739</v>
      </c>
      <c r="O1794">
        <v>23153.135964694739</v>
      </c>
      <c r="P1794">
        <v>23153.135964694739</v>
      </c>
      <c r="Q1794">
        <v>23153.135964694739</v>
      </c>
      <c r="R1794">
        <v>23153.135964694739</v>
      </c>
      <c r="S1794">
        <v>23153.135964694739</v>
      </c>
      <c r="T1794">
        <v>23153.135964694739</v>
      </c>
      <c r="U1794">
        <v>23153.135964694739</v>
      </c>
      <c r="V1794">
        <f t="shared" si="90"/>
        <v>354946.78882906371</v>
      </c>
      <c r="W1794">
        <f t="shared" si="91"/>
        <v>5.0000000000000001E-4</v>
      </c>
    </row>
    <row r="1795" spans="1:23" x14ac:dyDescent="0.3">
      <c r="A1795">
        <v>1761</v>
      </c>
      <c r="B1795">
        <v>13714.368172656483</v>
      </c>
      <c r="C1795">
        <v>13714.368172656483</v>
      </c>
      <c r="D1795">
        <v>13714.368172656483</v>
      </c>
      <c r="E1795">
        <v>4875</v>
      </c>
      <c r="F1795">
        <v>13714.368172656483</v>
      </c>
      <c r="G1795">
        <v>13714.368172656483</v>
      </c>
      <c r="H1795">
        <v>13714.368172656483</v>
      </c>
      <c r="I1795">
        <v>13714.368172656483</v>
      </c>
      <c r="J1795">
        <v>13714.368172656483</v>
      </c>
      <c r="K1795">
        <v>4875</v>
      </c>
      <c r="L1795">
        <v>23153.135964694739</v>
      </c>
      <c r="M1795">
        <v>23153.135964694739</v>
      </c>
      <c r="N1795">
        <v>23263.325620480769</v>
      </c>
      <c r="O1795">
        <v>23153.135964694739</v>
      </c>
      <c r="P1795">
        <v>23153.135964694739</v>
      </c>
      <c r="Q1795">
        <v>23153.135964694739</v>
      </c>
      <c r="R1795">
        <v>23153.135964694739</v>
      </c>
      <c r="S1795">
        <v>23153.135964694739</v>
      </c>
      <c r="T1795">
        <v>23153.135964694739</v>
      </c>
      <c r="U1795">
        <v>22919.916556376011</v>
      </c>
      <c r="V1795">
        <f t="shared" si="90"/>
        <v>350873.27527566644</v>
      </c>
      <c r="W1795">
        <f t="shared" si="91"/>
        <v>5.0000000000000001E-4</v>
      </c>
    </row>
    <row r="1796" spans="1:23" x14ac:dyDescent="0.3">
      <c r="A1796">
        <v>1762</v>
      </c>
      <c r="B1796">
        <v>13714.368172656483</v>
      </c>
      <c r="C1796">
        <v>13714.368172656483</v>
      </c>
      <c r="D1796">
        <v>13714.368172656483</v>
      </c>
      <c r="E1796">
        <v>4875</v>
      </c>
      <c r="F1796">
        <v>16011.970171050019</v>
      </c>
      <c r="G1796">
        <v>4875</v>
      </c>
      <c r="H1796">
        <v>4875</v>
      </c>
      <c r="I1796">
        <v>4875</v>
      </c>
      <c r="J1796">
        <v>13714.368172656483</v>
      </c>
      <c r="K1796">
        <v>13714.368172656483</v>
      </c>
      <c r="L1796">
        <v>23153.135964694739</v>
      </c>
      <c r="M1796">
        <v>23153.135964694739</v>
      </c>
      <c r="N1796">
        <v>23153.135964694739</v>
      </c>
      <c r="O1796">
        <v>23153.135964694739</v>
      </c>
      <c r="P1796">
        <v>23153.135964694739</v>
      </c>
      <c r="Q1796">
        <v>23153.135964694739</v>
      </c>
      <c r="R1796">
        <v>23153.135964694739</v>
      </c>
      <c r="S1796">
        <v>23153.135964694739</v>
      </c>
      <c r="T1796">
        <v>23153.135964694739</v>
      </c>
      <c r="U1796">
        <v>23153.135964694739</v>
      </c>
      <c r="V1796">
        <f t="shared" si="90"/>
        <v>335615.17068127973</v>
      </c>
      <c r="W1796">
        <f t="shared" si="91"/>
        <v>5.0000000000000001E-4</v>
      </c>
    </row>
    <row r="1797" spans="1:23" x14ac:dyDescent="0.3">
      <c r="A1797">
        <v>1763</v>
      </c>
      <c r="B1797">
        <v>13714.368172656483</v>
      </c>
      <c r="C1797">
        <v>13714.368172656483</v>
      </c>
      <c r="D1797">
        <v>4875</v>
      </c>
      <c r="E1797">
        <v>13714.368172656483</v>
      </c>
      <c r="F1797">
        <v>17489.93741728201</v>
      </c>
      <c r="G1797">
        <v>16011.970171050019</v>
      </c>
      <c r="H1797">
        <v>13714.368172656483</v>
      </c>
      <c r="I1797">
        <v>13714.368172656483</v>
      </c>
      <c r="J1797">
        <v>13714.368172656483</v>
      </c>
      <c r="K1797">
        <v>13714.368172656483</v>
      </c>
      <c r="L1797">
        <v>23153.135964694739</v>
      </c>
      <c r="M1797">
        <v>23153.135964694739</v>
      </c>
      <c r="N1797">
        <v>23153.135964694739</v>
      </c>
      <c r="O1797">
        <v>23153.135964694739</v>
      </c>
      <c r="P1797">
        <v>6598</v>
      </c>
      <c r="Q1797">
        <v>23153.135964694739</v>
      </c>
      <c r="R1797">
        <v>23153.135964694739</v>
      </c>
      <c r="S1797">
        <v>23153.135964694739</v>
      </c>
      <c r="T1797">
        <v>23153.135964694739</v>
      </c>
      <c r="U1797">
        <v>23153.135964694739</v>
      </c>
      <c r="V1797">
        <f t="shared" si="90"/>
        <v>349353.70847917994</v>
      </c>
      <c r="W1797">
        <f t="shared" si="91"/>
        <v>5.0000000000000001E-4</v>
      </c>
    </row>
    <row r="1798" spans="1:23" x14ac:dyDescent="0.3">
      <c r="A1798">
        <v>1764</v>
      </c>
      <c r="B1798">
        <v>4875</v>
      </c>
      <c r="C1798">
        <v>13714.368172656483</v>
      </c>
      <c r="D1798">
        <v>13714.368172656483</v>
      </c>
      <c r="E1798">
        <v>13714.368172656483</v>
      </c>
      <c r="F1798">
        <v>13714.368172656483</v>
      </c>
      <c r="G1798">
        <v>16625.060636955182</v>
      </c>
      <c r="H1798">
        <v>13714.368172656483</v>
      </c>
      <c r="I1798">
        <v>16011.970171050019</v>
      </c>
      <c r="J1798">
        <v>13714.368172656483</v>
      </c>
      <c r="K1798">
        <v>13714.368172656483</v>
      </c>
      <c r="L1798">
        <v>23153.135964694739</v>
      </c>
      <c r="M1798">
        <v>23153.135964694739</v>
      </c>
      <c r="N1798">
        <v>23153.135964694739</v>
      </c>
      <c r="O1798">
        <v>23153.135964694739</v>
      </c>
      <c r="P1798">
        <v>23153.135964694739</v>
      </c>
      <c r="Q1798">
        <v>23153.135964694739</v>
      </c>
      <c r="R1798">
        <v>23153.135964694739</v>
      </c>
      <c r="S1798">
        <v>23153.135964694739</v>
      </c>
      <c r="T1798">
        <v>23153.135964694739</v>
      </c>
      <c r="U1798">
        <v>23153.135964694739</v>
      </c>
      <c r="V1798">
        <f t="shared" si="90"/>
        <v>365043.96766354784</v>
      </c>
      <c r="W1798">
        <f t="shared" si="91"/>
        <v>5.0000000000000001E-4</v>
      </c>
    </row>
    <row r="1799" spans="1:23" x14ac:dyDescent="0.3">
      <c r="A1799">
        <v>1765</v>
      </c>
      <c r="B1799">
        <v>4875</v>
      </c>
      <c r="C1799">
        <v>13714.368172656483</v>
      </c>
      <c r="D1799">
        <v>13714.368172656483</v>
      </c>
      <c r="E1799">
        <v>16011.970171050019</v>
      </c>
      <c r="F1799">
        <v>13714.368172656483</v>
      </c>
      <c r="G1799">
        <v>13714.368172656483</v>
      </c>
      <c r="H1799">
        <v>13714.368172656483</v>
      </c>
      <c r="I1799">
        <v>17489.93741728201</v>
      </c>
      <c r="J1799">
        <v>17489.93741728201</v>
      </c>
      <c r="K1799">
        <v>16011.970171050019</v>
      </c>
      <c r="L1799">
        <v>22919.916556376011</v>
      </c>
      <c r="M1799">
        <v>23153.135964694739</v>
      </c>
      <c r="N1799">
        <v>23153.135964694739</v>
      </c>
      <c r="O1799">
        <v>23153.135964694739</v>
      </c>
      <c r="P1799">
        <v>23153.135964694739</v>
      </c>
      <c r="Q1799">
        <v>23153.135964694739</v>
      </c>
      <c r="R1799">
        <v>23153.135964694739</v>
      </c>
      <c r="S1799">
        <v>23153.135964694739</v>
      </c>
      <c r="T1799">
        <v>23153.135964694739</v>
      </c>
      <c r="U1799">
        <v>23153.135964694739</v>
      </c>
      <c r="V1799">
        <f t="shared" si="90"/>
        <v>371748.79627857503</v>
      </c>
      <c r="W1799">
        <f t="shared" si="91"/>
        <v>5.0000000000000001E-4</v>
      </c>
    </row>
    <row r="1800" spans="1:23" x14ac:dyDescent="0.3">
      <c r="A1800">
        <v>1766</v>
      </c>
      <c r="B1800">
        <v>16011.970171050019</v>
      </c>
      <c r="C1800">
        <v>13714.368172656483</v>
      </c>
      <c r="D1800">
        <v>13714.368172656483</v>
      </c>
      <c r="E1800">
        <v>16011.970171050019</v>
      </c>
      <c r="F1800">
        <v>13714.368172656483</v>
      </c>
      <c r="G1800">
        <v>13714.368172656483</v>
      </c>
      <c r="H1800">
        <v>17489.93741728201</v>
      </c>
      <c r="I1800">
        <v>13714.368172656483</v>
      </c>
      <c r="J1800">
        <v>13714.368172656483</v>
      </c>
      <c r="K1800">
        <v>13714.368172656483</v>
      </c>
      <c r="L1800">
        <v>23153.135964694739</v>
      </c>
      <c r="M1800">
        <v>23153.135964694739</v>
      </c>
      <c r="N1800">
        <v>23153.135964694739</v>
      </c>
      <c r="O1800">
        <v>23153.135964694739</v>
      </c>
      <c r="P1800">
        <v>23153.135964694739</v>
      </c>
      <c r="Q1800">
        <v>23153.135964694739</v>
      </c>
      <c r="R1800">
        <v>23153.135964694739</v>
      </c>
      <c r="S1800">
        <v>23153.135964694739</v>
      </c>
      <c r="T1800">
        <v>23153.135964694739</v>
      </c>
      <c r="U1800">
        <v>23153.135964694739</v>
      </c>
      <c r="V1800">
        <f t="shared" si="90"/>
        <v>377045.81461492472</v>
      </c>
      <c r="W1800">
        <f t="shared" si="91"/>
        <v>5.0000000000000001E-4</v>
      </c>
    </row>
    <row r="1801" spans="1:23" x14ac:dyDescent="0.3">
      <c r="A1801">
        <v>1767</v>
      </c>
      <c r="B1801">
        <v>4875</v>
      </c>
      <c r="C1801">
        <v>13714.368172656483</v>
      </c>
      <c r="D1801">
        <v>4875</v>
      </c>
      <c r="E1801">
        <v>13714.368172656483</v>
      </c>
      <c r="F1801">
        <v>13714.368172656483</v>
      </c>
      <c r="G1801">
        <v>13714.368172656483</v>
      </c>
      <c r="H1801">
        <v>13714.368172656483</v>
      </c>
      <c r="I1801">
        <v>16625.060636955182</v>
      </c>
      <c r="J1801">
        <v>13714.368172656483</v>
      </c>
      <c r="K1801">
        <v>16011.970171050019</v>
      </c>
      <c r="L1801">
        <v>23153.135964694739</v>
      </c>
      <c r="M1801">
        <v>23153.135964694739</v>
      </c>
      <c r="N1801">
        <v>23153.135964694739</v>
      </c>
      <c r="O1801">
        <v>23153.135964694739</v>
      </c>
      <c r="P1801">
        <v>23153.135964694739</v>
      </c>
      <c r="Q1801">
        <v>23153.135964694739</v>
      </c>
      <c r="R1801">
        <v>23153.135964694739</v>
      </c>
      <c r="S1801">
        <v>23153.135964694739</v>
      </c>
      <c r="T1801">
        <v>23153.135964694739</v>
      </c>
      <c r="U1801">
        <v>23153.135964694739</v>
      </c>
      <c r="V1801">
        <f t="shared" si="90"/>
        <v>356204.59949089139</v>
      </c>
      <c r="W1801">
        <f t="shared" si="91"/>
        <v>5.0000000000000001E-4</v>
      </c>
    </row>
    <row r="1802" spans="1:23" x14ac:dyDescent="0.3">
      <c r="A1802">
        <v>1768</v>
      </c>
      <c r="B1802">
        <v>4875</v>
      </c>
      <c r="C1802">
        <v>13714.368172656483</v>
      </c>
      <c r="D1802">
        <v>13714.368172656483</v>
      </c>
      <c r="E1802">
        <v>16011.970171050019</v>
      </c>
      <c r="F1802">
        <v>16011.970171050019</v>
      </c>
      <c r="G1802">
        <v>13714.368172656483</v>
      </c>
      <c r="H1802">
        <v>13714.368172656483</v>
      </c>
      <c r="I1802">
        <v>17489.93741728201</v>
      </c>
      <c r="J1802">
        <v>4875</v>
      </c>
      <c r="K1802">
        <v>13714.368172656483</v>
      </c>
      <c r="L1802">
        <v>23153.135964694739</v>
      </c>
      <c r="M1802">
        <v>23153.135964694739</v>
      </c>
      <c r="N1802">
        <v>23153.135964694739</v>
      </c>
      <c r="O1802">
        <v>23153.135964694739</v>
      </c>
      <c r="P1802">
        <v>23153.135964694739</v>
      </c>
      <c r="Q1802">
        <v>23153.135964694739</v>
      </c>
      <c r="R1802">
        <v>23153.135964694739</v>
      </c>
      <c r="S1802">
        <v>23153.135964694739</v>
      </c>
      <c r="T1802">
        <v>23153.135964694739</v>
      </c>
      <c r="U1802">
        <v>23153.135964694739</v>
      </c>
      <c r="V1802">
        <f t="shared" si="90"/>
        <v>359367.07826961175</v>
      </c>
      <c r="W1802">
        <f t="shared" si="91"/>
        <v>5.0000000000000001E-4</v>
      </c>
    </row>
    <row r="1803" spans="1:23" x14ac:dyDescent="0.3">
      <c r="A1803">
        <v>1769</v>
      </c>
      <c r="B1803">
        <v>16011.970171050019</v>
      </c>
      <c r="C1803">
        <v>13714.368172656483</v>
      </c>
      <c r="D1803">
        <v>13714.368172656483</v>
      </c>
      <c r="E1803">
        <v>13714.368172656483</v>
      </c>
      <c r="F1803">
        <v>13714.368172656483</v>
      </c>
      <c r="G1803">
        <v>13714.368172656483</v>
      </c>
      <c r="H1803">
        <v>13714.368172656483</v>
      </c>
      <c r="I1803">
        <v>13714.368172656483</v>
      </c>
      <c r="J1803">
        <v>13714.368172656483</v>
      </c>
      <c r="K1803">
        <v>13714.368172656483</v>
      </c>
      <c r="L1803">
        <v>23153.135964694739</v>
      </c>
      <c r="M1803">
        <v>23153.135964694739</v>
      </c>
      <c r="N1803">
        <v>23153.135964694739</v>
      </c>
      <c r="O1803">
        <v>23153.135964694739</v>
      </c>
      <c r="P1803">
        <v>23153.135964694739</v>
      </c>
      <c r="Q1803">
        <v>23153.135964694739</v>
      </c>
      <c r="R1803">
        <v>22919.916556376011</v>
      </c>
      <c r="S1803">
        <v>23153.135964694739</v>
      </c>
      <c r="T1803">
        <v>23153.135964694739</v>
      </c>
      <c r="U1803">
        <v>23153.135964694739</v>
      </c>
      <c r="V1803">
        <f t="shared" si="90"/>
        <v>370739.42396358692</v>
      </c>
      <c r="W1803">
        <f t="shared" si="91"/>
        <v>5.0000000000000001E-4</v>
      </c>
    </row>
    <row r="1804" spans="1:23" x14ac:dyDescent="0.3">
      <c r="A1804">
        <v>1770</v>
      </c>
      <c r="B1804">
        <v>4875</v>
      </c>
      <c r="C1804">
        <v>13714.368172656483</v>
      </c>
      <c r="D1804">
        <v>13714.368172656483</v>
      </c>
      <c r="E1804">
        <v>13714.368172656483</v>
      </c>
      <c r="F1804">
        <v>13714.368172656483</v>
      </c>
      <c r="G1804">
        <v>13714.368172656483</v>
      </c>
      <c r="H1804">
        <v>16011.970171050019</v>
      </c>
      <c r="I1804">
        <v>4875</v>
      </c>
      <c r="J1804">
        <v>13714.368172656483</v>
      </c>
      <c r="K1804">
        <v>17664.851973521054</v>
      </c>
      <c r="L1804">
        <v>23153.135964694739</v>
      </c>
      <c r="M1804">
        <v>23153.135964694739</v>
      </c>
      <c r="N1804">
        <v>23153.135964694739</v>
      </c>
      <c r="O1804">
        <v>23153.135964694739</v>
      </c>
      <c r="P1804">
        <v>20949.293561400027</v>
      </c>
      <c r="Q1804">
        <v>23153.135964694739</v>
      </c>
      <c r="R1804">
        <v>23153.135964694739</v>
      </c>
      <c r="S1804">
        <v>23263.325620480769</v>
      </c>
      <c r="T1804">
        <v>23153.135964694739</v>
      </c>
      <c r="U1804">
        <v>23153.135964694739</v>
      </c>
      <c r="V1804">
        <f t="shared" si="90"/>
        <v>355150.73807994858</v>
      </c>
      <c r="W1804">
        <f t="shared" si="91"/>
        <v>5.0000000000000001E-4</v>
      </c>
    </row>
    <row r="1805" spans="1:23" x14ac:dyDescent="0.3">
      <c r="A1805">
        <v>1771</v>
      </c>
      <c r="B1805">
        <v>13714.368172656483</v>
      </c>
      <c r="C1805">
        <v>13714.368172656483</v>
      </c>
      <c r="D1805">
        <v>13714.368172656483</v>
      </c>
      <c r="E1805">
        <v>16011.970171050019</v>
      </c>
      <c r="F1805">
        <v>4875</v>
      </c>
      <c r="G1805">
        <v>13714.368172656483</v>
      </c>
      <c r="H1805">
        <v>13714.368172656483</v>
      </c>
      <c r="I1805">
        <v>13714.368172656483</v>
      </c>
      <c r="J1805">
        <v>13714.368172656483</v>
      </c>
      <c r="K1805">
        <v>13714.368172656483</v>
      </c>
      <c r="L1805">
        <v>23153.135964694739</v>
      </c>
      <c r="M1805">
        <v>22919.916556376011</v>
      </c>
      <c r="N1805">
        <v>23153.135964694739</v>
      </c>
      <c r="O1805">
        <v>23153.135964694739</v>
      </c>
      <c r="P1805">
        <v>23153.135964694739</v>
      </c>
      <c r="Q1805">
        <v>22919.916556376011</v>
      </c>
      <c r="R1805">
        <v>23153.135964694739</v>
      </c>
      <c r="S1805">
        <v>23153.135964694739</v>
      </c>
      <c r="T1805">
        <v>23153.135964694739</v>
      </c>
      <c r="U1805">
        <v>23153.135964694739</v>
      </c>
      <c r="V1805">
        <f t="shared" si="90"/>
        <v>361666.83638261177</v>
      </c>
      <c r="W1805">
        <f t="shared" si="91"/>
        <v>5.0000000000000001E-4</v>
      </c>
    </row>
    <row r="1806" spans="1:23" x14ac:dyDescent="0.3">
      <c r="A1806">
        <v>1772</v>
      </c>
      <c r="B1806">
        <v>13714.368172656483</v>
      </c>
      <c r="C1806">
        <v>13714.368172656483</v>
      </c>
      <c r="D1806">
        <v>16011.970171050019</v>
      </c>
      <c r="E1806">
        <v>13714.368172656483</v>
      </c>
      <c r="F1806">
        <v>4875</v>
      </c>
      <c r="G1806">
        <v>13714.368172656483</v>
      </c>
      <c r="H1806">
        <v>4875</v>
      </c>
      <c r="I1806">
        <v>4875</v>
      </c>
      <c r="J1806">
        <v>16011.970171050019</v>
      </c>
      <c r="K1806">
        <v>13714.368172656483</v>
      </c>
      <c r="L1806">
        <v>23153.135964694739</v>
      </c>
      <c r="M1806">
        <v>23153.135964694739</v>
      </c>
      <c r="N1806">
        <v>23153.135964694739</v>
      </c>
      <c r="O1806">
        <v>20949.293561400027</v>
      </c>
      <c r="P1806">
        <v>23153.135964694739</v>
      </c>
      <c r="Q1806">
        <v>23153.135964694739</v>
      </c>
      <c r="R1806">
        <v>23153.135964694739</v>
      </c>
      <c r="S1806">
        <v>23153.135964694739</v>
      </c>
      <c r="T1806">
        <v>23153.135964694739</v>
      </c>
      <c r="U1806">
        <v>23153.135964694739</v>
      </c>
      <c r="V1806">
        <f t="shared" si="90"/>
        <v>344548.29844903504</v>
      </c>
      <c r="W1806">
        <f t="shared" si="91"/>
        <v>5.0000000000000001E-4</v>
      </c>
    </row>
    <row r="1807" spans="1:23" x14ac:dyDescent="0.3">
      <c r="A1807">
        <v>1773</v>
      </c>
      <c r="B1807">
        <v>4875</v>
      </c>
      <c r="C1807">
        <v>4875</v>
      </c>
      <c r="D1807">
        <v>13714.368172656483</v>
      </c>
      <c r="E1807">
        <v>13714.368172656483</v>
      </c>
      <c r="F1807">
        <v>13714.368172656483</v>
      </c>
      <c r="G1807">
        <v>13714.368172656483</v>
      </c>
      <c r="H1807">
        <v>13714.368172656483</v>
      </c>
      <c r="I1807">
        <v>13714.368172656483</v>
      </c>
      <c r="J1807">
        <v>13714.368172656483</v>
      </c>
      <c r="K1807">
        <v>13714.368172656483</v>
      </c>
      <c r="L1807">
        <v>23153.135964694739</v>
      </c>
      <c r="M1807">
        <v>23153.135964694739</v>
      </c>
      <c r="N1807">
        <v>23153.135964694739</v>
      </c>
      <c r="O1807">
        <v>23153.135964694739</v>
      </c>
      <c r="P1807">
        <v>23153.135964694739</v>
      </c>
      <c r="Q1807">
        <v>23153.135964694739</v>
      </c>
      <c r="R1807">
        <v>23153.135964694739</v>
      </c>
      <c r="S1807">
        <v>23153.135964694739</v>
      </c>
      <c r="T1807">
        <v>23153.135964694739</v>
      </c>
      <c r="U1807">
        <v>23153.135964694739</v>
      </c>
      <c r="V1807">
        <f t="shared" si="90"/>
        <v>350996.3050281991</v>
      </c>
      <c r="W1807">
        <f t="shared" si="91"/>
        <v>5.0000000000000001E-4</v>
      </c>
    </row>
    <row r="1808" spans="1:23" x14ac:dyDescent="0.3">
      <c r="A1808">
        <v>1774</v>
      </c>
      <c r="B1808">
        <v>13714.368172656483</v>
      </c>
      <c r="C1808">
        <v>13714.368172656483</v>
      </c>
      <c r="D1808">
        <v>13714.368172656483</v>
      </c>
      <c r="E1808">
        <v>13714.368172656483</v>
      </c>
      <c r="F1808">
        <v>13714.368172656483</v>
      </c>
      <c r="G1808">
        <v>16011.970171050019</v>
      </c>
      <c r="H1808">
        <v>13714.368172656483</v>
      </c>
      <c r="I1808">
        <v>13714.368172656483</v>
      </c>
      <c r="J1808">
        <v>4875</v>
      </c>
      <c r="K1808">
        <v>13714.368172656483</v>
      </c>
      <c r="L1808">
        <v>23153.135964694739</v>
      </c>
      <c r="M1808">
        <v>23153.135964694739</v>
      </c>
      <c r="N1808">
        <v>23153.135964694739</v>
      </c>
      <c r="O1808">
        <v>23153.135964694739</v>
      </c>
      <c r="P1808">
        <v>23153.135964694739</v>
      </c>
      <c r="Q1808">
        <v>23153.135964694739</v>
      </c>
      <c r="R1808">
        <v>23263.325620480769</v>
      </c>
      <c r="S1808">
        <v>23153.135964694739</v>
      </c>
      <c r="T1808">
        <v>23153.135964694739</v>
      </c>
      <c r="U1808">
        <v>23153.135964694739</v>
      </c>
      <c r="V1808">
        <f t="shared" si="90"/>
        <v>362243.46485503518</v>
      </c>
      <c r="W1808">
        <f t="shared" si="91"/>
        <v>5.0000000000000001E-4</v>
      </c>
    </row>
    <row r="1809" spans="1:23" x14ac:dyDescent="0.3">
      <c r="A1809">
        <v>1775</v>
      </c>
      <c r="B1809">
        <v>13714.368172656483</v>
      </c>
      <c r="C1809">
        <v>13714.368172656483</v>
      </c>
      <c r="D1809">
        <v>13714.368172656483</v>
      </c>
      <c r="E1809">
        <v>13714.368172656483</v>
      </c>
      <c r="F1809">
        <v>13714.368172656483</v>
      </c>
      <c r="G1809">
        <v>13714.368172656483</v>
      </c>
      <c r="H1809">
        <v>16011.970171050019</v>
      </c>
      <c r="I1809">
        <v>13714.368172656483</v>
      </c>
      <c r="J1809">
        <v>13714.368172656483</v>
      </c>
      <c r="K1809">
        <v>13714.368172656483</v>
      </c>
      <c r="L1809">
        <v>23153.135964694739</v>
      </c>
      <c r="M1809">
        <v>23153.135964694739</v>
      </c>
      <c r="N1809">
        <v>23153.135964694739</v>
      </c>
      <c r="O1809">
        <v>23153.135964694739</v>
      </c>
      <c r="P1809">
        <v>23153.135964694739</v>
      </c>
      <c r="Q1809">
        <v>23153.135964694739</v>
      </c>
      <c r="R1809">
        <v>23153.135964694739</v>
      </c>
      <c r="S1809">
        <v>23153.135964694739</v>
      </c>
      <c r="T1809">
        <v>23153.135964694739</v>
      </c>
      <c r="U1809">
        <v>23153.135964694739</v>
      </c>
      <c r="V1809">
        <f t="shared" si="90"/>
        <v>370972.64337190561</v>
      </c>
      <c r="W1809">
        <f t="shared" si="91"/>
        <v>5.0000000000000001E-4</v>
      </c>
    </row>
    <row r="1810" spans="1:23" x14ac:dyDescent="0.3">
      <c r="A1810">
        <v>1776</v>
      </c>
      <c r="B1810">
        <v>4875</v>
      </c>
      <c r="C1810">
        <v>13714.368172656483</v>
      </c>
      <c r="D1810">
        <v>4875</v>
      </c>
      <c r="E1810">
        <v>13714.368172656483</v>
      </c>
      <c r="F1810">
        <v>13714.368172656483</v>
      </c>
      <c r="G1810">
        <v>4875</v>
      </c>
      <c r="H1810">
        <v>16011.970171050019</v>
      </c>
      <c r="I1810">
        <v>16011.970171050019</v>
      </c>
      <c r="J1810">
        <v>13714.368172656483</v>
      </c>
      <c r="K1810">
        <v>13714.368172656483</v>
      </c>
      <c r="L1810">
        <v>23153.135964694739</v>
      </c>
      <c r="M1810">
        <v>23153.135964694739</v>
      </c>
      <c r="N1810">
        <v>23153.135964694739</v>
      </c>
      <c r="O1810">
        <v>23153.135964694739</v>
      </c>
      <c r="P1810">
        <v>23153.135964694739</v>
      </c>
      <c r="Q1810">
        <v>23153.135964694739</v>
      </c>
      <c r="R1810">
        <v>23153.135964694739</v>
      </c>
      <c r="S1810">
        <v>23263.325620480769</v>
      </c>
      <c r="T1810">
        <v>23153.135964694739</v>
      </c>
      <c r="U1810">
        <v>22919.916556376011</v>
      </c>
      <c r="V1810">
        <f t="shared" si="90"/>
        <v>346629.11109979707</v>
      </c>
      <c r="W1810">
        <f t="shared" si="91"/>
        <v>5.0000000000000001E-4</v>
      </c>
    </row>
    <row r="1811" spans="1:23" x14ac:dyDescent="0.3">
      <c r="A1811">
        <v>1777</v>
      </c>
      <c r="B1811">
        <v>13714.368172656483</v>
      </c>
      <c r="C1811">
        <v>13714.368172656483</v>
      </c>
      <c r="D1811">
        <v>13714.368172656483</v>
      </c>
      <c r="E1811">
        <v>13714.368172656483</v>
      </c>
      <c r="F1811">
        <v>13714.368172656483</v>
      </c>
      <c r="G1811">
        <v>4875</v>
      </c>
      <c r="H1811">
        <v>13714.368172656483</v>
      </c>
      <c r="I1811">
        <v>13714.368172656483</v>
      </c>
      <c r="J1811">
        <v>13714.368172656483</v>
      </c>
      <c r="K1811">
        <v>13714.368172656483</v>
      </c>
      <c r="L1811">
        <v>23153.135964694739</v>
      </c>
      <c r="M1811">
        <v>23153.135964694739</v>
      </c>
      <c r="N1811">
        <v>23153.135964694739</v>
      </c>
      <c r="O1811">
        <v>23153.135964694739</v>
      </c>
      <c r="P1811">
        <v>23153.135964694739</v>
      </c>
      <c r="Q1811">
        <v>23153.135964694739</v>
      </c>
      <c r="R1811">
        <v>23153.135964694739</v>
      </c>
      <c r="S1811">
        <v>23153.135964694739</v>
      </c>
      <c r="T1811">
        <v>23153.135964694739</v>
      </c>
      <c r="U1811">
        <v>23153.135964694739</v>
      </c>
      <c r="V1811">
        <f t="shared" si="90"/>
        <v>359835.67320085561</v>
      </c>
      <c r="W1811">
        <f t="shared" si="91"/>
        <v>5.0000000000000001E-4</v>
      </c>
    </row>
    <row r="1812" spans="1:23" x14ac:dyDescent="0.3">
      <c r="A1812">
        <v>1778</v>
      </c>
      <c r="B1812">
        <v>13714.368172656483</v>
      </c>
      <c r="C1812">
        <v>16011.970171050019</v>
      </c>
      <c r="D1812">
        <v>13714.368172656483</v>
      </c>
      <c r="E1812">
        <v>4875</v>
      </c>
      <c r="F1812">
        <v>4875</v>
      </c>
      <c r="G1812">
        <v>16011.970171050019</v>
      </c>
      <c r="H1812">
        <v>13714.368172656483</v>
      </c>
      <c r="I1812">
        <v>13714.368172656483</v>
      </c>
      <c r="J1812">
        <v>13714.368172656483</v>
      </c>
      <c r="K1812">
        <v>13714.368172656483</v>
      </c>
      <c r="L1812">
        <v>22919.916556376011</v>
      </c>
      <c r="M1812">
        <v>23153.135964694739</v>
      </c>
      <c r="N1812">
        <v>23153.135964694739</v>
      </c>
      <c r="O1812">
        <v>23153.135964694739</v>
      </c>
      <c r="P1812">
        <v>23153.135964694739</v>
      </c>
      <c r="Q1812">
        <v>23153.135964694739</v>
      </c>
      <c r="R1812">
        <v>23153.135964694739</v>
      </c>
      <c r="S1812">
        <v>23153.135964694739</v>
      </c>
      <c r="T1812">
        <v>23153.135964694739</v>
      </c>
      <c r="U1812">
        <v>23153.135964694739</v>
      </c>
      <c r="V1812">
        <f t="shared" si="90"/>
        <v>355358.28961666749</v>
      </c>
      <c r="W1812">
        <f t="shared" si="91"/>
        <v>5.0000000000000001E-4</v>
      </c>
    </row>
    <row r="1813" spans="1:23" x14ac:dyDescent="0.3">
      <c r="A1813">
        <v>1779</v>
      </c>
      <c r="B1813">
        <v>13714.368172656483</v>
      </c>
      <c r="C1813">
        <v>4875</v>
      </c>
      <c r="D1813">
        <v>17489.93741728201</v>
      </c>
      <c r="E1813">
        <v>13714.368172656483</v>
      </c>
      <c r="F1813">
        <v>13714.368172656483</v>
      </c>
      <c r="G1813">
        <v>13714.368172656483</v>
      </c>
      <c r="H1813">
        <v>4875</v>
      </c>
      <c r="I1813">
        <v>4875</v>
      </c>
      <c r="J1813">
        <v>13714.368172656483</v>
      </c>
      <c r="K1813">
        <v>4875</v>
      </c>
      <c r="L1813">
        <v>23153.135964694739</v>
      </c>
      <c r="M1813">
        <v>23153.135964694739</v>
      </c>
      <c r="N1813">
        <v>23153.135964694739</v>
      </c>
      <c r="O1813">
        <v>23153.135964694739</v>
      </c>
      <c r="P1813">
        <v>21766.747515940242</v>
      </c>
      <c r="Q1813">
        <v>23153.135964694739</v>
      </c>
      <c r="R1813">
        <v>23153.135964694739</v>
      </c>
      <c r="S1813">
        <v>23153.135964694739</v>
      </c>
      <c r="T1813">
        <v>23153.135964694739</v>
      </c>
      <c r="U1813">
        <v>22919.916556376011</v>
      </c>
      <c r="V1813">
        <f t="shared" si="90"/>
        <v>335473.53007043857</v>
      </c>
      <c r="W1813">
        <f t="shared" si="91"/>
        <v>5.0000000000000001E-4</v>
      </c>
    </row>
    <row r="1814" spans="1:23" x14ac:dyDescent="0.3">
      <c r="A1814">
        <v>1780</v>
      </c>
      <c r="B1814">
        <v>13714.368172656483</v>
      </c>
      <c r="C1814">
        <v>13714.368172656483</v>
      </c>
      <c r="D1814">
        <v>16625.060636955182</v>
      </c>
      <c r="E1814">
        <v>16011.970171050019</v>
      </c>
      <c r="F1814">
        <v>13714.368172656483</v>
      </c>
      <c r="G1814">
        <v>13714.368172656483</v>
      </c>
      <c r="H1814">
        <v>4875</v>
      </c>
      <c r="I1814">
        <v>13714.368172656483</v>
      </c>
      <c r="J1814">
        <v>13714.368172656483</v>
      </c>
      <c r="K1814">
        <v>13714.368172656483</v>
      </c>
      <c r="L1814">
        <v>23153.135964694739</v>
      </c>
      <c r="M1814">
        <v>23153.135964694739</v>
      </c>
      <c r="N1814">
        <v>23153.135964694739</v>
      </c>
      <c r="O1814">
        <v>23153.135964694739</v>
      </c>
      <c r="P1814">
        <v>23263.325620480769</v>
      </c>
      <c r="Q1814">
        <v>23153.135964694739</v>
      </c>
      <c r="R1814">
        <v>23153.135964694739</v>
      </c>
      <c r="S1814">
        <v>23153.135964694739</v>
      </c>
      <c r="T1814">
        <v>23153.135964694739</v>
      </c>
      <c r="U1814">
        <v>23153.135964694739</v>
      </c>
      <c r="V1814">
        <f t="shared" si="90"/>
        <v>365154.15731933387</v>
      </c>
      <c r="W1814">
        <f t="shared" si="91"/>
        <v>5.0000000000000001E-4</v>
      </c>
    </row>
    <row r="1815" spans="1:23" x14ac:dyDescent="0.3">
      <c r="A1815">
        <v>1781</v>
      </c>
      <c r="B1815">
        <v>16011.970171050019</v>
      </c>
      <c r="C1815">
        <v>13714.368172656483</v>
      </c>
      <c r="D1815">
        <v>13714.368172656483</v>
      </c>
      <c r="E1815">
        <v>13714.368172656483</v>
      </c>
      <c r="F1815">
        <v>4875</v>
      </c>
      <c r="G1815">
        <v>13714.368172656483</v>
      </c>
      <c r="H1815">
        <v>13714.368172656483</v>
      </c>
      <c r="I1815">
        <v>13714.368172656483</v>
      </c>
      <c r="J1815">
        <v>13714.368172656483</v>
      </c>
      <c r="K1815">
        <v>13714.368172656483</v>
      </c>
      <c r="L1815">
        <v>23153.135964694739</v>
      </c>
      <c r="M1815">
        <v>23153.135964694739</v>
      </c>
      <c r="N1815">
        <v>23263.325620480769</v>
      </c>
      <c r="O1815">
        <v>23153.135964694739</v>
      </c>
      <c r="P1815">
        <v>23153.135964694739</v>
      </c>
      <c r="Q1815">
        <v>23153.135964694739</v>
      </c>
      <c r="R1815">
        <v>23153.135964694739</v>
      </c>
      <c r="S1815">
        <v>23153.135964694739</v>
      </c>
      <c r="T1815">
        <v>23153.135964694739</v>
      </c>
      <c r="U1815">
        <v>22919.916556376011</v>
      </c>
      <c r="V1815">
        <f t="shared" si="90"/>
        <v>362010.24544671649</v>
      </c>
      <c r="W1815">
        <f t="shared" si="91"/>
        <v>5.0000000000000001E-4</v>
      </c>
    </row>
    <row r="1816" spans="1:23" x14ac:dyDescent="0.3">
      <c r="A1816">
        <v>1782</v>
      </c>
      <c r="B1816">
        <v>13714.368172656483</v>
      </c>
      <c r="C1816">
        <v>13714.368172656483</v>
      </c>
      <c r="D1816">
        <v>13714.368172656483</v>
      </c>
      <c r="E1816">
        <v>13714.368172656483</v>
      </c>
      <c r="F1816">
        <v>13714.368172656483</v>
      </c>
      <c r="G1816">
        <v>4875</v>
      </c>
      <c r="H1816">
        <v>4875</v>
      </c>
      <c r="I1816">
        <v>13714.368172656483</v>
      </c>
      <c r="J1816">
        <v>16011.970171050019</v>
      </c>
      <c r="K1816">
        <v>16011.970171050019</v>
      </c>
      <c r="L1816">
        <v>23153.135964694739</v>
      </c>
      <c r="M1816">
        <v>23153.135964694739</v>
      </c>
      <c r="N1816">
        <v>23153.135964694739</v>
      </c>
      <c r="O1816">
        <v>23153.135964694739</v>
      </c>
      <c r="P1816">
        <v>23153.135964694739</v>
      </c>
      <c r="Q1816">
        <v>23153.135964694739</v>
      </c>
      <c r="R1816">
        <v>23153.135964694739</v>
      </c>
      <c r="S1816">
        <v>23153.135964694739</v>
      </c>
      <c r="T1816">
        <v>23153.135964694739</v>
      </c>
      <c r="U1816">
        <v>23153.135964694739</v>
      </c>
      <c r="V1816">
        <f t="shared" si="90"/>
        <v>355591.50902498618</v>
      </c>
      <c r="W1816">
        <f t="shared" si="91"/>
        <v>5.0000000000000001E-4</v>
      </c>
    </row>
    <row r="1817" spans="1:23" x14ac:dyDescent="0.3">
      <c r="A1817">
        <v>1783</v>
      </c>
      <c r="B1817">
        <v>4875</v>
      </c>
      <c r="C1817">
        <v>4875</v>
      </c>
      <c r="D1817">
        <v>13714.368172656483</v>
      </c>
      <c r="E1817">
        <v>13714.368172656483</v>
      </c>
      <c r="F1817">
        <v>13714.368172656483</v>
      </c>
      <c r="G1817">
        <v>4875</v>
      </c>
      <c r="H1817">
        <v>4875</v>
      </c>
      <c r="I1817">
        <v>13714.368172656483</v>
      </c>
      <c r="J1817">
        <v>4875</v>
      </c>
      <c r="K1817">
        <v>13714.368172656483</v>
      </c>
      <c r="L1817">
        <v>23153.135964694739</v>
      </c>
      <c r="M1817">
        <v>23153.135964694739</v>
      </c>
      <c r="N1817">
        <v>22919.916556376011</v>
      </c>
      <c r="O1817">
        <v>23153.135964694739</v>
      </c>
      <c r="P1817">
        <v>23153.135964694739</v>
      </c>
      <c r="Q1817">
        <v>23263.325620480769</v>
      </c>
      <c r="R1817">
        <v>23153.135964694739</v>
      </c>
      <c r="S1817">
        <v>23153.135964694739</v>
      </c>
      <c r="T1817">
        <v>23153.135964694739</v>
      </c>
      <c r="U1817">
        <v>22919.916556376011</v>
      </c>
      <c r="V1817">
        <f t="shared" si="90"/>
        <v>324121.95134937833</v>
      </c>
      <c r="W1817">
        <f t="shared" si="91"/>
        <v>5.0000000000000001E-4</v>
      </c>
    </row>
    <row r="1818" spans="1:23" x14ac:dyDescent="0.3">
      <c r="A1818">
        <v>1784</v>
      </c>
      <c r="B1818">
        <v>13714.368172656483</v>
      </c>
      <c r="C1818">
        <v>13714.368172656483</v>
      </c>
      <c r="D1818">
        <v>13714.368172656483</v>
      </c>
      <c r="E1818">
        <v>13714.368172656483</v>
      </c>
      <c r="F1818">
        <v>13714.368172656483</v>
      </c>
      <c r="G1818">
        <v>13714.368172656483</v>
      </c>
      <c r="H1818">
        <v>13714.368172656483</v>
      </c>
      <c r="I1818">
        <v>4875</v>
      </c>
      <c r="J1818">
        <v>4875</v>
      </c>
      <c r="K1818">
        <v>13714.368172656483</v>
      </c>
      <c r="L1818">
        <v>23153.135964694739</v>
      </c>
      <c r="M1818">
        <v>23153.135964694739</v>
      </c>
      <c r="N1818">
        <v>23153.135964694739</v>
      </c>
      <c r="O1818">
        <v>23153.135964694739</v>
      </c>
      <c r="P1818">
        <v>23153.135964694739</v>
      </c>
      <c r="Q1818">
        <v>23153.135964694739</v>
      </c>
      <c r="R1818">
        <v>23153.135964694739</v>
      </c>
      <c r="S1818">
        <v>21766.747515940242</v>
      </c>
      <c r="T1818">
        <v>23153.135964694739</v>
      </c>
      <c r="U1818">
        <v>23153.135964694739</v>
      </c>
      <c r="V1818">
        <f t="shared" si="90"/>
        <v>349609.9165794446</v>
      </c>
      <c r="W1818">
        <f t="shared" si="91"/>
        <v>5.0000000000000001E-4</v>
      </c>
    </row>
    <row r="1819" spans="1:23" x14ac:dyDescent="0.3">
      <c r="A1819">
        <v>1785</v>
      </c>
      <c r="B1819">
        <v>13714.368172656483</v>
      </c>
      <c r="C1819">
        <v>13714.368172656483</v>
      </c>
      <c r="D1819">
        <v>13714.368172656483</v>
      </c>
      <c r="E1819">
        <v>16011.970171050019</v>
      </c>
      <c r="F1819">
        <v>13714.368172656483</v>
      </c>
      <c r="G1819">
        <v>13714.368172656483</v>
      </c>
      <c r="H1819">
        <v>13714.368172656483</v>
      </c>
      <c r="I1819">
        <v>16011.970171050019</v>
      </c>
      <c r="J1819">
        <v>13714.368172656483</v>
      </c>
      <c r="K1819">
        <v>16011.970171050019</v>
      </c>
      <c r="L1819">
        <v>23153.135964694739</v>
      </c>
      <c r="M1819">
        <v>23153.135964694739</v>
      </c>
      <c r="N1819">
        <v>23153.135964694739</v>
      </c>
      <c r="O1819">
        <v>22919.916556376011</v>
      </c>
      <c r="P1819">
        <v>23153.135964694739</v>
      </c>
      <c r="Q1819">
        <v>23153.135964694739</v>
      </c>
      <c r="R1819">
        <v>23153.135964694739</v>
      </c>
      <c r="S1819">
        <v>23153.135964694739</v>
      </c>
      <c r="T1819">
        <v>23153.135964694739</v>
      </c>
      <c r="U1819">
        <v>23153.135964694739</v>
      </c>
      <c r="V1819">
        <f t="shared" si="90"/>
        <v>375334.627960374</v>
      </c>
      <c r="W1819">
        <f t="shared" si="91"/>
        <v>5.0000000000000001E-4</v>
      </c>
    </row>
    <row r="1820" spans="1:23" x14ac:dyDescent="0.3">
      <c r="A1820">
        <v>1786</v>
      </c>
      <c r="B1820">
        <v>16011.970171050019</v>
      </c>
      <c r="C1820">
        <v>4875</v>
      </c>
      <c r="D1820">
        <v>13714.368172656483</v>
      </c>
      <c r="E1820">
        <v>13714.368172656483</v>
      </c>
      <c r="F1820">
        <v>13714.368172656483</v>
      </c>
      <c r="G1820">
        <v>13714.368172656483</v>
      </c>
      <c r="H1820">
        <v>13714.368172656483</v>
      </c>
      <c r="I1820">
        <v>13714.368172656483</v>
      </c>
      <c r="J1820">
        <v>16011.970171050019</v>
      </c>
      <c r="K1820">
        <v>16011.970171050019</v>
      </c>
      <c r="L1820">
        <v>23153.135964694739</v>
      </c>
      <c r="M1820">
        <v>23153.135964694739</v>
      </c>
      <c r="N1820">
        <v>22919.916556376011</v>
      </c>
      <c r="O1820">
        <v>23153.135964694739</v>
      </c>
      <c r="P1820">
        <v>23153.135964694739</v>
      </c>
      <c r="Q1820">
        <v>23153.135964694739</v>
      </c>
      <c r="R1820">
        <v>23153.135964694739</v>
      </c>
      <c r="S1820">
        <v>23153.135964694739</v>
      </c>
      <c r="T1820">
        <v>23153.135964694739</v>
      </c>
      <c r="U1820">
        <v>23153.135964694739</v>
      </c>
      <c r="V1820">
        <f t="shared" si="90"/>
        <v>366495.25978771754</v>
      </c>
      <c r="W1820">
        <f t="shared" si="91"/>
        <v>5.0000000000000001E-4</v>
      </c>
    </row>
    <row r="1821" spans="1:23" x14ac:dyDescent="0.3">
      <c r="A1821">
        <v>1787</v>
      </c>
      <c r="B1821">
        <v>13714.368172656483</v>
      </c>
      <c r="C1821">
        <v>13714.368172656483</v>
      </c>
      <c r="D1821">
        <v>13714.368172656483</v>
      </c>
      <c r="E1821">
        <v>13714.368172656483</v>
      </c>
      <c r="F1821">
        <v>4875</v>
      </c>
      <c r="G1821">
        <v>16011.970171050019</v>
      </c>
      <c r="H1821">
        <v>13714.368172656483</v>
      </c>
      <c r="I1821">
        <v>13714.368172656483</v>
      </c>
      <c r="J1821">
        <v>13714.368172656483</v>
      </c>
      <c r="K1821">
        <v>4875</v>
      </c>
      <c r="L1821">
        <v>23153.135964694739</v>
      </c>
      <c r="M1821">
        <v>23153.135964694739</v>
      </c>
      <c r="N1821">
        <v>23153.135964694739</v>
      </c>
      <c r="O1821">
        <v>23153.135964694739</v>
      </c>
      <c r="P1821">
        <v>23153.135964694739</v>
      </c>
      <c r="Q1821">
        <v>23153.135964694739</v>
      </c>
      <c r="R1821">
        <v>23153.135964694739</v>
      </c>
      <c r="S1821">
        <v>22919.916556376011</v>
      </c>
      <c r="T1821">
        <v>23153.135964694739</v>
      </c>
      <c r="U1821">
        <v>23153.135964694739</v>
      </c>
      <c r="V1821">
        <f t="shared" si="90"/>
        <v>353060.68761827395</v>
      </c>
      <c r="W1821">
        <f t="shared" si="91"/>
        <v>5.0000000000000001E-4</v>
      </c>
    </row>
    <row r="1822" spans="1:23" x14ac:dyDescent="0.3">
      <c r="A1822">
        <v>1788</v>
      </c>
      <c r="B1822">
        <v>13714.368172656483</v>
      </c>
      <c r="C1822">
        <v>4875</v>
      </c>
      <c r="D1822">
        <v>4875</v>
      </c>
      <c r="E1822">
        <v>13714.368172656483</v>
      </c>
      <c r="F1822">
        <v>13714.368172656483</v>
      </c>
      <c r="G1822">
        <v>13714.368172656483</v>
      </c>
      <c r="H1822">
        <v>13714.368172656483</v>
      </c>
      <c r="I1822">
        <v>13714.368172656483</v>
      </c>
      <c r="J1822">
        <v>13714.368172656483</v>
      </c>
      <c r="K1822">
        <v>13714.368172656483</v>
      </c>
      <c r="L1822">
        <v>23153.135964694739</v>
      </c>
      <c r="M1822">
        <v>23153.135964694739</v>
      </c>
      <c r="N1822">
        <v>23153.135964694739</v>
      </c>
      <c r="O1822">
        <v>23153.135964694739</v>
      </c>
      <c r="P1822">
        <v>23153.135964694739</v>
      </c>
      <c r="Q1822">
        <v>23153.135964694739</v>
      </c>
      <c r="R1822">
        <v>23153.135964694739</v>
      </c>
      <c r="S1822">
        <v>23153.135964694739</v>
      </c>
      <c r="T1822">
        <v>23153.135964694739</v>
      </c>
      <c r="U1822">
        <v>23153.135964694739</v>
      </c>
      <c r="V1822">
        <f t="shared" si="90"/>
        <v>350996.3050281991</v>
      </c>
      <c r="W1822">
        <f t="shared" si="91"/>
        <v>5.0000000000000001E-4</v>
      </c>
    </row>
    <row r="1823" spans="1:23" x14ac:dyDescent="0.3">
      <c r="A1823">
        <v>1789</v>
      </c>
      <c r="B1823">
        <v>17489.93741728201</v>
      </c>
      <c r="C1823">
        <v>13714.368172656483</v>
      </c>
      <c r="D1823">
        <v>4875</v>
      </c>
      <c r="E1823">
        <v>16011.970171050019</v>
      </c>
      <c r="F1823">
        <v>4875</v>
      </c>
      <c r="G1823">
        <v>13714.368172656483</v>
      </c>
      <c r="H1823">
        <v>13714.368172656483</v>
      </c>
      <c r="I1823">
        <v>13714.368172656483</v>
      </c>
      <c r="J1823">
        <v>13714.368172656483</v>
      </c>
      <c r="K1823">
        <v>13714.368172656483</v>
      </c>
      <c r="L1823">
        <v>23153.135964694739</v>
      </c>
      <c r="M1823">
        <v>23153.135964694739</v>
      </c>
      <c r="N1823">
        <v>23153.135964694739</v>
      </c>
      <c r="O1823">
        <v>23153.135964694739</v>
      </c>
      <c r="P1823">
        <v>23153.135964694739</v>
      </c>
      <c r="Q1823">
        <v>23153.135964694739</v>
      </c>
      <c r="R1823">
        <v>23153.135964694739</v>
      </c>
      <c r="S1823">
        <v>23153.135964694739</v>
      </c>
      <c r="T1823">
        <v>23153.135964694739</v>
      </c>
      <c r="U1823">
        <v>23153.135964694739</v>
      </c>
      <c r="V1823">
        <f t="shared" si="90"/>
        <v>357069.47627121821</v>
      </c>
      <c r="W1823">
        <f t="shared" si="91"/>
        <v>5.0000000000000001E-4</v>
      </c>
    </row>
    <row r="1824" spans="1:23" x14ac:dyDescent="0.3">
      <c r="A1824">
        <v>1790</v>
      </c>
      <c r="B1824">
        <v>16011.970171050019</v>
      </c>
      <c r="C1824">
        <v>4875</v>
      </c>
      <c r="D1824">
        <v>13714.368172656483</v>
      </c>
      <c r="E1824">
        <v>13714.368172656483</v>
      </c>
      <c r="F1824">
        <v>13714.368172656483</v>
      </c>
      <c r="G1824">
        <v>13714.368172656483</v>
      </c>
      <c r="H1824">
        <v>13714.368172656483</v>
      </c>
      <c r="I1824">
        <v>13714.368172656483</v>
      </c>
      <c r="J1824">
        <v>4875</v>
      </c>
      <c r="K1824">
        <v>13714.368172656483</v>
      </c>
      <c r="L1824">
        <v>23153.135964694739</v>
      </c>
      <c r="M1824">
        <v>23153.135964694739</v>
      </c>
      <c r="N1824">
        <v>23153.135964694739</v>
      </c>
      <c r="O1824">
        <v>23153.135964694739</v>
      </c>
      <c r="P1824">
        <v>23153.135964694739</v>
      </c>
      <c r="Q1824">
        <v>23153.135964694739</v>
      </c>
      <c r="R1824">
        <v>23153.135964694739</v>
      </c>
      <c r="S1824">
        <v>22919.916556376011</v>
      </c>
      <c r="T1824">
        <v>23153.135964694739</v>
      </c>
      <c r="U1824">
        <v>20949.293561400027</v>
      </c>
      <c r="V1824">
        <f t="shared" si="90"/>
        <v>350856.84521497926</v>
      </c>
      <c r="W1824">
        <f t="shared" si="91"/>
        <v>5.0000000000000001E-4</v>
      </c>
    </row>
    <row r="1825" spans="1:23" x14ac:dyDescent="0.3">
      <c r="A1825">
        <v>1791</v>
      </c>
      <c r="B1825">
        <v>13714.368172656483</v>
      </c>
      <c r="C1825">
        <v>13714.368172656483</v>
      </c>
      <c r="D1825">
        <v>13714.368172656483</v>
      </c>
      <c r="E1825">
        <v>13714.368172656483</v>
      </c>
      <c r="F1825">
        <v>13714.368172656483</v>
      </c>
      <c r="G1825">
        <v>4875</v>
      </c>
      <c r="H1825">
        <v>13714.368172656483</v>
      </c>
      <c r="I1825">
        <v>13714.368172656483</v>
      </c>
      <c r="J1825">
        <v>13714.368172656483</v>
      </c>
      <c r="K1825">
        <v>13714.368172656483</v>
      </c>
      <c r="L1825">
        <v>23153.135964694739</v>
      </c>
      <c r="M1825">
        <v>23153.135964694739</v>
      </c>
      <c r="N1825">
        <v>23153.135964694739</v>
      </c>
      <c r="O1825">
        <v>23153.135964694739</v>
      </c>
      <c r="P1825">
        <v>23153.135964694739</v>
      </c>
      <c r="Q1825">
        <v>23153.135964694739</v>
      </c>
      <c r="R1825">
        <v>22919.916556376011</v>
      </c>
      <c r="S1825">
        <v>23153.135964694739</v>
      </c>
      <c r="T1825">
        <v>23153.135964694739</v>
      </c>
      <c r="U1825">
        <v>23263.325620480769</v>
      </c>
      <c r="V1825">
        <f t="shared" si="90"/>
        <v>359712.64344832295</v>
      </c>
      <c r="W1825">
        <f t="shared" si="91"/>
        <v>5.0000000000000001E-4</v>
      </c>
    </row>
    <row r="1826" spans="1:23" x14ac:dyDescent="0.3">
      <c r="A1826">
        <v>1792</v>
      </c>
      <c r="B1826">
        <v>13714.368172656483</v>
      </c>
      <c r="C1826">
        <v>16011.970171050019</v>
      </c>
      <c r="D1826">
        <v>13714.368172656483</v>
      </c>
      <c r="E1826">
        <v>13714.368172656483</v>
      </c>
      <c r="F1826">
        <v>13714.368172656483</v>
      </c>
      <c r="G1826">
        <v>13714.368172656483</v>
      </c>
      <c r="H1826">
        <v>13714.368172656483</v>
      </c>
      <c r="I1826">
        <v>16011.970171050019</v>
      </c>
      <c r="J1826">
        <v>16011.970171050019</v>
      </c>
      <c r="K1826">
        <v>13714.368172656483</v>
      </c>
      <c r="L1826">
        <v>23153.135964694739</v>
      </c>
      <c r="M1826">
        <v>23153.135964694739</v>
      </c>
      <c r="N1826">
        <v>23153.135964694739</v>
      </c>
      <c r="O1826">
        <v>23153.135964694739</v>
      </c>
      <c r="P1826">
        <v>23153.135964694739</v>
      </c>
      <c r="Q1826">
        <v>23153.135964694739</v>
      </c>
      <c r="R1826">
        <v>23153.135964694739</v>
      </c>
      <c r="S1826">
        <v>23153.135964694739</v>
      </c>
      <c r="T1826">
        <v>23153.135964694739</v>
      </c>
      <c r="U1826">
        <v>23153.135964694739</v>
      </c>
      <c r="V1826">
        <f t="shared" si="90"/>
        <v>375567.84736869269</v>
      </c>
      <c r="W1826">
        <f t="shared" si="91"/>
        <v>5.0000000000000001E-4</v>
      </c>
    </row>
    <row r="1827" spans="1:23" x14ac:dyDescent="0.3">
      <c r="A1827">
        <v>1793</v>
      </c>
      <c r="B1827">
        <v>13714.368172656483</v>
      </c>
      <c r="C1827">
        <v>13714.368172656483</v>
      </c>
      <c r="D1827">
        <v>16011.970171050019</v>
      </c>
      <c r="E1827">
        <v>13714.368172656483</v>
      </c>
      <c r="F1827">
        <v>13714.368172656483</v>
      </c>
      <c r="G1827">
        <v>4875</v>
      </c>
      <c r="H1827">
        <v>13714.368172656483</v>
      </c>
      <c r="I1827">
        <v>13714.368172656483</v>
      </c>
      <c r="J1827">
        <v>13714.368172656483</v>
      </c>
      <c r="K1827">
        <v>13714.368172656483</v>
      </c>
      <c r="L1827">
        <v>23153.135964694739</v>
      </c>
      <c r="M1827">
        <v>23263.325620480769</v>
      </c>
      <c r="N1827">
        <v>23153.135964694739</v>
      </c>
      <c r="O1827">
        <v>23153.135964694739</v>
      </c>
      <c r="P1827">
        <v>23153.135964694739</v>
      </c>
      <c r="Q1827">
        <v>21766.747515940242</v>
      </c>
      <c r="R1827">
        <v>23153.135964694739</v>
      </c>
      <c r="S1827">
        <v>23153.135964694739</v>
      </c>
      <c r="T1827">
        <v>23153.135964694739</v>
      </c>
      <c r="U1827">
        <v>23153.135964694739</v>
      </c>
      <c r="V1827">
        <f t="shared" si="90"/>
        <v>360857.07640628068</v>
      </c>
      <c r="W1827">
        <f t="shared" si="91"/>
        <v>5.0000000000000001E-4</v>
      </c>
    </row>
    <row r="1828" spans="1:23" x14ac:dyDescent="0.3">
      <c r="A1828">
        <v>1794</v>
      </c>
      <c r="B1828">
        <v>13714.368172656483</v>
      </c>
      <c r="C1828">
        <v>4875</v>
      </c>
      <c r="D1828">
        <v>13714.368172656483</v>
      </c>
      <c r="E1828">
        <v>13714.368172656483</v>
      </c>
      <c r="F1828">
        <v>13714.368172656483</v>
      </c>
      <c r="G1828">
        <v>13714.368172656483</v>
      </c>
      <c r="H1828">
        <v>13714.368172656483</v>
      </c>
      <c r="I1828">
        <v>13714.368172656483</v>
      </c>
      <c r="J1828">
        <v>4875</v>
      </c>
      <c r="K1828">
        <v>4875</v>
      </c>
      <c r="L1828">
        <v>23153.135964694739</v>
      </c>
      <c r="M1828">
        <v>23153.135964694739</v>
      </c>
      <c r="N1828">
        <v>23153.135964694739</v>
      </c>
      <c r="O1828">
        <v>23153.135964694739</v>
      </c>
      <c r="P1828">
        <v>23153.135964694739</v>
      </c>
      <c r="Q1828">
        <v>23153.135964694739</v>
      </c>
      <c r="R1828">
        <v>23153.135964694739</v>
      </c>
      <c r="S1828">
        <v>23153.135964694739</v>
      </c>
      <c r="T1828">
        <v>23153.135964694739</v>
      </c>
      <c r="U1828">
        <v>22919.916556376011</v>
      </c>
      <c r="V1828">
        <f t="shared" ref="V1828:V1891" si="92">SUM(B1828:U1828)</f>
        <v>341923.71744722396</v>
      </c>
      <c r="W1828">
        <f t="shared" ref="W1828:W1891" si="93">1/2000</f>
        <v>5.0000000000000001E-4</v>
      </c>
    </row>
    <row r="1829" spans="1:23" x14ac:dyDescent="0.3">
      <c r="A1829">
        <v>1795</v>
      </c>
      <c r="B1829">
        <v>13714.368172656483</v>
      </c>
      <c r="C1829">
        <v>13714.368172656483</v>
      </c>
      <c r="D1829">
        <v>13714.368172656483</v>
      </c>
      <c r="E1829">
        <v>13714.368172656483</v>
      </c>
      <c r="F1829">
        <v>13714.368172656483</v>
      </c>
      <c r="G1829">
        <v>16011.970171050019</v>
      </c>
      <c r="H1829">
        <v>13714.368172656483</v>
      </c>
      <c r="I1829">
        <v>13714.368172656483</v>
      </c>
      <c r="J1829">
        <v>16011.970171050019</v>
      </c>
      <c r="K1829">
        <v>4875</v>
      </c>
      <c r="L1829">
        <v>23153.135964694739</v>
      </c>
      <c r="M1829">
        <v>23153.135964694739</v>
      </c>
      <c r="N1829">
        <v>22919.916556376011</v>
      </c>
      <c r="O1829">
        <v>23153.135964694739</v>
      </c>
      <c r="P1829">
        <v>23263.325620480769</v>
      </c>
      <c r="Q1829">
        <v>23153.135964694739</v>
      </c>
      <c r="R1829">
        <v>23153.135964694739</v>
      </c>
      <c r="S1829">
        <v>23153.135964694739</v>
      </c>
      <c r="T1829">
        <v>23153.135964694739</v>
      </c>
      <c r="U1829">
        <v>23263.325620480769</v>
      </c>
      <c r="V1829">
        <f t="shared" si="92"/>
        <v>364418.03710089606</v>
      </c>
      <c r="W1829">
        <f t="shared" si="93"/>
        <v>5.0000000000000001E-4</v>
      </c>
    </row>
    <row r="1830" spans="1:23" x14ac:dyDescent="0.3">
      <c r="A1830">
        <v>1796</v>
      </c>
      <c r="B1830">
        <v>13714.368172656483</v>
      </c>
      <c r="C1830">
        <v>13714.368172656483</v>
      </c>
      <c r="D1830">
        <v>4875</v>
      </c>
      <c r="E1830">
        <v>13714.368172656483</v>
      </c>
      <c r="F1830">
        <v>13714.368172656483</v>
      </c>
      <c r="G1830">
        <v>16011.970171050019</v>
      </c>
      <c r="H1830">
        <v>13714.368172656483</v>
      </c>
      <c r="I1830">
        <v>13714.368172656483</v>
      </c>
      <c r="J1830">
        <v>13714.368172656483</v>
      </c>
      <c r="K1830">
        <v>13714.368172656483</v>
      </c>
      <c r="L1830">
        <v>23153.135964694739</v>
      </c>
      <c r="M1830">
        <v>23153.135964694739</v>
      </c>
      <c r="N1830">
        <v>23153.135964694739</v>
      </c>
      <c r="O1830">
        <v>23153.135964694739</v>
      </c>
      <c r="P1830">
        <v>23153.135964694739</v>
      </c>
      <c r="Q1830">
        <v>23153.135964694739</v>
      </c>
      <c r="R1830">
        <v>23153.135964694739</v>
      </c>
      <c r="S1830">
        <v>23153.135964694739</v>
      </c>
      <c r="T1830">
        <v>23153.135964694739</v>
      </c>
      <c r="U1830">
        <v>23153.135964694739</v>
      </c>
      <c r="V1830">
        <f t="shared" si="92"/>
        <v>362133.27519924915</v>
      </c>
      <c r="W1830">
        <f t="shared" si="93"/>
        <v>5.0000000000000001E-4</v>
      </c>
    </row>
    <row r="1831" spans="1:23" x14ac:dyDescent="0.3">
      <c r="A1831">
        <v>1797</v>
      </c>
      <c r="B1831">
        <v>13714.368172656483</v>
      </c>
      <c r="C1831">
        <v>16011.970171050019</v>
      </c>
      <c r="D1831">
        <v>13714.368172656483</v>
      </c>
      <c r="E1831">
        <v>13714.368172656483</v>
      </c>
      <c r="F1831">
        <v>13714.368172656483</v>
      </c>
      <c r="G1831">
        <v>4875</v>
      </c>
      <c r="H1831">
        <v>13714.368172656483</v>
      </c>
      <c r="I1831">
        <v>4875</v>
      </c>
      <c r="J1831">
        <v>4875</v>
      </c>
      <c r="K1831">
        <v>13714.368172656483</v>
      </c>
      <c r="L1831">
        <v>23153.135964694739</v>
      </c>
      <c r="M1831">
        <v>23153.135964694739</v>
      </c>
      <c r="N1831">
        <v>23153.135964694739</v>
      </c>
      <c r="O1831">
        <v>23153.135964694739</v>
      </c>
      <c r="P1831">
        <v>23153.135964694739</v>
      </c>
      <c r="Q1831">
        <v>23153.135964694739</v>
      </c>
      <c r="R1831">
        <v>23153.135964694739</v>
      </c>
      <c r="S1831">
        <v>23153.135964694739</v>
      </c>
      <c r="T1831">
        <v>23153.135964694739</v>
      </c>
      <c r="U1831">
        <v>23153.135964694739</v>
      </c>
      <c r="V1831">
        <f t="shared" si="92"/>
        <v>344454.53885393619</v>
      </c>
      <c r="W1831">
        <f t="shared" si="93"/>
        <v>5.0000000000000001E-4</v>
      </c>
    </row>
    <row r="1832" spans="1:23" x14ac:dyDescent="0.3">
      <c r="A1832">
        <v>1798</v>
      </c>
      <c r="B1832">
        <v>13714.368172656483</v>
      </c>
      <c r="C1832">
        <v>13714.368172656483</v>
      </c>
      <c r="D1832">
        <v>4875</v>
      </c>
      <c r="E1832">
        <v>17664.851973521054</v>
      </c>
      <c r="F1832">
        <v>13714.368172656483</v>
      </c>
      <c r="G1832">
        <v>13714.368172656483</v>
      </c>
      <c r="H1832">
        <v>4875</v>
      </c>
      <c r="I1832">
        <v>13714.368172656483</v>
      </c>
      <c r="J1832">
        <v>13714.368172656483</v>
      </c>
      <c r="K1832">
        <v>16011.970171050019</v>
      </c>
      <c r="L1832">
        <v>23153.135964694739</v>
      </c>
      <c r="M1832">
        <v>23153.135964694739</v>
      </c>
      <c r="N1832">
        <v>23153.135964694739</v>
      </c>
      <c r="O1832">
        <v>23153.135964694739</v>
      </c>
      <c r="P1832">
        <v>23153.135964694739</v>
      </c>
      <c r="Q1832">
        <v>23153.135964694739</v>
      </c>
      <c r="R1832">
        <v>23153.135964694739</v>
      </c>
      <c r="S1832">
        <v>23153.135964694739</v>
      </c>
      <c r="T1832">
        <v>23153.135964694739</v>
      </c>
      <c r="U1832">
        <v>23153.135964694739</v>
      </c>
      <c r="V1832">
        <f t="shared" si="92"/>
        <v>357244.39082745725</v>
      </c>
      <c r="W1832">
        <f t="shared" si="93"/>
        <v>5.0000000000000001E-4</v>
      </c>
    </row>
    <row r="1833" spans="1:23" x14ac:dyDescent="0.3">
      <c r="A1833">
        <v>1799</v>
      </c>
      <c r="B1833">
        <v>13714.368172656483</v>
      </c>
      <c r="C1833">
        <v>16011.970171050019</v>
      </c>
      <c r="D1833">
        <v>13714.368172656483</v>
      </c>
      <c r="E1833">
        <v>13714.368172656483</v>
      </c>
      <c r="F1833">
        <v>13714.368172656483</v>
      </c>
      <c r="G1833">
        <v>13714.368172656483</v>
      </c>
      <c r="H1833">
        <v>16011.970171050019</v>
      </c>
      <c r="I1833">
        <v>4875</v>
      </c>
      <c r="J1833">
        <v>13714.368172656483</v>
      </c>
      <c r="K1833">
        <v>13714.368172656483</v>
      </c>
      <c r="L1833">
        <v>23153.135964694739</v>
      </c>
      <c r="M1833">
        <v>23153.135964694739</v>
      </c>
      <c r="N1833">
        <v>23153.135964694739</v>
      </c>
      <c r="O1833">
        <v>23153.135964694739</v>
      </c>
      <c r="P1833">
        <v>23153.135964694739</v>
      </c>
      <c r="Q1833">
        <v>23153.135964694739</v>
      </c>
      <c r="R1833">
        <v>23153.135964694739</v>
      </c>
      <c r="S1833">
        <v>23153.135964694739</v>
      </c>
      <c r="T1833">
        <v>23153.135964694739</v>
      </c>
      <c r="U1833">
        <v>23153.135964694739</v>
      </c>
      <c r="V1833">
        <f t="shared" si="92"/>
        <v>364430.87719764269</v>
      </c>
      <c r="W1833">
        <f t="shared" si="93"/>
        <v>5.0000000000000001E-4</v>
      </c>
    </row>
    <row r="1834" spans="1:23" x14ac:dyDescent="0.3">
      <c r="A1834">
        <v>1800</v>
      </c>
      <c r="B1834">
        <v>13714.368172656483</v>
      </c>
      <c r="C1834">
        <v>13714.368172656483</v>
      </c>
      <c r="D1834">
        <v>4875</v>
      </c>
      <c r="E1834">
        <v>13714.368172656483</v>
      </c>
      <c r="F1834">
        <v>4875</v>
      </c>
      <c r="G1834">
        <v>13714.368172656483</v>
      </c>
      <c r="H1834">
        <v>16625.060636955182</v>
      </c>
      <c r="I1834">
        <v>13714.368172656483</v>
      </c>
      <c r="J1834">
        <v>16011.970171050019</v>
      </c>
      <c r="K1834">
        <v>16011.970171050019</v>
      </c>
      <c r="L1834">
        <v>23153.135964694739</v>
      </c>
      <c r="M1834">
        <v>23153.135964694739</v>
      </c>
      <c r="N1834">
        <v>23153.135964694739</v>
      </c>
      <c r="O1834">
        <v>23153.135964694739</v>
      </c>
      <c r="P1834">
        <v>23153.135964694739</v>
      </c>
      <c r="Q1834">
        <v>23153.135964694739</v>
      </c>
      <c r="R1834">
        <v>23153.135964694739</v>
      </c>
      <c r="S1834">
        <v>23153.135964694739</v>
      </c>
      <c r="T1834">
        <v>23153.135964694739</v>
      </c>
      <c r="U1834">
        <v>23153.135964694739</v>
      </c>
      <c r="V1834">
        <f t="shared" si="92"/>
        <v>358502.20148928493</v>
      </c>
      <c r="W1834">
        <f t="shared" si="93"/>
        <v>5.0000000000000001E-4</v>
      </c>
    </row>
    <row r="1835" spans="1:23" x14ac:dyDescent="0.3">
      <c r="A1835">
        <v>1801</v>
      </c>
      <c r="B1835">
        <v>4875</v>
      </c>
      <c r="C1835">
        <v>13714.368172656483</v>
      </c>
      <c r="D1835">
        <v>4875</v>
      </c>
      <c r="E1835">
        <v>13714.368172656483</v>
      </c>
      <c r="F1835">
        <v>13714.368172656483</v>
      </c>
      <c r="G1835">
        <v>13714.368172656483</v>
      </c>
      <c r="H1835">
        <v>13714.368172656483</v>
      </c>
      <c r="I1835">
        <v>4875</v>
      </c>
      <c r="J1835">
        <v>4875</v>
      </c>
      <c r="K1835">
        <v>13714.368172656483</v>
      </c>
      <c r="L1835">
        <v>23153.135964694739</v>
      </c>
      <c r="M1835">
        <v>22919.916556376011</v>
      </c>
      <c r="N1835">
        <v>23153.135964694739</v>
      </c>
      <c r="O1835">
        <v>23263.325620480769</v>
      </c>
      <c r="P1835">
        <v>23153.135964694739</v>
      </c>
      <c r="Q1835">
        <v>23153.135964694739</v>
      </c>
      <c r="R1835">
        <v>23153.135964694739</v>
      </c>
      <c r="S1835">
        <v>23153.135964694739</v>
      </c>
      <c r="T1835">
        <v>23153.135964694739</v>
      </c>
      <c r="U1835">
        <v>23153.135964694739</v>
      </c>
      <c r="V1835">
        <f t="shared" si="92"/>
        <v>333194.53893035348</v>
      </c>
      <c r="W1835">
        <f t="shared" si="93"/>
        <v>5.0000000000000001E-4</v>
      </c>
    </row>
    <row r="1836" spans="1:23" x14ac:dyDescent="0.3">
      <c r="A1836">
        <v>1802</v>
      </c>
      <c r="B1836">
        <v>13714.368172656483</v>
      </c>
      <c r="C1836">
        <v>13714.368172656483</v>
      </c>
      <c r="D1836">
        <v>16011.970171050019</v>
      </c>
      <c r="E1836">
        <v>4875</v>
      </c>
      <c r="F1836">
        <v>13714.368172656483</v>
      </c>
      <c r="G1836">
        <v>16011.970171050019</v>
      </c>
      <c r="H1836">
        <v>4875</v>
      </c>
      <c r="I1836">
        <v>13714.368172656483</v>
      </c>
      <c r="J1836">
        <v>13714.368172656483</v>
      </c>
      <c r="K1836">
        <v>4875</v>
      </c>
      <c r="L1836">
        <v>23153.135964694739</v>
      </c>
      <c r="M1836">
        <v>23153.135964694739</v>
      </c>
      <c r="N1836">
        <v>23153.135964694739</v>
      </c>
      <c r="O1836">
        <v>23153.135964694739</v>
      </c>
      <c r="P1836">
        <v>23153.135964694739</v>
      </c>
      <c r="Q1836">
        <v>23153.135964694739</v>
      </c>
      <c r="R1836">
        <v>23153.135964694739</v>
      </c>
      <c r="S1836">
        <v>23153.135964694739</v>
      </c>
      <c r="T1836">
        <v>23153.135964694739</v>
      </c>
      <c r="U1836">
        <v>23153.135964694739</v>
      </c>
      <c r="V1836">
        <f t="shared" si="92"/>
        <v>346752.14085232973</v>
      </c>
      <c r="W1836">
        <f t="shared" si="93"/>
        <v>5.0000000000000001E-4</v>
      </c>
    </row>
    <row r="1837" spans="1:23" x14ac:dyDescent="0.3">
      <c r="A1837">
        <v>1803</v>
      </c>
      <c r="B1837">
        <v>13714.368172656483</v>
      </c>
      <c r="C1837">
        <v>4875</v>
      </c>
      <c r="D1837">
        <v>13714.368172656483</v>
      </c>
      <c r="E1837">
        <v>13714.368172656483</v>
      </c>
      <c r="F1837">
        <v>13714.368172656483</v>
      </c>
      <c r="G1837">
        <v>13714.368172656483</v>
      </c>
      <c r="H1837">
        <v>13714.368172656483</v>
      </c>
      <c r="I1837">
        <v>13714.368172656483</v>
      </c>
      <c r="J1837">
        <v>17489.93741728201</v>
      </c>
      <c r="K1837">
        <v>4875</v>
      </c>
      <c r="L1837">
        <v>23153.135964694739</v>
      </c>
      <c r="M1837">
        <v>23263.325620480769</v>
      </c>
      <c r="N1837">
        <v>23153.135964694739</v>
      </c>
      <c r="O1837">
        <v>23153.135964694739</v>
      </c>
      <c r="P1837">
        <v>23153.135964694739</v>
      </c>
      <c r="Q1837">
        <v>23153.135964694739</v>
      </c>
      <c r="R1837">
        <v>23153.135964694739</v>
      </c>
      <c r="S1837">
        <v>23153.135964694739</v>
      </c>
      <c r="T1837">
        <v>23153.135964694739</v>
      </c>
      <c r="U1837">
        <v>22919.916556376011</v>
      </c>
      <c r="V1837">
        <f t="shared" si="92"/>
        <v>354648.84452029201</v>
      </c>
      <c r="W1837">
        <f t="shared" si="93"/>
        <v>5.0000000000000001E-4</v>
      </c>
    </row>
    <row r="1838" spans="1:23" x14ac:dyDescent="0.3">
      <c r="A1838">
        <v>1804</v>
      </c>
      <c r="B1838">
        <v>16011.970171050019</v>
      </c>
      <c r="C1838">
        <v>4875</v>
      </c>
      <c r="D1838">
        <v>13714.368172656483</v>
      </c>
      <c r="E1838">
        <v>4875</v>
      </c>
      <c r="F1838">
        <v>13714.368172656483</v>
      </c>
      <c r="G1838">
        <v>4875</v>
      </c>
      <c r="H1838">
        <v>4875</v>
      </c>
      <c r="I1838">
        <v>13714.368172656483</v>
      </c>
      <c r="J1838">
        <v>13714.368172656483</v>
      </c>
      <c r="K1838">
        <v>13714.368172656483</v>
      </c>
      <c r="L1838">
        <v>23153.135964694739</v>
      </c>
      <c r="M1838">
        <v>23153.135964694739</v>
      </c>
      <c r="N1838">
        <v>23153.135964694739</v>
      </c>
      <c r="O1838">
        <v>23153.135964694739</v>
      </c>
      <c r="P1838">
        <v>22919.916556376011</v>
      </c>
      <c r="Q1838">
        <v>23153.135964694739</v>
      </c>
      <c r="R1838">
        <v>23153.135964694739</v>
      </c>
      <c r="S1838">
        <v>23153.135964694739</v>
      </c>
      <c r="T1838">
        <v>23153.135964694739</v>
      </c>
      <c r="U1838">
        <v>23153.135964694739</v>
      </c>
      <c r="V1838">
        <f t="shared" si="92"/>
        <v>335381.95127296104</v>
      </c>
      <c r="W1838">
        <f t="shared" si="93"/>
        <v>5.0000000000000001E-4</v>
      </c>
    </row>
    <row r="1839" spans="1:23" x14ac:dyDescent="0.3">
      <c r="A1839">
        <v>1805</v>
      </c>
      <c r="B1839">
        <v>4875</v>
      </c>
      <c r="C1839">
        <v>13714.368172656483</v>
      </c>
      <c r="D1839">
        <v>13714.368172656483</v>
      </c>
      <c r="E1839">
        <v>4875</v>
      </c>
      <c r="F1839">
        <v>16011.970171050019</v>
      </c>
      <c r="G1839">
        <v>13714.368172656483</v>
      </c>
      <c r="H1839">
        <v>13714.368172656483</v>
      </c>
      <c r="I1839">
        <v>4875</v>
      </c>
      <c r="J1839">
        <v>13714.368172656483</v>
      </c>
      <c r="K1839">
        <v>4875</v>
      </c>
      <c r="L1839">
        <v>23153.135964694739</v>
      </c>
      <c r="M1839">
        <v>23153.135964694739</v>
      </c>
      <c r="N1839">
        <v>23153.135964694739</v>
      </c>
      <c r="O1839">
        <v>23153.135964694739</v>
      </c>
      <c r="P1839">
        <v>23153.135964694739</v>
      </c>
      <c r="Q1839">
        <v>23153.135964694739</v>
      </c>
      <c r="R1839">
        <v>23153.135964694739</v>
      </c>
      <c r="S1839">
        <v>23153.135964694739</v>
      </c>
      <c r="T1839">
        <v>23263.325620480769</v>
      </c>
      <c r="U1839">
        <v>23153.135964694739</v>
      </c>
      <c r="V1839">
        <f t="shared" si="92"/>
        <v>335725.36033706577</v>
      </c>
      <c r="W1839">
        <f t="shared" si="93"/>
        <v>5.0000000000000001E-4</v>
      </c>
    </row>
    <row r="1840" spans="1:23" x14ac:dyDescent="0.3">
      <c r="A1840">
        <v>1806</v>
      </c>
      <c r="B1840">
        <v>4875</v>
      </c>
      <c r="C1840">
        <v>13714.368172656483</v>
      </c>
      <c r="D1840">
        <v>16011.970171050019</v>
      </c>
      <c r="E1840">
        <v>13714.368172656483</v>
      </c>
      <c r="F1840">
        <v>16011.970171050019</v>
      </c>
      <c r="G1840">
        <v>13714.368172656483</v>
      </c>
      <c r="H1840">
        <v>4875</v>
      </c>
      <c r="I1840">
        <v>13714.368172656483</v>
      </c>
      <c r="J1840">
        <v>13714.368172656483</v>
      </c>
      <c r="K1840">
        <v>13714.368172656483</v>
      </c>
      <c r="L1840">
        <v>23153.135964694739</v>
      </c>
      <c r="M1840">
        <v>23153.135964694739</v>
      </c>
      <c r="N1840">
        <v>23153.135964694739</v>
      </c>
      <c r="O1840">
        <v>23153.135964694739</v>
      </c>
      <c r="P1840">
        <v>22919.916556376011</v>
      </c>
      <c r="Q1840">
        <v>23153.135964694739</v>
      </c>
      <c r="R1840">
        <v>23153.135964694739</v>
      </c>
      <c r="S1840">
        <v>23153.135964694739</v>
      </c>
      <c r="T1840">
        <v>23153.135964694739</v>
      </c>
      <c r="U1840">
        <v>23153.135964694739</v>
      </c>
      <c r="V1840">
        <f t="shared" si="92"/>
        <v>355358.28961666749</v>
      </c>
      <c r="W1840">
        <f t="shared" si="93"/>
        <v>5.0000000000000001E-4</v>
      </c>
    </row>
    <row r="1841" spans="1:23" x14ac:dyDescent="0.3">
      <c r="A1841">
        <v>1807</v>
      </c>
      <c r="B1841">
        <v>17489.93741728201</v>
      </c>
      <c r="C1841">
        <v>13714.368172656483</v>
      </c>
      <c r="D1841">
        <v>4875</v>
      </c>
      <c r="E1841">
        <v>13714.368172656483</v>
      </c>
      <c r="F1841">
        <v>16011.970171050019</v>
      </c>
      <c r="G1841">
        <v>4875</v>
      </c>
      <c r="H1841">
        <v>13714.368172656483</v>
      </c>
      <c r="I1841">
        <v>13714.368172656483</v>
      </c>
      <c r="J1841">
        <v>13714.368172656483</v>
      </c>
      <c r="K1841">
        <v>16011.970171050019</v>
      </c>
      <c r="L1841">
        <v>23153.135964694739</v>
      </c>
      <c r="M1841">
        <v>23153.135964694739</v>
      </c>
      <c r="N1841">
        <v>23153.135964694739</v>
      </c>
      <c r="O1841">
        <v>23153.135964694739</v>
      </c>
      <c r="P1841">
        <v>23153.135964694739</v>
      </c>
      <c r="Q1841">
        <v>23153.135964694739</v>
      </c>
      <c r="R1841">
        <v>23153.135964694739</v>
      </c>
      <c r="S1841">
        <v>23153.135964694739</v>
      </c>
      <c r="T1841">
        <v>23153.135964694739</v>
      </c>
      <c r="U1841">
        <v>23153.135964694739</v>
      </c>
      <c r="V1841">
        <f t="shared" si="92"/>
        <v>359367.07826961175</v>
      </c>
      <c r="W1841">
        <f t="shared" si="93"/>
        <v>5.0000000000000001E-4</v>
      </c>
    </row>
    <row r="1842" spans="1:23" x14ac:dyDescent="0.3">
      <c r="A1842">
        <v>1808</v>
      </c>
      <c r="B1842">
        <v>13714.368172656483</v>
      </c>
      <c r="C1842">
        <v>13714.368172656483</v>
      </c>
      <c r="D1842">
        <v>13714.368172656483</v>
      </c>
      <c r="E1842">
        <v>4875</v>
      </c>
      <c r="F1842">
        <v>4875</v>
      </c>
      <c r="G1842">
        <v>13714.368172656483</v>
      </c>
      <c r="H1842">
        <v>4875</v>
      </c>
      <c r="I1842">
        <v>13714.368172656483</v>
      </c>
      <c r="J1842">
        <v>16011.970171050019</v>
      </c>
      <c r="K1842">
        <v>13714.368172656483</v>
      </c>
      <c r="L1842">
        <v>23153.135964694739</v>
      </c>
      <c r="M1842">
        <v>23153.135964694739</v>
      </c>
      <c r="N1842">
        <v>23153.135964694739</v>
      </c>
      <c r="O1842">
        <v>23153.135964694739</v>
      </c>
      <c r="P1842">
        <v>22919.916556376011</v>
      </c>
      <c r="Q1842">
        <v>23153.135964694739</v>
      </c>
      <c r="R1842">
        <v>23153.135964694739</v>
      </c>
      <c r="S1842">
        <v>23153.135964694739</v>
      </c>
      <c r="T1842">
        <v>23153.135964694739</v>
      </c>
      <c r="U1842">
        <v>23153.135964694739</v>
      </c>
      <c r="V1842">
        <f t="shared" si="92"/>
        <v>344221.3194456175</v>
      </c>
      <c r="W1842">
        <f t="shared" si="93"/>
        <v>5.0000000000000001E-4</v>
      </c>
    </row>
    <row r="1843" spans="1:23" x14ac:dyDescent="0.3">
      <c r="A1843">
        <v>1809</v>
      </c>
      <c r="B1843">
        <v>4875</v>
      </c>
      <c r="C1843">
        <v>13714.368172656483</v>
      </c>
      <c r="D1843">
        <v>13714.368172656483</v>
      </c>
      <c r="E1843">
        <v>13714.368172656483</v>
      </c>
      <c r="F1843">
        <v>13714.368172656483</v>
      </c>
      <c r="G1843">
        <v>13714.368172656483</v>
      </c>
      <c r="H1843">
        <v>13714.368172656483</v>
      </c>
      <c r="I1843">
        <v>4875</v>
      </c>
      <c r="J1843">
        <v>13714.368172656483</v>
      </c>
      <c r="K1843">
        <v>13714.368172656483</v>
      </c>
      <c r="L1843">
        <v>23153.135964694739</v>
      </c>
      <c r="M1843">
        <v>23153.135964694739</v>
      </c>
      <c r="N1843">
        <v>23153.135964694739</v>
      </c>
      <c r="O1843">
        <v>23153.135964694739</v>
      </c>
      <c r="P1843">
        <v>23153.135964694739</v>
      </c>
      <c r="Q1843">
        <v>23153.135964694739</v>
      </c>
      <c r="R1843">
        <v>23153.135964694739</v>
      </c>
      <c r="S1843">
        <v>23153.135964694739</v>
      </c>
      <c r="T1843">
        <v>23153.135964694739</v>
      </c>
      <c r="U1843">
        <v>23153.135964694739</v>
      </c>
      <c r="V1843">
        <f t="shared" si="92"/>
        <v>350996.3050281991</v>
      </c>
      <c r="W1843">
        <f t="shared" si="93"/>
        <v>5.0000000000000001E-4</v>
      </c>
    </row>
    <row r="1844" spans="1:23" x14ac:dyDescent="0.3">
      <c r="A1844">
        <v>1810</v>
      </c>
      <c r="B1844">
        <v>16011.970171050019</v>
      </c>
      <c r="C1844">
        <v>4875</v>
      </c>
      <c r="D1844">
        <v>13714.368172656483</v>
      </c>
      <c r="E1844">
        <v>16011.970171050019</v>
      </c>
      <c r="F1844">
        <v>13714.368172656483</v>
      </c>
      <c r="G1844">
        <v>4875</v>
      </c>
      <c r="H1844">
        <v>13714.368172656483</v>
      </c>
      <c r="I1844">
        <v>4875</v>
      </c>
      <c r="J1844">
        <v>4875</v>
      </c>
      <c r="K1844">
        <v>13714.368172656483</v>
      </c>
      <c r="L1844">
        <v>23153.135964694739</v>
      </c>
      <c r="M1844">
        <v>23153.135964694739</v>
      </c>
      <c r="N1844">
        <v>23263.325620480769</v>
      </c>
      <c r="O1844">
        <v>23153.135964694739</v>
      </c>
      <c r="P1844">
        <v>23153.135964694739</v>
      </c>
      <c r="Q1844">
        <v>23153.135964694739</v>
      </c>
      <c r="R1844">
        <v>23153.135964694739</v>
      </c>
      <c r="S1844">
        <v>23153.135964694739</v>
      </c>
      <c r="T1844">
        <v>23153.135964694739</v>
      </c>
      <c r="U1844">
        <v>23153.135964694739</v>
      </c>
      <c r="V1844">
        <f t="shared" si="92"/>
        <v>338022.96233545931</v>
      </c>
      <c r="W1844">
        <f t="shared" si="93"/>
        <v>5.0000000000000001E-4</v>
      </c>
    </row>
    <row r="1845" spans="1:23" x14ac:dyDescent="0.3">
      <c r="A1845">
        <v>1811</v>
      </c>
      <c r="B1845">
        <v>4875</v>
      </c>
      <c r="C1845">
        <v>13714.368172656483</v>
      </c>
      <c r="D1845">
        <v>13714.368172656483</v>
      </c>
      <c r="E1845">
        <v>4875</v>
      </c>
      <c r="F1845">
        <v>16011.970171050019</v>
      </c>
      <c r="G1845">
        <v>4875</v>
      </c>
      <c r="H1845">
        <v>4875</v>
      </c>
      <c r="I1845">
        <v>13714.368172656483</v>
      </c>
      <c r="J1845">
        <v>16011.970171050019</v>
      </c>
      <c r="K1845">
        <v>13714.368172656483</v>
      </c>
      <c r="L1845">
        <v>23153.135964694739</v>
      </c>
      <c r="M1845">
        <v>23153.135964694739</v>
      </c>
      <c r="N1845">
        <v>23153.135964694739</v>
      </c>
      <c r="O1845">
        <v>23153.135964694739</v>
      </c>
      <c r="P1845">
        <v>23153.135964694739</v>
      </c>
      <c r="Q1845">
        <v>23153.135964694739</v>
      </c>
      <c r="R1845">
        <v>22919.916556376011</v>
      </c>
      <c r="S1845">
        <v>23153.135964694739</v>
      </c>
      <c r="T1845">
        <v>22919.916556376011</v>
      </c>
      <c r="U1845">
        <v>23153.135964694739</v>
      </c>
      <c r="V1845">
        <f t="shared" si="92"/>
        <v>337446.33386303589</v>
      </c>
      <c r="W1845">
        <f t="shared" si="93"/>
        <v>5.0000000000000001E-4</v>
      </c>
    </row>
    <row r="1846" spans="1:23" x14ac:dyDescent="0.3">
      <c r="A1846">
        <v>1812</v>
      </c>
      <c r="B1846">
        <v>13714.368172656483</v>
      </c>
      <c r="C1846">
        <v>13714.368172656483</v>
      </c>
      <c r="D1846">
        <v>13714.368172656483</v>
      </c>
      <c r="E1846">
        <v>13714.368172656483</v>
      </c>
      <c r="F1846">
        <v>13714.368172656483</v>
      </c>
      <c r="G1846">
        <v>13714.368172656483</v>
      </c>
      <c r="H1846">
        <v>13714.368172656483</v>
      </c>
      <c r="I1846">
        <v>13714.368172656483</v>
      </c>
      <c r="J1846">
        <v>13714.368172656483</v>
      </c>
      <c r="K1846">
        <v>16625.060636955182</v>
      </c>
      <c r="L1846">
        <v>23153.135964694739</v>
      </c>
      <c r="M1846">
        <v>23153.135964694739</v>
      </c>
      <c r="N1846">
        <v>23153.135964694739</v>
      </c>
      <c r="O1846">
        <v>23153.135964694739</v>
      </c>
      <c r="P1846">
        <v>23153.135964694739</v>
      </c>
      <c r="Q1846">
        <v>23263.325620480769</v>
      </c>
      <c r="R1846">
        <v>23153.135964694739</v>
      </c>
      <c r="S1846">
        <v>23153.135964694739</v>
      </c>
      <c r="T1846">
        <v>23153.135964694739</v>
      </c>
      <c r="U1846">
        <v>23153.135964694739</v>
      </c>
      <c r="V1846">
        <f t="shared" si="92"/>
        <v>371695.92349359678</v>
      </c>
      <c r="W1846">
        <f t="shared" si="93"/>
        <v>5.0000000000000001E-4</v>
      </c>
    </row>
    <row r="1847" spans="1:23" x14ac:dyDescent="0.3">
      <c r="A1847">
        <v>1813</v>
      </c>
      <c r="B1847">
        <v>16625.060636955182</v>
      </c>
      <c r="C1847">
        <v>13714.368172656483</v>
      </c>
      <c r="D1847">
        <v>13714.368172656483</v>
      </c>
      <c r="E1847">
        <v>13714.368172656483</v>
      </c>
      <c r="F1847">
        <v>4875</v>
      </c>
      <c r="G1847">
        <v>13714.368172656483</v>
      </c>
      <c r="H1847">
        <v>17489.93741728201</v>
      </c>
      <c r="I1847">
        <v>16625.060636955182</v>
      </c>
      <c r="J1847">
        <v>13714.368172656483</v>
      </c>
      <c r="K1847">
        <v>17489.93741728201</v>
      </c>
      <c r="L1847">
        <v>23153.135964694739</v>
      </c>
      <c r="M1847">
        <v>22919.916556376011</v>
      </c>
      <c r="N1847">
        <v>23153.135964694739</v>
      </c>
      <c r="O1847">
        <v>23153.135964694739</v>
      </c>
      <c r="P1847">
        <v>23153.135964694739</v>
      </c>
      <c r="Q1847">
        <v>23153.135964694739</v>
      </c>
      <c r="R1847">
        <v>23153.135964694739</v>
      </c>
      <c r="S1847">
        <v>23153.135964694739</v>
      </c>
      <c r="T1847">
        <v>23153.135964694739</v>
      </c>
      <c r="U1847">
        <v>23153.135964694739</v>
      </c>
      <c r="V1847">
        <f t="shared" si="92"/>
        <v>372974.97721038538</v>
      </c>
      <c r="W1847">
        <f t="shared" si="93"/>
        <v>5.0000000000000001E-4</v>
      </c>
    </row>
    <row r="1848" spans="1:23" x14ac:dyDescent="0.3">
      <c r="A1848">
        <v>1814</v>
      </c>
      <c r="B1848">
        <v>13714.368172656483</v>
      </c>
      <c r="C1848">
        <v>4875</v>
      </c>
      <c r="D1848">
        <v>13714.368172656483</v>
      </c>
      <c r="E1848">
        <v>13714.368172656483</v>
      </c>
      <c r="F1848">
        <v>13714.368172656483</v>
      </c>
      <c r="G1848">
        <v>13714.368172656483</v>
      </c>
      <c r="H1848">
        <v>13714.368172656483</v>
      </c>
      <c r="I1848">
        <v>13714.368172656483</v>
      </c>
      <c r="J1848">
        <v>13714.368172656483</v>
      </c>
      <c r="K1848">
        <v>13714.368172656483</v>
      </c>
      <c r="L1848">
        <v>23263.325620480769</v>
      </c>
      <c r="M1848">
        <v>23153.135964694739</v>
      </c>
      <c r="N1848">
        <v>23153.135964694739</v>
      </c>
      <c r="O1848">
        <v>23153.135964694739</v>
      </c>
      <c r="P1848">
        <v>23153.135964694739</v>
      </c>
      <c r="Q1848">
        <v>23153.135964694739</v>
      </c>
      <c r="R1848">
        <v>23153.135964694739</v>
      </c>
      <c r="S1848">
        <v>23153.135964694739</v>
      </c>
      <c r="T1848">
        <v>23153.135964694739</v>
      </c>
      <c r="U1848">
        <v>23153.135964694739</v>
      </c>
      <c r="V1848">
        <f t="shared" si="92"/>
        <v>359945.86285664164</v>
      </c>
      <c r="W1848">
        <f t="shared" si="93"/>
        <v>5.0000000000000001E-4</v>
      </c>
    </row>
    <row r="1849" spans="1:23" x14ac:dyDescent="0.3">
      <c r="A1849">
        <v>1815</v>
      </c>
      <c r="B1849">
        <v>4875</v>
      </c>
      <c r="C1849">
        <v>13714.368172656483</v>
      </c>
      <c r="D1849">
        <v>4875</v>
      </c>
      <c r="E1849">
        <v>4875</v>
      </c>
      <c r="F1849">
        <v>4875</v>
      </c>
      <c r="G1849">
        <v>13714.368172656483</v>
      </c>
      <c r="H1849">
        <v>13714.368172656483</v>
      </c>
      <c r="I1849">
        <v>13714.368172656483</v>
      </c>
      <c r="J1849">
        <v>13714.368172656483</v>
      </c>
      <c r="K1849">
        <v>13714.368172656483</v>
      </c>
      <c r="L1849">
        <v>23153.135964694739</v>
      </c>
      <c r="M1849">
        <v>23153.135964694739</v>
      </c>
      <c r="N1849">
        <v>23153.135964694739</v>
      </c>
      <c r="O1849">
        <v>23153.135964694739</v>
      </c>
      <c r="P1849">
        <v>23153.135964694739</v>
      </c>
      <c r="Q1849">
        <v>23153.135964694739</v>
      </c>
      <c r="R1849">
        <v>23153.135964694739</v>
      </c>
      <c r="S1849">
        <v>23153.135964694739</v>
      </c>
      <c r="T1849">
        <v>23153.135964694739</v>
      </c>
      <c r="U1849">
        <v>23153.135964694739</v>
      </c>
      <c r="V1849">
        <f t="shared" si="92"/>
        <v>333317.56868288619</v>
      </c>
      <c r="W1849">
        <f t="shared" si="93"/>
        <v>5.0000000000000001E-4</v>
      </c>
    </row>
    <row r="1850" spans="1:23" x14ac:dyDescent="0.3">
      <c r="A1850">
        <v>1816</v>
      </c>
      <c r="B1850">
        <v>16625.060636955182</v>
      </c>
      <c r="C1850">
        <v>4875</v>
      </c>
      <c r="D1850">
        <v>4875</v>
      </c>
      <c r="E1850">
        <v>13714.368172656483</v>
      </c>
      <c r="F1850">
        <v>4875</v>
      </c>
      <c r="G1850">
        <v>13714.368172656483</v>
      </c>
      <c r="H1850">
        <v>13714.368172656483</v>
      </c>
      <c r="I1850">
        <v>13714.368172656483</v>
      </c>
      <c r="J1850">
        <v>16011.970171050019</v>
      </c>
      <c r="K1850">
        <v>16011.970171050019</v>
      </c>
      <c r="L1850">
        <v>23153.135964694739</v>
      </c>
      <c r="M1850">
        <v>23153.135964694739</v>
      </c>
      <c r="N1850">
        <v>23153.135964694739</v>
      </c>
      <c r="O1850">
        <v>23153.135964694739</v>
      </c>
      <c r="P1850">
        <v>23153.135964694739</v>
      </c>
      <c r="Q1850">
        <v>23153.135964694739</v>
      </c>
      <c r="R1850">
        <v>23153.135964694739</v>
      </c>
      <c r="S1850">
        <v>23153.135964694739</v>
      </c>
      <c r="T1850">
        <v>23153.135964694739</v>
      </c>
      <c r="U1850">
        <v>23153.135964694739</v>
      </c>
      <c r="V1850">
        <f t="shared" si="92"/>
        <v>349662.83331662841</v>
      </c>
      <c r="W1850">
        <f t="shared" si="93"/>
        <v>5.0000000000000001E-4</v>
      </c>
    </row>
    <row r="1851" spans="1:23" x14ac:dyDescent="0.3">
      <c r="A1851">
        <v>1817</v>
      </c>
      <c r="B1851">
        <v>16625.060636955182</v>
      </c>
      <c r="C1851">
        <v>13714.368172656483</v>
      </c>
      <c r="D1851">
        <v>4875</v>
      </c>
      <c r="E1851">
        <v>13714.368172656483</v>
      </c>
      <c r="F1851">
        <v>13714.368172656483</v>
      </c>
      <c r="G1851">
        <v>13714.368172656483</v>
      </c>
      <c r="H1851">
        <v>13714.368172656483</v>
      </c>
      <c r="I1851">
        <v>16625.060636955182</v>
      </c>
      <c r="J1851">
        <v>13714.368172656483</v>
      </c>
      <c r="K1851">
        <v>13714.368172656483</v>
      </c>
      <c r="L1851">
        <v>23153.135964694739</v>
      </c>
      <c r="M1851">
        <v>23153.135964694739</v>
      </c>
      <c r="N1851">
        <v>23153.135964694739</v>
      </c>
      <c r="O1851">
        <v>23153.135964694739</v>
      </c>
      <c r="P1851">
        <v>23153.135964694739</v>
      </c>
      <c r="Q1851">
        <v>23153.135964694739</v>
      </c>
      <c r="R1851">
        <v>23153.135964694739</v>
      </c>
      <c r="S1851">
        <v>23153.135964694739</v>
      </c>
      <c r="T1851">
        <v>20949.293561400027</v>
      </c>
      <c r="U1851">
        <v>23153.135964694739</v>
      </c>
      <c r="V1851">
        <f t="shared" si="92"/>
        <v>363453.21572615829</v>
      </c>
      <c r="W1851">
        <f t="shared" si="93"/>
        <v>5.0000000000000001E-4</v>
      </c>
    </row>
    <row r="1852" spans="1:23" x14ac:dyDescent="0.3">
      <c r="A1852">
        <v>1818</v>
      </c>
      <c r="B1852">
        <v>4875</v>
      </c>
      <c r="C1852">
        <v>4875</v>
      </c>
      <c r="D1852">
        <v>13714.368172656483</v>
      </c>
      <c r="E1852">
        <v>13714.368172656483</v>
      </c>
      <c r="F1852">
        <v>13714.368172656483</v>
      </c>
      <c r="G1852">
        <v>13714.368172656483</v>
      </c>
      <c r="H1852">
        <v>4875</v>
      </c>
      <c r="I1852">
        <v>13714.368172656483</v>
      </c>
      <c r="J1852">
        <v>13714.368172656483</v>
      </c>
      <c r="K1852">
        <v>13714.368172656483</v>
      </c>
      <c r="L1852">
        <v>23153.135964694739</v>
      </c>
      <c r="M1852">
        <v>23153.135964694739</v>
      </c>
      <c r="N1852">
        <v>23153.135964694739</v>
      </c>
      <c r="O1852">
        <v>23153.135964694739</v>
      </c>
      <c r="P1852">
        <v>23153.135964694739</v>
      </c>
      <c r="Q1852">
        <v>23153.135964694739</v>
      </c>
      <c r="R1852">
        <v>23153.135964694739</v>
      </c>
      <c r="S1852">
        <v>23153.135964694739</v>
      </c>
      <c r="T1852">
        <v>23153.135964694739</v>
      </c>
      <c r="U1852">
        <v>23153.135964694739</v>
      </c>
      <c r="V1852">
        <f t="shared" si="92"/>
        <v>342156.93685554265</v>
      </c>
      <c r="W1852">
        <f t="shared" si="93"/>
        <v>5.0000000000000001E-4</v>
      </c>
    </row>
    <row r="1853" spans="1:23" x14ac:dyDescent="0.3">
      <c r="A1853">
        <v>1819</v>
      </c>
      <c r="B1853">
        <v>13714.368172656483</v>
      </c>
      <c r="C1853">
        <v>16011.970171050019</v>
      </c>
      <c r="D1853">
        <v>13714.368172656483</v>
      </c>
      <c r="E1853">
        <v>13714.368172656483</v>
      </c>
      <c r="F1853">
        <v>13714.368172656483</v>
      </c>
      <c r="G1853">
        <v>4875</v>
      </c>
      <c r="H1853">
        <v>13714.368172656483</v>
      </c>
      <c r="I1853">
        <v>13714.368172656483</v>
      </c>
      <c r="J1853">
        <v>13714.368172656483</v>
      </c>
      <c r="K1853">
        <v>16011.970171050019</v>
      </c>
      <c r="L1853">
        <v>23153.135964694739</v>
      </c>
      <c r="M1853">
        <v>23153.135964694739</v>
      </c>
      <c r="N1853">
        <v>23153.135964694739</v>
      </c>
      <c r="O1853">
        <v>23153.135964694739</v>
      </c>
      <c r="P1853">
        <v>22919.916556376011</v>
      </c>
      <c r="Q1853">
        <v>23153.135964694739</v>
      </c>
      <c r="R1853">
        <v>23153.135964694739</v>
      </c>
      <c r="S1853">
        <v>23153.135964694739</v>
      </c>
      <c r="T1853">
        <v>23153.135964694739</v>
      </c>
      <c r="U1853">
        <v>23153.135964694739</v>
      </c>
      <c r="V1853">
        <f t="shared" si="92"/>
        <v>364197.657789324</v>
      </c>
      <c r="W1853">
        <f t="shared" si="93"/>
        <v>5.0000000000000001E-4</v>
      </c>
    </row>
    <row r="1854" spans="1:23" x14ac:dyDescent="0.3">
      <c r="A1854">
        <v>1820</v>
      </c>
      <c r="B1854">
        <v>13714.368172656483</v>
      </c>
      <c r="C1854">
        <v>13714.368172656483</v>
      </c>
      <c r="D1854">
        <v>4875</v>
      </c>
      <c r="E1854">
        <v>13714.368172656483</v>
      </c>
      <c r="F1854">
        <v>13714.368172656483</v>
      </c>
      <c r="G1854">
        <v>16625.060636955182</v>
      </c>
      <c r="H1854">
        <v>13714.368172656483</v>
      </c>
      <c r="I1854">
        <v>13714.368172656483</v>
      </c>
      <c r="J1854">
        <v>4875</v>
      </c>
      <c r="K1854">
        <v>16011.970171050019</v>
      </c>
      <c r="L1854">
        <v>23153.135964694739</v>
      </c>
      <c r="M1854">
        <v>23153.135964694739</v>
      </c>
      <c r="N1854">
        <v>23263.325620480769</v>
      </c>
      <c r="O1854">
        <v>23153.135964694739</v>
      </c>
      <c r="P1854">
        <v>23153.135964694739</v>
      </c>
      <c r="Q1854">
        <v>23153.135964694739</v>
      </c>
      <c r="R1854">
        <v>23153.135964694739</v>
      </c>
      <c r="S1854">
        <v>23153.135964694739</v>
      </c>
      <c r="T1854">
        <v>23153.135964694739</v>
      </c>
      <c r="U1854">
        <v>22919.916556376011</v>
      </c>
      <c r="V1854">
        <f t="shared" si="92"/>
        <v>356081.56973835872</v>
      </c>
      <c r="W1854">
        <f t="shared" si="93"/>
        <v>5.0000000000000001E-4</v>
      </c>
    </row>
    <row r="1855" spans="1:23" x14ac:dyDescent="0.3">
      <c r="A1855">
        <v>1821</v>
      </c>
      <c r="B1855">
        <v>4875</v>
      </c>
      <c r="C1855">
        <v>16011.970171050019</v>
      </c>
      <c r="D1855">
        <v>4875</v>
      </c>
      <c r="E1855">
        <v>13714.368172656483</v>
      </c>
      <c r="F1855">
        <v>13714.368172656483</v>
      </c>
      <c r="G1855">
        <v>16011.970171050019</v>
      </c>
      <c r="H1855">
        <v>13714.368172656483</v>
      </c>
      <c r="I1855">
        <v>4875</v>
      </c>
      <c r="J1855">
        <v>4875</v>
      </c>
      <c r="K1855">
        <v>13714.368172656483</v>
      </c>
      <c r="L1855">
        <v>23153.135964694739</v>
      </c>
      <c r="M1855">
        <v>23153.135964694739</v>
      </c>
      <c r="N1855">
        <v>23153.135964694739</v>
      </c>
      <c r="O1855">
        <v>23153.135964694739</v>
      </c>
      <c r="P1855">
        <v>23153.135964694739</v>
      </c>
      <c r="Q1855">
        <v>23153.135964694739</v>
      </c>
      <c r="R1855">
        <v>23263.325620480769</v>
      </c>
      <c r="S1855">
        <v>22919.916556376011</v>
      </c>
      <c r="T1855">
        <v>23153.135964694739</v>
      </c>
      <c r="U1855">
        <v>21766.747515940242</v>
      </c>
      <c r="V1855">
        <f t="shared" si="92"/>
        <v>336403.35447838611</v>
      </c>
      <c r="W1855">
        <f t="shared" si="93"/>
        <v>5.0000000000000001E-4</v>
      </c>
    </row>
    <row r="1856" spans="1:23" x14ac:dyDescent="0.3">
      <c r="A1856">
        <v>1822</v>
      </c>
      <c r="B1856">
        <v>16011.970171050019</v>
      </c>
      <c r="C1856">
        <v>4875</v>
      </c>
      <c r="D1856">
        <v>13714.368172656483</v>
      </c>
      <c r="E1856">
        <v>13714.368172656483</v>
      </c>
      <c r="F1856">
        <v>13714.368172656483</v>
      </c>
      <c r="G1856">
        <v>16011.970171050019</v>
      </c>
      <c r="H1856">
        <v>4875</v>
      </c>
      <c r="I1856">
        <v>4875</v>
      </c>
      <c r="J1856">
        <v>4875</v>
      </c>
      <c r="K1856">
        <v>13714.368172656483</v>
      </c>
      <c r="L1856">
        <v>23153.135964694739</v>
      </c>
      <c r="M1856">
        <v>23153.135964694739</v>
      </c>
      <c r="N1856">
        <v>23153.135964694739</v>
      </c>
      <c r="O1856">
        <v>23153.135964694739</v>
      </c>
      <c r="P1856">
        <v>23153.135964694739</v>
      </c>
      <c r="Q1856">
        <v>23153.135964694739</v>
      </c>
      <c r="R1856">
        <v>23153.135964694739</v>
      </c>
      <c r="S1856">
        <v>23153.135964694739</v>
      </c>
      <c r="T1856">
        <v>22919.916556376011</v>
      </c>
      <c r="U1856">
        <v>23153.135964694739</v>
      </c>
      <c r="V1856">
        <f t="shared" si="92"/>
        <v>337679.55327135458</v>
      </c>
      <c r="W1856">
        <f t="shared" si="93"/>
        <v>5.0000000000000001E-4</v>
      </c>
    </row>
    <row r="1857" spans="1:23" x14ac:dyDescent="0.3">
      <c r="A1857">
        <v>1823</v>
      </c>
      <c r="B1857">
        <v>13714.368172656483</v>
      </c>
      <c r="C1857">
        <v>4875</v>
      </c>
      <c r="D1857">
        <v>4875</v>
      </c>
      <c r="E1857">
        <v>4875</v>
      </c>
      <c r="F1857">
        <v>13714.368172656483</v>
      </c>
      <c r="G1857">
        <v>13714.368172656483</v>
      </c>
      <c r="H1857">
        <v>13714.368172656483</v>
      </c>
      <c r="I1857">
        <v>16011.970171050019</v>
      </c>
      <c r="J1857">
        <v>13714.368172656483</v>
      </c>
      <c r="K1857">
        <v>13714.368172656483</v>
      </c>
      <c r="L1857">
        <v>23153.135964694739</v>
      </c>
      <c r="M1857">
        <v>23153.135964694739</v>
      </c>
      <c r="N1857">
        <v>23153.135964694739</v>
      </c>
      <c r="O1857">
        <v>23153.135964694739</v>
      </c>
      <c r="P1857">
        <v>23153.135964694739</v>
      </c>
      <c r="Q1857">
        <v>23153.135964694739</v>
      </c>
      <c r="R1857">
        <v>23153.135964694739</v>
      </c>
      <c r="S1857">
        <v>23153.135964694739</v>
      </c>
      <c r="T1857">
        <v>23263.325620480769</v>
      </c>
      <c r="U1857">
        <v>23263.325620480769</v>
      </c>
      <c r="V1857">
        <f t="shared" si="92"/>
        <v>344674.91816550825</v>
      </c>
      <c r="W1857">
        <f t="shared" si="93"/>
        <v>5.0000000000000001E-4</v>
      </c>
    </row>
    <row r="1858" spans="1:23" x14ac:dyDescent="0.3">
      <c r="A1858">
        <v>1824</v>
      </c>
      <c r="B1858">
        <v>13714.368172656483</v>
      </c>
      <c r="C1858">
        <v>13714.368172656483</v>
      </c>
      <c r="D1858">
        <v>13714.368172656483</v>
      </c>
      <c r="E1858">
        <v>13714.368172656483</v>
      </c>
      <c r="F1858">
        <v>13714.368172656483</v>
      </c>
      <c r="G1858">
        <v>13714.368172656483</v>
      </c>
      <c r="H1858">
        <v>13714.368172656483</v>
      </c>
      <c r="I1858">
        <v>16011.970171050019</v>
      </c>
      <c r="J1858">
        <v>13714.368172656483</v>
      </c>
      <c r="K1858">
        <v>13714.368172656483</v>
      </c>
      <c r="L1858">
        <v>23153.135964694739</v>
      </c>
      <c r="M1858">
        <v>23153.135964694739</v>
      </c>
      <c r="N1858">
        <v>23153.135964694739</v>
      </c>
      <c r="O1858">
        <v>23153.135964694739</v>
      </c>
      <c r="P1858">
        <v>23153.135964694739</v>
      </c>
      <c r="Q1858">
        <v>23153.135964694739</v>
      </c>
      <c r="R1858">
        <v>23153.135964694739</v>
      </c>
      <c r="S1858">
        <v>23153.135964694739</v>
      </c>
      <c r="T1858">
        <v>23153.135964694739</v>
      </c>
      <c r="U1858">
        <v>23153.135964694739</v>
      </c>
      <c r="V1858">
        <f t="shared" si="92"/>
        <v>370972.64337190561</v>
      </c>
      <c r="W1858">
        <f t="shared" si="93"/>
        <v>5.0000000000000001E-4</v>
      </c>
    </row>
    <row r="1859" spans="1:23" x14ac:dyDescent="0.3">
      <c r="A1859">
        <v>1825</v>
      </c>
      <c r="B1859">
        <v>16011.970171050019</v>
      </c>
      <c r="C1859">
        <v>13714.368172656483</v>
      </c>
      <c r="D1859">
        <v>13714.368172656483</v>
      </c>
      <c r="E1859">
        <v>13714.368172656483</v>
      </c>
      <c r="F1859">
        <v>16011.970171050019</v>
      </c>
      <c r="G1859">
        <v>4875</v>
      </c>
      <c r="H1859">
        <v>13714.368172656483</v>
      </c>
      <c r="I1859">
        <v>16011.970171050019</v>
      </c>
      <c r="J1859">
        <v>13714.368172656483</v>
      </c>
      <c r="K1859">
        <v>13714.368172656483</v>
      </c>
      <c r="L1859">
        <v>23153.135964694739</v>
      </c>
      <c r="M1859">
        <v>23153.135964694739</v>
      </c>
      <c r="N1859">
        <v>23153.135964694739</v>
      </c>
      <c r="O1859">
        <v>23153.135964694739</v>
      </c>
      <c r="P1859">
        <v>23153.135964694739</v>
      </c>
      <c r="Q1859">
        <v>23263.325620480769</v>
      </c>
      <c r="R1859">
        <v>23153.135964694739</v>
      </c>
      <c r="S1859">
        <v>23153.135964694739</v>
      </c>
      <c r="T1859">
        <v>23153.135964694739</v>
      </c>
      <c r="U1859">
        <v>23153.135964694739</v>
      </c>
      <c r="V1859">
        <f t="shared" si="92"/>
        <v>366838.66885182227</v>
      </c>
      <c r="W1859">
        <f t="shared" si="93"/>
        <v>5.0000000000000001E-4</v>
      </c>
    </row>
    <row r="1860" spans="1:23" x14ac:dyDescent="0.3">
      <c r="A1860">
        <v>1826</v>
      </c>
      <c r="B1860">
        <v>16011.970171050019</v>
      </c>
      <c r="C1860">
        <v>4875</v>
      </c>
      <c r="D1860">
        <v>13714.368172656483</v>
      </c>
      <c r="E1860">
        <v>13714.368172656483</v>
      </c>
      <c r="F1860">
        <v>13714.368172656483</v>
      </c>
      <c r="G1860">
        <v>13714.368172656483</v>
      </c>
      <c r="H1860">
        <v>13714.368172656483</v>
      </c>
      <c r="I1860">
        <v>13714.368172656483</v>
      </c>
      <c r="J1860">
        <v>13714.368172656483</v>
      </c>
      <c r="K1860">
        <v>4875</v>
      </c>
      <c r="L1860">
        <v>23153.135964694739</v>
      </c>
      <c r="M1860">
        <v>23153.135964694739</v>
      </c>
      <c r="N1860">
        <v>23153.135964694739</v>
      </c>
      <c r="O1860">
        <v>23153.135964694739</v>
      </c>
      <c r="P1860">
        <v>23153.135964694739</v>
      </c>
      <c r="Q1860">
        <v>23153.135964694739</v>
      </c>
      <c r="R1860">
        <v>23153.135964694739</v>
      </c>
      <c r="S1860">
        <v>23153.135964694739</v>
      </c>
      <c r="T1860">
        <v>23153.135964694739</v>
      </c>
      <c r="U1860">
        <v>23153.135964694739</v>
      </c>
      <c r="V1860">
        <f t="shared" si="92"/>
        <v>353293.90702659264</v>
      </c>
      <c r="W1860">
        <f t="shared" si="93"/>
        <v>5.0000000000000001E-4</v>
      </c>
    </row>
    <row r="1861" spans="1:23" x14ac:dyDescent="0.3">
      <c r="A1861">
        <v>1827</v>
      </c>
      <c r="B1861">
        <v>16011.970171050019</v>
      </c>
      <c r="C1861">
        <v>13714.368172656483</v>
      </c>
      <c r="D1861">
        <v>13714.368172656483</v>
      </c>
      <c r="E1861">
        <v>4875</v>
      </c>
      <c r="F1861">
        <v>13714.368172656483</v>
      </c>
      <c r="G1861">
        <v>13714.368172656483</v>
      </c>
      <c r="H1861">
        <v>13714.368172656483</v>
      </c>
      <c r="I1861">
        <v>13714.368172656483</v>
      </c>
      <c r="J1861">
        <v>16011.970171050019</v>
      </c>
      <c r="K1861">
        <v>4875</v>
      </c>
      <c r="L1861">
        <v>23153.135964694739</v>
      </c>
      <c r="M1861">
        <v>22919.916556376011</v>
      </c>
      <c r="N1861">
        <v>23153.135964694739</v>
      </c>
      <c r="O1861">
        <v>23153.135964694739</v>
      </c>
      <c r="P1861">
        <v>23153.135964694739</v>
      </c>
      <c r="Q1861">
        <v>23153.135964694739</v>
      </c>
      <c r="R1861">
        <v>23153.135964694739</v>
      </c>
      <c r="S1861">
        <v>22919.916556376011</v>
      </c>
      <c r="T1861">
        <v>23153.135964694739</v>
      </c>
      <c r="U1861">
        <v>23153.135964694739</v>
      </c>
      <c r="V1861">
        <f t="shared" si="92"/>
        <v>355125.0702083488</v>
      </c>
      <c r="W1861">
        <f t="shared" si="93"/>
        <v>5.0000000000000001E-4</v>
      </c>
    </row>
    <row r="1862" spans="1:23" x14ac:dyDescent="0.3">
      <c r="A1862">
        <v>1828</v>
      </c>
      <c r="B1862">
        <v>13714.368172656483</v>
      </c>
      <c r="C1862">
        <v>13714.368172656483</v>
      </c>
      <c r="D1862">
        <v>13714.368172656483</v>
      </c>
      <c r="E1862">
        <v>16011.970171050019</v>
      </c>
      <c r="F1862">
        <v>13714.368172656483</v>
      </c>
      <c r="G1862">
        <v>13714.368172656483</v>
      </c>
      <c r="H1862">
        <v>13714.368172656483</v>
      </c>
      <c r="I1862">
        <v>13714.368172656483</v>
      </c>
      <c r="J1862">
        <v>4875</v>
      </c>
      <c r="K1862">
        <v>4875</v>
      </c>
      <c r="L1862">
        <v>23153.135964694739</v>
      </c>
      <c r="M1862">
        <v>23153.135964694739</v>
      </c>
      <c r="N1862">
        <v>23153.135964694739</v>
      </c>
      <c r="O1862">
        <v>23153.135964694739</v>
      </c>
      <c r="P1862">
        <v>22919.916556376011</v>
      </c>
      <c r="Q1862">
        <v>23153.135964694739</v>
      </c>
      <c r="R1862">
        <v>23153.135964694739</v>
      </c>
      <c r="S1862">
        <v>23153.135964694739</v>
      </c>
      <c r="T1862">
        <v>23153.135964694739</v>
      </c>
      <c r="U1862">
        <v>22919.916556376011</v>
      </c>
      <c r="V1862">
        <f t="shared" si="92"/>
        <v>352827.46820995526</v>
      </c>
      <c r="W1862">
        <f t="shared" si="93"/>
        <v>5.0000000000000001E-4</v>
      </c>
    </row>
    <row r="1863" spans="1:23" x14ac:dyDescent="0.3">
      <c r="A1863">
        <v>1829</v>
      </c>
      <c r="B1863">
        <v>13714.368172656483</v>
      </c>
      <c r="C1863">
        <v>17489.93741728201</v>
      </c>
      <c r="D1863">
        <v>13714.368172656483</v>
      </c>
      <c r="E1863">
        <v>4875</v>
      </c>
      <c r="F1863">
        <v>13714.368172656483</v>
      </c>
      <c r="G1863">
        <v>13714.368172656483</v>
      </c>
      <c r="H1863">
        <v>17489.93741728201</v>
      </c>
      <c r="I1863">
        <v>13714.368172656483</v>
      </c>
      <c r="J1863">
        <v>16011.970171050019</v>
      </c>
      <c r="K1863">
        <v>13714.368172656483</v>
      </c>
      <c r="L1863">
        <v>23263.325620480769</v>
      </c>
      <c r="M1863">
        <v>23153.135964694739</v>
      </c>
      <c r="N1863">
        <v>23153.135964694739</v>
      </c>
      <c r="O1863">
        <v>23153.135964694739</v>
      </c>
      <c r="P1863">
        <v>23153.135964694739</v>
      </c>
      <c r="Q1863">
        <v>23153.135964694739</v>
      </c>
      <c r="R1863">
        <v>23263.325620480769</v>
      </c>
      <c r="S1863">
        <v>23153.135964694739</v>
      </c>
      <c r="T1863">
        <v>23263.325620480769</v>
      </c>
      <c r="U1863">
        <v>23153.135964694739</v>
      </c>
      <c r="V1863">
        <f t="shared" si="92"/>
        <v>370014.98265585827</v>
      </c>
      <c r="W1863">
        <f t="shared" si="93"/>
        <v>5.0000000000000001E-4</v>
      </c>
    </row>
    <row r="1864" spans="1:23" x14ac:dyDescent="0.3">
      <c r="A1864">
        <v>1830</v>
      </c>
      <c r="B1864">
        <v>13714.368172656483</v>
      </c>
      <c r="C1864">
        <v>4875</v>
      </c>
      <c r="D1864">
        <v>13714.368172656483</v>
      </c>
      <c r="E1864">
        <v>16625.060636955182</v>
      </c>
      <c r="F1864">
        <v>4875</v>
      </c>
      <c r="G1864">
        <v>13714.368172656483</v>
      </c>
      <c r="H1864">
        <v>13714.368172656483</v>
      </c>
      <c r="I1864">
        <v>4875</v>
      </c>
      <c r="J1864">
        <v>13714.368172656483</v>
      </c>
      <c r="K1864">
        <v>13714.368172656483</v>
      </c>
      <c r="L1864">
        <v>23153.135964694739</v>
      </c>
      <c r="M1864">
        <v>23153.135964694739</v>
      </c>
      <c r="N1864">
        <v>23153.135964694739</v>
      </c>
      <c r="O1864">
        <v>23153.135964694739</v>
      </c>
      <c r="P1864">
        <v>23153.135964694739</v>
      </c>
      <c r="Q1864">
        <v>23153.135964694739</v>
      </c>
      <c r="R1864">
        <v>22919.916556376011</v>
      </c>
      <c r="S1864">
        <v>23153.135964694739</v>
      </c>
      <c r="T1864">
        <v>23153.135964694739</v>
      </c>
      <c r="U1864">
        <v>23153.135964694739</v>
      </c>
      <c r="V1864">
        <f t="shared" si="92"/>
        <v>344834.40991152264</v>
      </c>
      <c r="W1864">
        <f t="shared" si="93"/>
        <v>5.0000000000000001E-4</v>
      </c>
    </row>
    <row r="1865" spans="1:23" x14ac:dyDescent="0.3">
      <c r="A1865">
        <v>1831</v>
      </c>
      <c r="B1865">
        <v>13714.368172656483</v>
      </c>
      <c r="C1865">
        <v>13714.368172656483</v>
      </c>
      <c r="D1865">
        <v>13714.368172656483</v>
      </c>
      <c r="E1865">
        <v>13714.368172656483</v>
      </c>
      <c r="F1865">
        <v>13714.368172656483</v>
      </c>
      <c r="G1865">
        <v>13714.368172656483</v>
      </c>
      <c r="H1865">
        <v>16011.970171050019</v>
      </c>
      <c r="I1865">
        <v>13714.368172656483</v>
      </c>
      <c r="J1865">
        <v>16011.970171050019</v>
      </c>
      <c r="K1865">
        <v>13714.368172656483</v>
      </c>
      <c r="L1865">
        <v>23153.135964694739</v>
      </c>
      <c r="M1865">
        <v>23153.135964694739</v>
      </c>
      <c r="N1865">
        <v>23153.135964694739</v>
      </c>
      <c r="O1865">
        <v>23153.135964694739</v>
      </c>
      <c r="P1865">
        <v>23153.135964694739</v>
      </c>
      <c r="Q1865">
        <v>23153.135964694739</v>
      </c>
      <c r="R1865">
        <v>23153.135964694739</v>
      </c>
      <c r="S1865">
        <v>23263.325620480769</v>
      </c>
      <c r="T1865">
        <v>23153.135964694739</v>
      </c>
      <c r="U1865">
        <v>23263.325620480769</v>
      </c>
      <c r="V1865">
        <f t="shared" si="92"/>
        <v>373490.62468187121</v>
      </c>
      <c r="W1865">
        <f t="shared" si="93"/>
        <v>5.0000000000000001E-4</v>
      </c>
    </row>
    <row r="1866" spans="1:23" x14ac:dyDescent="0.3">
      <c r="A1866">
        <v>1832</v>
      </c>
      <c r="B1866">
        <v>13714.368172656483</v>
      </c>
      <c r="C1866">
        <v>13714.368172656483</v>
      </c>
      <c r="D1866">
        <v>4875</v>
      </c>
      <c r="E1866">
        <v>16011.970171050019</v>
      </c>
      <c r="F1866">
        <v>4875</v>
      </c>
      <c r="G1866">
        <v>13714.368172656483</v>
      </c>
      <c r="H1866">
        <v>16011.970171050019</v>
      </c>
      <c r="I1866">
        <v>4875</v>
      </c>
      <c r="J1866">
        <v>16011.970171050019</v>
      </c>
      <c r="K1866">
        <v>4875</v>
      </c>
      <c r="L1866">
        <v>23153.135964694739</v>
      </c>
      <c r="M1866">
        <v>23153.135964694739</v>
      </c>
      <c r="N1866">
        <v>23153.135964694739</v>
      </c>
      <c r="O1866">
        <v>23153.135964694739</v>
      </c>
      <c r="P1866">
        <v>23153.135964694739</v>
      </c>
      <c r="Q1866">
        <v>23153.135964694739</v>
      </c>
      <c r="R1866">
        <v>23153.135964694739</v>
      </c>
      <c r="S1866">
        <v>23153.135964694739</v>
      </c>
      <c r="T1866">
        <v>23153.135964694739</v>
      </c>
      <c r="U1866">
        <v>23263.325620480769</v>
      </c>
      <c r="V1866">
        <f t="shared" si="92"/>
        <v>340320.56433385279</v>
      </c>
      <c r="W1866">
        <f t="shared" si="93"/>
        <v>5.0000000000000001E-4</v>
      </c>
    </row>
    <row r="1867" spans="1:23" x14ac:dyDescent="0.3">
      <c r="A1867">
        <v>1833</v>
      </c>
      <c r="B1867">
        <v>13714.368172656483</v>
      </c>
      <c r="C1867">
        <v>13714.368172656483</v>
      </c>
      <c r="D1867">
        <v>13714.368172656483</v>
      </c>
      <c r="E1867">
        <v>13714.368172656483</v>
      </c>
      <c r="F1867">
        <v>13714.368172656483</v>
      </c>
      <c r="G1867">
        <v>4875</v>
      </c>
      <c r="H1867">
        <v>13714.368172656483</v>
      </c>
      <c r="I1867">
        <v>16011.970171050019</v>
      </c>
      <c r="J1867">
        <v>16625.060636955182</v>
      </c>
      <c r="K1867">
        <v>13714.368172656483</v>
      </c>
      <c r="L1867">
        <v>23153.135964694739</v>
      </c>
      <c r="M1867">
        <v>23153.135964694739</v>
      </c>
      <c r="N1867">
        <v>23153.135964694739</v>
      </c>
      <c r="O1867">
        <v>23153.135964694739</v>
      </c>
      <c r="P1867">
        <v>23153.135964694739</v>
      </c>
      <c r="Q1867">
        <v>23153.135964694739</v>
      </c>
      <c r="R1867">
        <v>23153.135964694739</v>
      </c>
      <c r="S1867">
        <v>23153.135964694739</v>
      </c>
      <c r="T1867">
        <v>23153.135964694739</v>
      </c>
      <c r="U1867">
        <v>23153.135964694739</v>
      </c>
      <c r="V1867">
        <f t="shared" si="92"/>
        <v>365043.96766354784</v>
      </c>
      <c r="W1867">
        <f t="shared" si="93"/>
        <v>5.0000000000000001E-4</v>
      </c>
    </row>
    <row r="1868" spans="1:23" x14ac:dyDescent="0.3">
      <c r="A1868">
        <v>1834</v>
      </c>
      <c r="B1868">
        <v>16625.060636955182</v>
      </c>
      <c r="C1868">
        <v>13714.368172656483</v>
      </c>
      <c r="D1868">
        <v>13714.368172656483</v>
      </c>
      <c r="E1868">
        <v>13714.368172656483</v>
      </c>
      <c r="F1868">
        <v>13714.368172656483</v>
      </c>
      <c r="G1868">
        <v>13714.368172656483</v>
      </c>
      <c r="H1868">
        <v>4875</v>
      </c>
      <c r="I1868">
        <v>4875</v>
      </c>
      <c r="J1868">
        <v>4875</v>
      </c>
      <c r="K1868">
        <v>4875</v>
      </c>
      <c r="L1868">
        <v>23153.135964694739</v>
      </c>
      <c r="M1868">
        <v>23153.135964694739</v>
      </c>
      <c r="N1868">
        <v>23153.135964694739</v>
      </c>
      <c r="O1868">
        <v>23263.325620480769</v>
      </c>
      <c r="P1868">
        <v>22919.916556376011</v>
      </c>
      <c r="Q1868">
        <v>23153.135964694739</v>
      </c>
      <c r="R1868">
        <v>22919.916556376011</v>
      </c>
      <c r="S1868">
        <v>23153.135964694739</v>
      </c>
      <c r="T1868">
        <v>23153.135964694739</v>
      </c>
      <c r="U1868">
        <v>23153.135964694739</v>
      </c>
      <c r="V1868">
        <f t="shared" si="92"/>
        <v>335872.01198633353</v>
      </c>
      <c r="W1868">
        <f t="shared" si="93"/>
        <v>5.0000000000000001E-4</v>
      </c>
    </row>
    <row r="1869" spans="1:23" x14ac:dyDescent="0.3">
      <c r="A1869">
        <v>1835</v>
      </c>
      <c r="B1869">
        <v>13714.368172656483</v>
      </c>
      <c r="C1869">
        <v>13714.368172656483</v>
      </c>
      <c r="D1869">
        <v>13714.368172656483</v>
      </c>
      <c r="E1869">
        <v>13714.368172656483</v>
      </c>
      <c r="F1869">
        <v>16011.970171050019</v>
      </c>
      <c r="G1869">
        <v>4875</v>
      </c>
      <c r="H1869">
        <v>13714.368172656483</v>
      </c>
      <c r="I1869">
        <v>13714.368172656483</v>
      </c>
      <c r="J1869">
        <v>13714.368172656483</v>
      </c>
      <c r="K1869">
        <v>16625.060636955182</v>
      </c>
      <c r="L1869">
        <v>23153.135964694739</v>
      </c>
      <c r="M1869">
        <v>22919.916556376011</v>
      </c>
      <c r="N1869">
        <v>23153.135964694739</v>
      </c>
      <c r="O1869">
        <v>23153.135964694739</v>
      </c>
      <c r="P1869">
        <v>23153.135964694739</v>
      </c>
      <c r="Q1869">
        <v>23153.135964694739</v>
      </c>
      <c r="R1869">
        <v>23153.135964694739</v>
      </c>
      <c r="S1869">
        <v>23153.135964694739</v>
      </c>
      <c r="T1869">
        <v>23153.135964694739</v>
      </c>
      <c r="U1869">
        <v>23153.135964694739</v>
      </c>
      <c r="V1869">
        <f t="shared" si="92"/>
        <v>364810.74825522915</v>
      </c>
      <c r="W1869">
        <f t="shared" si="93"/>
        <v>5.0000000000000001E-4</v>
      </c>
    </row>
    <row r="1870" spans="1:23" x14ac:dyDescent="0.3">
      <c r="A1870">
        <v>1836</v>
      </c>
      <c r="B1870">
        <v>13714.368172656483</v>
      </c>
      <c r="C1870">
        <v>4875</v>
      </c>
      <c r="D1870">
        <v>13714.368172656483</v>
      </c>
      <c r="E1870">
        <v>13714.368172656483</v>
      </c>
      <c r="F1870">
        <v>16011.970171050019</v>
      </c>
      <c r="G1870">
        <v>13714.368172656483</v>
      </c>
      <c r="H1870">
        <v>4875</v>
      </c>
      <c r="I1870">
        <v>13714.368172656483</v>
      </c>
      <c r="J1870">
        <v>13714.368172656483</v>
      </c>
      <c r="K1870">
        <v>13714.368172656483</v>
      </c>
      <c r="L1870">
        <v>23153.135964694739</v>
      </c>
      <c r="M1870">
        <v>23153.135964694739</v>
      </c>
      <c r="N1870">
        <v>23153.135964694739</v>
      </c>
      <c r="O1870">
        <v>23153.135964694739</v>
      </c>
      <c r="P1870">
        <v>23153.135964694739</v>
      </c>
      <c r="Q1870">
        <v>23153.135964694739</v>
      </c>
      <c r="R1870">
        <v>23153.135964694739</v>
      </c>
      <c r="S1870">
        <v>23153.135964694739</v>
      </c>
      <c r="T1870">
        <v>23153.135964694739</v>
      </c>
      <c r="U1870">
        <v>23153.135964694739</v>
      </c>
      <c r="V1870">
        <f t="shared" si="92"/>
        <v>353293.90702659264</v>
      </c>
      <c r="W1870">
        <f t="shared" si="93"/>
        <v>5.0000000000000001E-4</v>
      </c>
    </row>
    <row r="1871" spans="1:23" x14ac:dyDescent="0.3">
      <c r="A1871">
        <v>1837</v>
      </c>
      <c r="B1871">
        <v>13714.368172656483</v>
      </c>
      <c r="C1871">
        <v>4875</v>
      </c>
      <c r="D1871">
        <v>13714.368172656483</v>
      </c>
      <c r="E1871">
        <v>13714.368172656483</v>
      </c>
      <c r="F1871">
        <v>13714.368172656483</v>
      </c>
      <c r="G1871">
        <v>13714.368172656483</v>
      </c>
      <c r="H1871">
        <v>13714.368172656483</v>
      </c>
      <c r="I1871">
        <v>13714.368172656483</v>
      </c>
      <c r="J1871">
        <v>16011.970171050019</v>
      </c>
      <c r="K1871">
        <v>13714.368172656483</v>
      </c>
      <c r="L1871">
        <v>23153.135964694739</v>
      </c>
      <c r="M1871">
        <v>23153.135964694739</v>
      </c>
      <c r="N1871">
        <v>23153.135964694739</v>
      </c>
      <c r="O1871">
        <v>23153.135964694739</v>
      </c>
      <c r="P1871">
        <v>23153.135964694739</v>
      </c>
      <c r="Q1871">
        <v>23153.135964694739</v>
      </c>
      <c r="R1871">
        <v>22919.916556376011</v>
      </c>
      <c r="S1871">
        <v>23153.135964694739</v>
      </c>
      <c r="T1871">
        <v>23153.135964694739</v>
      </c>
      <c r="U1871">
        <v>23153.135964694739</v>
      </c>
      <c r="V1871">
        <f t="shared" si="92"/>
        <v>361900.05579093046</v>
      </c>
      <c r="W1871">
        <f t="shared" si="93"/>
        <v>5.0000000000000001E-4</v>
      </c>
    </row>
    <row r="1872" spans="1:23" x14ac:dyDescent="0.3">
      <c r="A1872">
        <v>1838</v>
      </c>
      <c r="B1872">
        <v>13714.368172656483</v>
      </c>
      <c r="C1872">
        <v>13714.368172656483</v>
      </c>
      <c r="D1872">
        <v>17775.820248723336</v>
      </c>
      <c r="E1872">
        <v>13714.368172656483</v>
      </c>
      <c r="F1872">
        <v>13714.368172656483</v>
      </c>
      <c r="G1872">
        <v>13714.368172656483</v>
      </c>
      <c r="H1872">
        <v>13714.368172656483</v>
      </c>
      <c r="I1872">
        <v>4875</v>
      </c>
      <c r="J1872">
        <v>16011.970171050019</v>
      </c>
      <c r="K1872">
        <v>13714.368172656483</v>
      </c>
      <c r="L1872">
        <v>23153.135964694739</v>
      </c>
      <c r="M1872">
        <v>23153.135964694739</v>
      </c>
      <c r="N1872">
        <v>23153.135964694739</v>
      </c>
      <c r="O1872">
        <v>23153.135964694739</v>
      </c>
      <c r="P1872">
        <v>22919.916556376011</v>
      </c>
      <c r="Q1872">
        <v>23153.135964694739</v>
      </c>
      <c r="R1872">
        <v>23153.135964694739</v>
      </c>
      <c r="S1872">
        <v>23153.135964694739</v>
      </c>
      <c r="T1872">
        <v>23153.135964694739</v>
      </c>
      <c r="U1872">
        <v>23153.135964694739</v>
      </c>
      <c r="V1872">
        <f t="shared" si="92"/>
        <v>365961.50786699727</v>
      </c>
      <c r="W1872">
        <f t="shared" si="93"/>
        <v>5.0000000000000001E-4</v>
      </c>
    </row>
    <row r="1873" spans="1:23" x14ac:dyDescent="0.3">
      <c r="A1873">
        <v>1839</v>
      </c>
      <c r="B1873">
        <v>13714.368172656483</v>
      </c>
      <c r="C1873">
        <v>4875</v>
      </c>
      <c r="D1873">
        <v>13714.368172656483</v>
      </c>
      <c r="E1873">
        <v>13714.368172656483</v>
      </c>
      <c r="F1873">
        <v>4875</v>
      </c>
      <c r="G1873">
        <v>13714.368172656483</v>
      </c>
      <c r="H1873">
        <v>13714.368172656483</v>
      </c>
      <c r="I1873">
        <v>13714.368172656483</v>
      </c>
      <c r="J1873">
        <v>13714.368172656483</v>
      </c>
      <c r="K1873">
        <v>16011.970171050019</v>
      </c>
      <c r="L1873">
        <v>23263.325620480769</v>
      </c>
      <c r="M1873">
        <v>23153.135964694739</v>
      </c>
      <c r="N1873">
        <v>23153.135964694739</v>
      </c>
      <c r="O1873">
        <v>23153.135964694739</v>
      </c>
      <c r="P1873">
        <v>23153.135964694739</v>
      </c>
      <c r="Q1873">
        <v>23153.135964694739</v>
      </c>
      <c r="R1873">
        <v>23153.135964694739</v>
      </c>
      <c r="S1873">
        <v>23153.135964694739</v>
      </c>
      <c r="T1873">
        <v>22919.916556376011</v>
      </c>
      <c r="U1873">
        <v>23153.135964694739</v>
      </c>
      <c r="V1873">
        <f t="shared" si="92"/>
        <v>353170.87727405998</v>
      </c>
      <c r="W1873">
        <f t="shared" si="93"/>
        <v>5.0000000000000001E-4</v>
      </c>
    </row>
    <row r="1874" spans="1:23" x14ac:dyDescent="0.3">
      <c r="A1874">
        <v>1840</v>
      </c>
      <c r="B1874">
        <v>13714.368172656483</v>
      </c>
      <c r="C1874">
        <v>13714.368172656483</v>
      </c>
      <c r="D1874">
        <v>13714.368172656483</v>
      </c>
      <c r="E1874">
        <v>13714.368172656483</v>
      </c>
      <c r="F1874">
        <v>13714.368172656483</v>
      </c>
      <c r="G1874">
        <v>4875</v>
      </c>
      <c r="H1874">
        <v>13714.368172656483</v>
      </c>
      <c r="I1874">
        <v>13714.368172656483</v>
      </c>
      <c r="J1874">
        <v>16011.970171050019</v>
      </c>
      <c r="K1874">
        <v>13714.368172656483</v>
      </c>
      <c r="L1874">
        <v>22919.916556376011</v>
      </c>
      <c r="M1874">
        <v>23153.135964694739</v>
      </c>
      <c r="N1874">
        <v>23263.325620480769</v>
      </c>
      <c r="O1874">
        <v>23153.135964694739</v>
      </c>
      <c r="P1874">
        <v>23153.135964694739</v>
      </c>
      <c r="Q1874">
        <v>23153.135964694739</v>
      </c>
      <c r="R1874">
        <v>23153.135964694739</v>
      </c>
      <c r="S1874">
        <v>23153.135964694739</v>
      </c>
      <c r="T1874">
        <v>23153.135964694739</v>
      </c>
      <c r="U1874">
        <v>23153.135964694739</v>
      </c>
      <c r="V1874">
        <f t="shared" si="92"/>
        <v>362010.24544671644</v>
      </c>
      <c r="W1874">
        <f t="shared" si="93"/>
        <v>5.0000000000000001E-4</v>
      </c>
    </row>
    <row r="1875" spans="1:23" x14ac:dyDescent="0.3">
      <c r="A1875">
        <v>1841</v>
      </c>
      <c r="B1875">
        <v>13714.368172656483</v>
      </c>
      <c r="C1875">
        <v>13714.368172656483</v>
      </c>
      <c r="D1875">
        <v>13714.368172656483</v>
      </c>
      <c r="E1875">
        <v>16011.970171050019</v>
      </c>
      <c r="F1875">
        <v>13714.368172656483</v>
      </c>
      <c r="G1875">
        <v>4875</v>
      </c>
      <c r="H1875">
        <v>4875</v>
      </c>
      <c r="I1875">
        <v>13714.368172656483</v>
      </c>
      <c r="J1875">
        <v>13714.368172656483</v>
      </c>
      <c r="K1875">
        <v>16011.970171050019</v>
      </c>
      <c r="L1875">
        <v>23153.135964694739</v>
      </c>
      <c r="M1875">
        <v>23153.135964694739</v>
      </c>
      <c r="N1875">
        <v>23153.135964694739</v>
      </c>
      <c r="O1875">
        <v>23153.135964694739</v>
      </c>
      <c r="P1875">
        <v>23153.135964694739</v>
      </c>
      <c r="Q1875">
        <v>23153.135964694739</v>
      </c>
      <c r="R1875">
        <v>23153.135964694739</v>
      </c>
      <c r="S1875">
        <v>23153.135964694739</v>
      </c>
      <c r="T1875">
        <v>23153.135964694739</v>
      </c>
      <c r="U1875">
        <v>23153.135964694739</v>
      </c>
      <c r="V1875">
        <f t="shared" si="92"/>
        <v>355591.50902498618</v>
      </c>
      <c r="W1875">
        <f t="shared" si="93"/>
        <v>5.0000000000000001E-4</v>
      </c>
    </row>
    <row r="1876" spans="1:23" x14ac:dyDescent="0.3">
      <c r="A1876">
        <v>1842</v>
      </c>
      <c r="B1876">
        <v>13714.368172656483</v>
      </c>
      <c r="C1876">
        <v>16011.970171050019</v>
      </c>
      <c r="D1876">
        <v>13714.368172656483</v>
      </c>
      <c r="E1876">
        <v>13714.368172656483</v>
      </c>
      <c r="F1876">
        <v>13714.368172656483</v>
      </c>
      <c r="G1876">
        <v>4875</v>
      </c>
      <c r="H1876">
        <v>4875</v>
      </c>
      <c r="I1876">
        <v>4875</v>
      </c>
      <c r="J1876">
        <v>13714.368172656483</v>
      </c>
      <c r="K1876">
        <v>13714.368172656483</v>
      </c>
      <c r="L1876">
        <v>22919.916556376011</v>
      </c>
      <c r="M1876">
        <v>23153.135964694739</v>
      </c>
      <c r="N1876">
        <v>23153.135964694739</v>
      </c>
      <c r="O1876">
        <v>23153.135964694739</v>
      </c>
      <c r="P1876">
        <v>23153.135964694739</v>
      </c>
      <c r="Q1876">
        <v>23153.135964694739</v>
      </c>
      <c r="R1876">
        <v>23153.135964694739</v>
      </c>
      <c r="S1876">
        <v>22919.916556376011</v>
      </c>
      <c r="T1876">
        <v>23153.135964694739</v>
      </c>
      <c r="U1876">
        <v>22919.916556376011</v>
      </c>
      <c r="V1876">
        <f t="shared" si="92"/>
        <v>343754.88062898006</v>
      </c>
      <c r="W1876">
        <f t="shared" si="93"/>
        <v>5.0000000000000001E-4</v>
      </c>
    </row>
    <row r="1877" spans="1:23" x14ac:dyDescent="0.3">
      <c r="A1877">
        <v>1843</v>
      </c>
      <c r="B1877">
        <v>4875</v>
      </c>
      <c r="C1877">
        <v>13714.368172656483</v>
      </c>
      <c r="D1877">
        <v>4875</v>
      </c>
      <c r="E1877">
        <v>4875</v>
      </c>
      <c r="F1877">
        <v>13714.368172656483</v>
      </c>
      <c r="G1877">
        <v>13714.368172656483</v>
      </c>
      <c r="H1877">
        <v>16011.970171050019</v>
      </c>
      <c r="I1877">
        <v>13714.368172656483</v>
      </c>
      <c r="J1877">
        <v>13714.368172656483</v>
      </c>
      <c r="K1877">
        <v>13714.368172656483</v>
      </c>
      <c r="L1877">
        <v>23153.135964694739</v>
      </c>
      <c r="M1877">
        <v>23153.135964694739</v>
      </c>
      <c r="N1877">
        <v>23153.135964694739</v>
      </c>
      <c r="O1877">
        <v>23153.135964694739</v>
      </c>
      <c r="P1877">
        <v>23153.135964694739</v>
      </c>
      <c r="Q1877">
        <v>23153.135964694739</v>
      </c>
      <c r="R1877">
        <v>23153.135964694739</v>
      </c>
      <c r="S1877">
        <v>23153.135964694739</v>
      </c>
      <c r="T1877">
        <v>23153.135964694739</v>
      </c>
      <c r="U1877">
        <v>22919.916556376011</v>
      </c>
      <c r="V1877">
        <f t="shared" si="92"/>
        <v>344221.3194456175</v>
      </c>
      <c r="W1877">
        <f t="shared" si="93"/>
        <v>5.0000000000000001E-4</v>
      </c>
    </row>
    <row r="1878" spans="1:23" x14ac:dyDescent="0.3">
      <c r="A1878">
        <v>1844</v>
      </c>
      <c r="B1878">
        <v>13714.368172656483</v>
      </c>
      <c r="C1878">
        <v>16011.970171050019</v>
      </c>
      <c r="D1878">
        <v>13714.368172656483</v>
      </c>
      <c r="E1878">
        <v>4875</v>
      </c>
      <c r="F1878">
        <v>13714.368172656483</v>
      </c>
      <c r="G1878">
        <v>13714.368172656483</v>
      </c>
      <c r="H1878">
        <v>13714.368172656483</v>
      </c>
      <c r="I1878">
        <v>16011.970171050019</v>
      </c>
      <c r="J1878">
        <v>13714.368172656483</v>
      </c>
      <c r="K1878">
        <v>16011.970171050019</v>
      </c>
      <c r="L1878">
        <v>23153.135964694739</v>
      </c>
      <c r="M1878">
        <v>23153.135964694739</v>
      </c>
      <c r="N1878">
        <v>23153.135964694739</v>
      </c>
      <c r="O1878">
        <v>23153.135964694739</v>
      </c>
      <c r="P1878">
        <v>23153.135964694739</v>
      </c>
      <c r="Q1878">
        <v>23153.135964694739</v>
      </c>
      <c r="R1878">
        <v>23153.135964694739</v>
      </c>
      <c r="S1878">
        <v>23153.135964694739</v>
      </c>
      <c r="T1878">
        <v>23153.135964694739</v>
      </c>
      <c r="U1878">
        <v>23153.135964694739</v>
      </c>
      <c r="V1878">
        <f t="shared" si="92"/>
        <v>366728.47919603623</v>
      </c>
      <c r="W1878">
        <f t="shared" si="93"/>
        <v>5.0000000000000001E-4</v>
      </c>
    </row>
    <row r="1879" spans="1:23" x14ac:dyDescent="0.3">
      <c r="A1879">
        <v>1845</v>
      </c>
      <c r="B1879">
        <v>13714.368172656483</v>
      </c>
      <c r="C1879">
        <v>4875</v>
      </c>
      <c r="D1879">
        <v>16625.060636955182</v>
      </c>
      <c r="E1879">
        <v>13714.368172656483</v>
      </c>
      <c r="F1879">
        <v>13714.368172656483</v>
      </c>
      <c r="G1879">
        <v>4875</v>
      </c>
      <c r="H1879">
        <v>4875</v>
      </c>
      <c r="I1879">
        <v>13714.368172656483</v>
      </c>
      <c r="J1879">
        <v>13714.368172656483</v>
      </c>
      <c r="K1879">
        <v>13714.368172656483</v>
      </c>
      <c r="L1879">
        <v>23153.135964694739</v>
      </c>
      <c r="M1879">
        <v>23153.135964694739</v>
      </c>
      <c r="N1879">
        <v>23153.135964694739</v>
      </c>
      <c r="O1879">
        <v>23153.135964694739</v>
      </c>
      <c r="P1879">
        <v>22919.916556376011</v>
      </c>
      <c r="Q1879">
        <v>23153.135964694739</v>
      </c>
      <c r="R1879">
        <v>23153.135964694739</v>
      </c>
      <c r="S1879">
        <v>23153.135964694739</v>
      </c>
      <c r="T1879">
        <v>23153.135964694739</v>
      </c>
      <c r="U1879">
        <v>23153.135964694739</v>
      </c>
      <c r="V1879">
        <f t="shared" si="92"/>
        <v>344834.40991152264</v>
      </c>
      <c r="W1879">
        <f t="shared" si="93"/>
        <v>5.0000000000000001E-4</v>
      </c>
    </row>
    <row r="1880" spans="1:23" x14ac:dyDescent="0.3">
      <c r="A1880">
        <v>1846</v>
      </c>
      <c r="B1880">
        <v>13714.368172656483</v>
      </c>
      <c r="C1880">
        <v>13714.368172656483</v>
      </c>
      <c r="D1880">
        <v>13714.368172656483</v>
      </c>
      <c r="E1880">
        <v>13714.368172656483</v>
      </c>
      <c r="F1880">
        <v>4875</v>
      </c>
      <c r="G1880">
        <v>13714.368172656483</v>
      </c>
      <c r="H1880">
        <v>13714.368172656483</v>
      </c>
      <c r="I1880">
        <v>13714.368172656483</v>
      </c>
      <c r="J1880">
        <v>13714.368172656483</v>
      </c>
      <c r="K1880">
        <v>13714.368172656483</v>
      </c>
      <c r="L1880">
        <v>23153.135964694739</v>
      </c>
      <c r="M1880">
        <v>23153.135964694739</v>
      </c>
      <c r="N1880">
        <v>23153.135964694739</v>
      </c>
      <c r="O1880">
        <v>23153.135964694739</v>
      </c>
      <c r="P1880">
        <v>23153.135964694739</v>
      </c>
      <c r="Q1880">
        <v>23153.135964694739</v>
      </c>
      <c r="R1880">
        <v>23153.135964694739</v>
      </c>
      <c r="S1880">
        <v>23153.135964694739</v>
      </c>
      <c r="T1880">
        <v>23153.135964694739</v>
      </c>
      <c r="U1880">
        <v>23153.135964694739</v>
      </c>
      <c r="V1880">
        <f t="shared" si="92"/>
        <v>359835.67320085561</v>
      </c>
      <c r="W1880">
        <f t="shared" si="93"/>
        <v>5.0000000000000001E-4</v>
      </c>
    </row>
    <row r="1881" spans="1:23" x14ac:dyDescent="0.3">
      <c r="A1881">
        <v>1847</v>
      </c>
      <c r="B1881">
        <v>13714.368172656483</v>
      </c>
      <c r="C1881">
        <v>13714.368172656483</v>
      </c>
      <c r="D1881">
        <v>13714.368172656483</v>
      </c>
      <c r="E1881">
        <v>13714.368172656483</v>
      </c>
      <c r="F1881">
        <v>4875</v>
      </c>
      <c r="G1881">
        <v>13714.368172656483</v>
      </c>
      <c r="H1881">
        <v>13714.368172656483</v>
      </c>
      <c r="I1881">
        <v>13714.368172656483</v>
      </c>
      <c r="J1881">
        <v>13714.368172656483</v>
      </c>
      <c r="K1881">
        <v>16011.970171050019</v>
      </c>
      <c r="L1881">
        <v>22919.916556376011</v>
      </c>
      <c r="M1881">
        <v>23153.135964694739</v>
      </c>
      <c r="N1881">
        <v>23153.135964694739</v>
      </c>
      <c r="O1881">
        <v>23153.135964694739</v>
      </c>
      <c r="P1881">
        <v>23153.135964694739</v>
      </c>
      <c r="Q1881">
        <v>23153.135964694739</v>
      </c>
      <c r="R1881">
        <v>23153.135964694739</v>
      </c>
      <c r="S1881">
        <v>23153.135964694739</v>
      </c>
      <c r="T1881">
        <v>23153.135964694739</v>
      </c>
      <c r="U1881">
        <v>23153.135964694739</v>
      </c>
      <c r="V1881">
        <f t="shared" si="92"/>
        <v>361900.0557909304</v>
      </c>
      <c r="W1881">
        <f t="shared" si="93"/>
        <v>5.0000000000000001E-4</v>
      </c>
    </row>
    <row r="1882" spans="1:23" x14ac:dyDescent="0.3">
      <c r="A1882">
        <v>1848</v>
      </c>
      <c r="B1882">
        <v>13714.368172656483</v>
      </c>
      <c r="C1882">
        <v>13714.368172656483</v>
      </c>
      <c r="D1882">
        <v>13714.368172656483</v>
      </c>
      <c r="E1882">
        <v>13714.368172656483</v>
      </c>
      <c r="F1882">
        <v>4875</v>
      </c>
      <c r="G1882">
        <v>16011.970171050019</v>
      </c>
      <c r="H1882">
        <v>13714.368172656483</v>
      </c>
      <c r="I1882">
        <v>13714.368172656483</v>
      </c>
      <c r="J1882">
        <v>13714.368172656483</v>
      </c>
      <c r="K1882">
        <v>13714.368172656483</v>
      </c>
      <c r="L1882">
        <v>23153.135964694739</v>
      </c>
      <c r="M1882">
        <v>23153.135964694739</v>
      </c>
      <c r="N1882">
        <v>23153.135964694739</v>
      </c>
      <c r="O1882">
        <v>23263.325620480769</v>
      </c>
      <c r="P1882">
        <v>23153.135964694739</v>
      </c>
      <c r="Q1882">
        <v>23153.135964694739</v>
      </c>
      <c r="R1882">
        <v>23153.135964694739</v>
      </c>
      <c r="S1882">
        <v>23153.135964694739</v>
      </c>
      <c r="T1882">
        <v>23153.135964694739</v>
      </c>
      <c r="U1882">
        <v>23153.135964694739</v>
      </c>
      <c r="V1882">
        <f t="shared" si="92"/>
        <v>362243.46485503518</v>
      </c>
      <c r="W1882">
        <f t="shared" si="93"/>
        <v>5.0000000000000001E-4</v>
      </c>
    </row>
    <row r="1883" spans="1:23" x14ac:dyDescent="0.3">
      <c r="A1883">
        <v>1849</v>
      </c>
      <c r="B1883">
        <v>16011.970171050019</v>
      </c>
      <c r="C1883">
        <v>16011.970171050019</v>
      </c>
      <c r="D1883">
        <v>13714.368172656483</v>
      </c>
      <c r="E1883">
        <v>13714.368172656483</v>
      </c>
      <c r="F1883">
        <v>13714.368172656483</v>
      </c>
      <c r="G1883">
        <v>13714.368172656483</v>
      </c>
      <c r="H1883">
        <v>13714.368172656483</v>
      </c>
      <c r="I1883">
        <v>13714.368172656483</v>
      </c>
      <c r="J1883">
        <v>13714.368172656483</v>
      </c>
      <c r="K1883">
        <v>13714.368172656483</v>
      </c>
      <c r="L1883">
        <v>23153.135964694739</v>
      </c>
      <c r="M1883">
        <v>23153.135964694739</v>
      </c>
      <c r="N1883">
        <v>23153.135964694739</v>
      </c>
      <c r="O1883">
        <v>23153.135964694739</v>
      </c>
      <c r="P1883">
        <v>23153.135964694739</v>
      </c>
      <c r="Q1883">
        <v>23153.135964694739</v>
      </c>
      <c r="R1883">
        <v>23153.135964694739</v>
      </c>
      <c r="S1883">
        <v>23153.135964694739</v>
      </c>
      <c r="T1883">
        <v>23153.135964694739</v>
      </c>
      <c r="U1883">
        <v>23153.135964694739</v>
      </c>
      <c r="V1883">
        <f t="shared" si="92"/>
        <v>373270.24537029915</v>
      </c>
      <c r="W1883">
        <f t="shared" si="93"/>
        <v>5.0000000000000001E-4</v>
      </c>
    </row>
    <row r="1884" spans="1:23" x14ac:dyDescent="0.3">
      <c r="A1884">
        <v>1850</v>
      </c>
      <c r="B1884">
        <v>13714.368172656483</v>
      </c>
      <c r="C1884">
        <v>16011.970171050019</v>
      </c>
      <c r="D1884">
        <v>13714.368172656483</v>
      </c>
      <c r="E1884">
        <v>4875</v>
      </c>
      <c r="F1884">
        <v>13714.368172656483</v>
      </c>
      <c r="G1884">
        <v>13714.368172656483</v>
      </c>
      <c r="H1884">
        <v>13714.368172656483</v>
      </c>
      <c r="I1884">
        <v>13714.368172656483</v>
      </c>
      <c r="J1884">
        <v>13714.368172656483</v>
      </c>
      <c r="K1884">
        <v>16011.970171050019</v>
      </c>
      <c r="L1884">
        <v>23153.135964694739</v>
      </c>
      <c r="M1884">
        <v>23153.135964694739</v>
      </c>
      <c r="N1884">
        <v>23153.135964694739</v>
      </c>
      <c r="O1884">
        <v>23153.135964694739</v>
      </c>
      <c r="P1884">
        <v>23153.135964694739</v>
      </c>
      <c r="Q1884">
        <v>23153.135964694739</v>
      </c>
      <c r="R1884">
        <v>23153.135964694739</v>
      </c>
      <c r="S1884">
        <v>23153.135964694739</v>
      </c>
      <c r="T1884">
        <v>23153.135964694739</v>
      </c>
      <c r="U1884">
        <v>23153.135964694739</v>
      </c>
      <c r="V1884">
        <f t="shared" si="92"/>
        <v>364430.87719764269</v>
      </c>
      <c r="W1884">
        <f t="shared" si="93"/>
        <v>5.0000000000000001E-4</v>
      </c>
    </row>
    <row r="1885" spans="1:23" x14ac:dyDescent="0.3">
      <c r="A1885">
        <v>1851</v>
      </c>
      <c r="B1885">
        <v>13714.368172656483</v>
      </c>
      <c r="C1885">
        <v>16011.970171050019</v>
      </c>
      <c r="D1885">
        <v>13714.368172656483</v>
      </c>
      <c r="E1885">
        <v>13714.368172656483</v>
      </c>
      <c r="F1885">
        <v>4875</v>
      </c>
      <c r="G1885">
        <v>4875</v>
      </c>
      <c r="H1885">
        <v>4875</v>
      </c>
      <c r="I1885">
        <v>13714.368172656483</v>
      </c>
      <c r="J1885">
        <v>13714.368172656483</v>
      </c>
      <c r="K1885">
        <v>4875</v>
      </c>
      <c r="L1885">
        <v>23153.135964694739</v>
      </c>
      <c r="M1885">
        <v>23153.135964694739</v>
      </c>
      <c r="N1885">
        <v>23153.135964694739</v>
      </c>
      <c r="O1885">
        <v>23263.325620480769</v>
      </c>
      <c r="P1885">
        <v>23153.135964694739</v>
      </c>
      <c r="Q1885">
        <v>23153.135964694739</v>
      </c>
      <c r="R1885">
        <v>23153.135964694739</v>
      </c>
      <c r="S1885">
        <v>23153.135964694739</v>
      </c>
      <c r="T1885">
        <v>23153.135964694739</v>
      </c>
      <c r="U1885">
        <v>23153.135964694739</v>
      </c>
      <c r="V1885">
        <f t="shared" si="92"/>
        <v>335725.36033706577</v>
      </c>
      <c r="W1885">
        <f t="shared" si="93"/>
        <v>5.0000000000000001E-4</v>
      </c>
    </row>
    <row r="1886" spans="1:23" x14ac:dyDescent="0.3">
      <c r="A1886">
        <v>1852</v>
      </c>
      <c r="B1886">
        <v>16011.970171050019</v>
      </c>
      <c r="C1886">
        <v>16625.060636955182</v>
      </c>
      <c r="D1886">
        <v>16625.060636955182</v>
      </c>
      <c r="E1886">
        <v>13714.368172656483</v>
      </c>
      <c r="F1886">
        <v>13714.368172656483</v>
      </c>
      <c r="G1886">
        <v>13714.368172656483</v>
      </c>
      <c r="H1886">
        <v>17489.93741728201</v>
      </c>
      <c r="I1886">
        <v>13714.368172656483</v>
      </c>
      <c r="J1886">
        <v>13714.368172656483</v>
      </c>
      <c r="K1886">
        <v>13714.368172656483</v>
      </c>
      <c r="L1886">
        <v>23263.325620480769</v>
      </c>
      <c r="M1886">
        <v>23153.135964694739</v>
      </c>
      <c r="N1886">
        <v>23153.135964694739</v>
      </c>
      <c r="O1886">
        <v>23153.135964694739</v>
      </c>
      <c r="P1886">
        <v>23153.135964694739</v>
      </c>
      <c r="Q1886">
        <v>23153.135964694739</v>
      </c>
      <c r="R1886">
        <v>23153.135964694739</v>
      </c>
      <c r="S1886">
        <v>23153.135964694739</v>
      </c>
      <c r="T1886">
        <v>22919.916556376011</v>
      </c>
      <c r="U1886">
        <v>23153.135964694739</v>
      </c>
      <c r="V1886">
        <f t="shared" si="92"/>
        <v>380446.56779259589</v>
      </c>
      <c r="W1886">
        <f t="shared" si="93"/>
        <v>5.0000000000000001E-4</v>
      </c>
    </row>
    <row r="1887" spans="1:23" x14ac:dyDescent="0.3">
      <c r="A1887">
        <v>1853</v>
      </c>
      <c r="B1887">
        <v>13714.368172656483</v>
      </c>
      <c r="C1887">
        <v>13714.368172656483</v>
      </c>
      <c r="D1887">
        <v>13714.368172656483</v>
      </c>
      <c r="E1887">
        <v>13714.368172656483</v>
      </c>
      <c r="F1887">
        <v>13714.368172656483</v>
      </c>
      <c r="G1887">
        <v>17489.93741728201</v>
      </c>
      <c r="H1887">
        <v>13714.368172656483</v>
      </c>
      <c r="I1887">
        <v>13714.368172656483</v>
      </c>
      <c r="J1887">
        <v>4875</v>
      </c>
      <c r="K1887">
        <v>13714.368172656483</v>
      </c>
      <c r="L1887">
        <v>23153.135964694739</v>
      </c>
      <c r="M1887">
        <v>23153.135964694739</v>
      </c>
      <c r="N1887">
        <v>22919.916556376011</v>
      </c>
      <c r="O1887">
        <v>23153.135964694739</v>
      </c>
      <c r="P1887">
        <v>23153.135964694739</v>
      </c>
      <c r="Q1887">
        <v>23153.135964694739</v>
      </c>
      <c r="R1887">
        <v>22919.916556376011</v>
      </c>
      <c r="S1887">
        <v>23153.135964694739</v>
      </c>
      <c r="T1887">
        <v>23153.135964694739</v>
      </c>
      <c r="U1887">
        <v>23153.135964694739</v>
      </c>
      <c r="V1887">
        <f t="shared" si="92"/>
        <v>363144.80362884374</v>
      </c>
      <c r="W1887">
        <f t="shared" si="93"/>
        <v>5.0000000000000001E-4</v>
      </c>
    </row>
    <row r="1888" spans="1:23" x14ac:dyDescent="0.3">
      <c r="A1888">
        <v>1854</v>
      </c>
      <c r="B1888">
        <v>13714.368172656483</v>
      </c>
      <c r="C1888">
        <v>4875</v>
      </c>
      <c r="D1888">
        <v>13714.368172656483</v>
      </c>
      <c r="E1888">
        <v>13714.368172656483</v>
      </c>
      <c r="F1888">
        <v>13714.368172656483</v>
      </c>
      <c r="G1888">
        <v>13714.368172656483</v>
      </c>
      <c r="H1888">
        <v>13714.368172656483</v>
      </c>
      <c r="I1888">
        <v>13714.368172656483</v>
      </c>
      <c r="J1888">
        <v>16011.970171050019</v>
      </c>
      <c r="K1888">
        <v>13714.368172656483</v>
      </c>
      <c r="L1888">
        <v>23153.135964694739</v>
      </c>
      <c r="M1888">
        <v>23153.135964694739</v>
      </c>
      <c r="N1888">
        <v>23153.135964694739</v>
      </c>
      <c r="O1888">
        <v>23263.325620480769</v>
      </c>
      <c r="P1888">
        <v>23153.135964694739</v>
      </c>
      <c r="Q1888">
        <v>23153.135964694739</v>
      </c>
      <c r="R1888">
        <v>23153.135964694739</v>
      </c>
      <c r="S1888">
        <v>23153.135964694739</v>
      </c>
      <c r="T1888">
        <v>23153.135964694739</v>
      </c>
      <c r="U1888">
        <v>23153.135964694739</v>
      </c>
      <c r="V1888">
        <f t="shared" si="92"/>
        <v>362243.46485503518</v>
      </c>
      <c r="W1888">
        <f t="shared" si="93"/>
        <v>5.0000000000000001E-4</v>
      </c>
    </row>
    <row r="1889" spans="1:23" x14ac:dyDescent="0.3">
      <c r="A1889">
        <v>1855</v>
      </c>
      <c r="B1889">
        <v>13714.368172656483</v>
      </c>
      <c r="C1889">
        <v>4875</v>
      </c>
      <c r="D1889">
        <v>16011.970171050019</v>
      </c>
      <c r="E1889">
        <v>13714.368172656483</v>
      </c>
      <c r="F1889">
        <v>13714.368172656483</v>
      </c>
      <c r="G1889">
        <v>13714.368172656483</v>
      </c>
      <c r="H1889">
        <v>4875</v>
      </c>
      <c r="I1889">
        <v>13714.368172656483</v>
      </c>
      <c r="J1889">
        <v>4875</v>
      </c>
      <c r="K1889">
        <v>13714.368172656483</v>
      </c>
      <c r="L1889">
        <v>23153.135964694739</v>
      </c>
      <c r="M1889">
        <v>23153.135964694739</v>
      </c>
      <c r="N1889">
        <v>23153.135964694739</v>
      </c>
      <c r="O1889">
        <v>23153.135964694739</v>
      </c>
      <c r="P1889">
        <v>23153.135964694739</v>
      </c>
      <c r="Q1889">
        <v>22919.916556376011</v>
      </c>
      <c r="R1889">
        <v>23153.135964694739</v>
      </c>
      <c r="S1889">
        <v>22919.916556376011</v>
      </c>
      <c r="T1889">
        <v>23153.135964694739</v>
      </c>
      <c r="U1889">
        <v>23153.135964694739</v>
      </c>
      <c r="V1889">
        <f t="shared" si="92"/>
        <v>343988.10003729881</v>
      </c>
      <c r="W1889">
        <f t="shared" si="93"/>
        <v>5.0000000000000001E-4</v>
      </c>
    </row>
    <row r="1890" spans="1:23" x14ac:dyDescent="0.3">
      <c r="A1890">
        <v>1856</v>
      </c>
      <c r="B1890">
        <v>13714.368172656483</v>
      </c>
      <c r="C1890">
        <v>13714.368172656483</v>
      </c>
      <c r="D1890">
        <v>4875</v>
      </c>
      <c r="E1890">
        <v>13714.368172656483</v>
      </c>
      <c r="F1890">
        <v>16011.970171050019</v>
      </c>
      <c r="G1890">
        <v>13714.368172656483</v>
      </c>
      <c r="H1890">
        <v>4875</v>
      </c>
      <c r="I1890">
        <v>13714.368172656483</v>
      </c>
      <c r="J1890">
        <v>13714.368172656483</v>
      </c>
      <c r="K1890">
        <v>13714.368172656483</v>
      </c>
      <c r="L1890">
        <v>23153.135964694739</v>
      </c>
      <c r="M1890">
        <v>23153.135964694739</v>
      </c>
      <c r="N1890">
        <v>23153.135964694739</v>
      </c>
      <c r="O1890">
        <v>23153.135964694739</v>
      </c>
      <c r="P1890">
        <v>23153.135964694739</v>
      </c>
      <c r="Q1890">
        <v>23153.135964694739</v>
      </c>
      <c r="R1890">
        <v>23153.135964694739</v>
      </c>
      <c r="S1890">
        <v>23153.135964694739</v>
      </c>
      <c r="T1890">
        <v>23153.135964694739</v>
      </c>
      <c r="U1890">
        <v>23153.135964694739</v>
      </c>
      <c r="V1890">
        <f t="shared" si="92"/>
        <v>353293.90702659264</v>
      </c>
      <c r="W1890">
        <f t="shared" si="93"/>
        <v>5.0000000000000001E-4</v>
      </c>
    </row>
    <row r="1891" spans="1:23" x14ac:dyDescent="0.3">
      <c r="A1891">
        <v>1857</v>
      </c>
      <c r="B1891">
        <v>4875</v>
      </c>
      <c r="C1891">
        <v>16011.970171050019</v>
      </c>
      <c r="D1891">
        <v>16011.970171050019</v>
      </c>
      <c r="E1891">
        <v>13714.368172656483</v>
      </c>
      <c r="F1891">
        <v>13714.368172656483</v>
      </c>
      <c r="G1891">
        <v>13714.368172656483</v>
      </c>
      <c r="H1891">
        <v>13714.368172656483</v>
      </c>
      <c r="I1891">
        <v>16011.970171050019</v>
      </c>
      <c r="J1891">
        <v>13714.368172656483</v>
      </c>
      <c r="K1891">
        <v>13714.368172656483</v>
      </c>
      <c r="L1891">
        <v>23153.135964694739</v>
      </c>
      <c r="M1891">
        <v>23153.135964694739</v>
      </c>
      <c r="N1891">
        <v>23153.135964694739</v>
      </c>
      <c r="O1891">
        <v>23263.325620480769</v>
      </c>
      <c r="P1891">
        <v>23153.135964694739</v>
      </c>
      <c r="Q1891">
        <v>23153.135964694739</v>
      </c>
      <c r="R1891">
        <v>23153.135964694739</v>
      </c>
      <c r="S1891">
        <v>21766.747515940242</v>
      </c>
      <c r="T1891">
        <v>23153.135964694739</v>
      </c>
      <c r="U1891">
        <v>23153.135964694739</v>
      </c>
      <c r="V1891">
        <f t="shared" si="92"/>
        <v>365452.28040306777</v>
      </c>
      <c r="W1891">
        <f t="shared" si="93"/>
        <v>5.0000000000000001E-4</v>
      </c>
    </row>
    <row r="1892" spans="1:23" x14ac:dyDescent="0.3">
      <c r="A1892">
        <v>1858</v>
      </c>
      <c r="B1892">
        <v>13714.368172656483</v>
      </c>
      <c r="C1892">
        <v>13714.368172656483</v>
      </c>
      <c r="D1892">
        <v>4875</v>
      </c>
      <c r="E1892">
        <v>13714.368172656483</v>
      </c>
      <c r="F1892">
        <v>16011.970171050019</v>
      </c>
      <c r="G1892">
        <v>13714.368172656483</v>
      </c>
      <c r="H1892">
        <v>4875</v>
      </c>
      <c r="I1892">
        <v>13714.368172656483</v>
      </c>
      <c r="J1892">
        <v>13714.368172656483</v>
      </c>
      <c r="K1892">
        <v>13714.368172656483</v>
      </c>
      <c r="L1892">
        <v>23153.135964694739</v>
      </c>
      <c r="M1892">
        <v>23153.135964694739</v>
      </c>
      <c r="N1892">
        <v>23153.135964694739</v>
      </c>
      <c r="O1892">
        <v>23153.135964694739</v>
      </c>
      <c r="P1892">
        <v>23153.135964694739</v>
      </c>
      <c r="Q1892">
        <v>23153.135964694739</v>
      </c>
      <c r="R1892">
        <v>23153.135964694739</v>
      </c>
      <c r="S1892">
        <v>23153.135964694739</v>
      </c>
      <c r="T1892">
        <v>23153.135964694739</v>
      </c>
      <c r="U1892">
        <v>23153.135964694739</v>
      </c>
      <c r="V1892">
        <f t="shared" ref="V1892:V1955" si="94">SUM(B1892:U1892)</f>
        <v>353293.90702659264</v>
      </c>
      <c r="W1892">
        <f t="shared" ref="W1892:W1955" si="95">1/2000</f>
        <v>5.0000000000000001E-4</v>
      </c>
    </row>
    <row r="1893" spans="1:23" x14ac:dyDescent="0.3">
      <c r="A1893">
        <v>1859</v>
      </c>
      <c r="B1893">
        <v>13714.368172656483</v>
      </c>
      <c r="C1893">
        <v>13714.368172656483</v>
      </c>
      <c r="D1893">
        <v>13714.368172656483</v>
      </c>
      <c r="E1893">
        <v>13714.368172656483</v>
      </c>
      <c r="F1893">
        <v>13714.368172656483</v>
      </c>
      <c r="G1893">
        <v>13714.368172656483</v>
      </c>
      <c r="H1893">
        <v>13714.368172656483</v>
      </c>
      <c r="I1893">
        <v>13714.368172656483</v>
      </c>
      <c r="J1893">
        <v>13714.368172656483</v>
      </c>
      <c r="K1893">
        <v>13714.368172656483</v>
      </c>
      <c r="L1893">
        <v>23153.135964694739</v>
      </c>
      <c r="M1893">
        <v>23153.135964694739</v>
      </c>
      <c r="N1893">
        <v>23153.135964694739</v>
      </c>
      <c r="O1893">
        <v>23153.135964694739</v>
      </c>
      <c r="P1893">
        <v>23153.135964694739</v>
      </c>
      <c r="Q1893">
        <v>20949.293561400027</v>
      </c>
      <c r="R1893">
        <v>23153.135964694739</v>
      </c>
      <c r="S1893">
        <v>23153.135964694739</v>
      </c>
      <c r="T1893">
        <v>23153.135964694739</v>
      </c>
      <c r="U1893">
        <v>20949.293561400027</v>
      </c>
      <c r="V1893">
        <f t="shared" si="94"/>
        <v>364267.35656692268</v>
      </c>
      <c r="W1893">
        <f t="shared" si="95"/>
        <v>5.0000000000000001E-4</v>
      </c>
    </row>
    <row r="1894" spans="1:23" x14ac:dyDescent="0.3">
      <c r="A1894">
        <v>1860</v>
      </c>
      <c r="B1894">
        <v>16625.060636955182</v>
      </c>
      <c r="C1894">
        <v>13714.368172656483</v>
      </c>
      <c r="D1894">
        <v>16011.970171050019</v>
      </c>
      <c r="E1894">
        <v>4875</v>
      </c>
      <c r="F1894">
        <v>16011.970171050019</v>
      </c>
      <c r="G1894">
        <v>4875</v>
      </c>
      <c r="H1894">
        <v>16011.970171050019</v>
      </c>
      <c r="I1894">
        <v>16011.970171050019</v>
      </c>
      <c r="J1894">
        <v>13714.368172656483</v>
      </c>
      <c r="K1894">
        <v>13714.368172656483</v>
      </c>
      <c r="L1894">
        <v>23153.135964694739</v>
      </c>
      <c r="M1894">
        <v>23153.135964694739</v>
      </c>
      <c r="N1894">
        <v>23153.135964694739</v>
      </c>
      <c r="O1894">
        <v>23153.135964694739</v>
      </c>
      <c r="P1894">
        <v>23153.135964694739</v>
      </c>
      <c r="Q1894">
        <v>23153.135964694739</v>
      </c>
      <c r="R1894">
        <v>23153.135964694739</v>
      </c>
      <c r="S1894">
        <v>22919.916556376011</v>
      </c>
      <c r="T1894">
        <v>23153.135964694739</v>
      </c>
      <c r="U1894">
        <v>23153.135964694739</v>
      </c>
      <c r="V1894">
        <f t="shared" si="94"/>
        <v>362864.18607775326</v>
      </c>
      <c r="W1894">
        <f t="shared" si="95"/>
        <v>5.0000000000000001E-4</v>
      </c>
    </row>
    <row r="1895" spans="1:23" x14ac:dyDescent="0.3">
      <c r="A1895">
        <v>1861</v>
      </c>
      <c r="B1895">
        <v>16011.970171050019</v>
      </c>
      <c r="C1895">
        <v>13714.368172656483</v>
      </c>
      <c r="D1895">
        <v>13714.368172656483</v>
      </c>
      <c r="E1895">
        <v>13714.368172656483</v>
      </c>
      <c r="F1895">
        <v>16011.970171050019</v>
      </c>
      <c r="G1895">
        <v>13714.368172656483</v>
      </c>
      <c r="H1895">
        <v>4875</v>
      </c>
      <c r="I1895">
        <v>13714.368172656483</v>
      </c>
      <c r="J1895">
        <v>13714.368172656483</v>
      </c>
      <c r="K1895">
        <v>13714.368172656483</v>
      </c>
      <c r="L1895">
        <v>23153.135964694739</v>
      </c>
      <c r="M1895">
        <v>23153.135964694739</v>
      </c>
      <c r="N1895">
        <v>23153.135964694739</v>
      </c>
      <c r="O1895">
        <v>23153.135964694739</v>
      </c>
      <c r="P1895">
        <v>22919.916556376011</v>
      </c>
      <c r="Q1895">
        <v>23153.135964694739</v>
      </c>
      <c r="R1895">
        <v>23153.135964694739</v>
      </c>
      <c r="S1895">
        <v>23153.135964694739</v>
      </c>
      <c r="T1895">
        <v>23153.135964694739</v>
      </c>
      <c r="U1895">
        <v>23153.135964694739</v>
      </c>
      <c r="V1895">
        <f t="shared" si="94"/>
        <v>364197.657789324</v>
      </c>
      <c r="W1895">
        <f t="shared" si="95"/>
        <v>5.0000000000000001E-4</v>
      </c>
    </row>
    <row r="1896" spans="1:23" x14ac:dyDescent="0.3">
      <c r="A1896">
        <v>1862</v>
      </c>
      <c r="B1896">
        <v>13714.368172656483</v>
      </c>
      <c r="C1896">
        <v>13714.368172656483</v>
      </c>
      <c r="D1896">
        <v>4875</v>
      </c>
      <c r="E1896">
        <v>4875</v>
      </c>
      <c r="F1896">
        <v>16011.970171050019</v>
      </c>
      <c r="G1896">
        <v>4875</v>
      </c>
      <c r="H1896">
        <v>13714.368172656483</v>
      </c>
      <c r="I1896">
        <v>13714.368172656483</v>
      </c>
      <c r="J1896">
        <v>13714.368172656483</v>
      </c>
      <c r="K1896">
        <v>13714.368172656483</v>
      </c>
      <c r="L1896">
        <v>23153.135964694739</v>
      </c>
      <c r="M1896">
        <v>23153.135964694739</v>
      </c>
      <c r="N1896">
        <v>23153.135964694739</v>
      </c>
      <c r="O1896">
        <v>23153.135964694739</v>
      </c>
      <c r="P1896">
        <v>23153.135964694739</v>
      </c>
      <c r="Q1896">
        <v>23153.135964694739</v>
      </c>
      <c r="R1896">
        <v>23153.135964694739</v>
      </c>
      <c r="S1896">
        <v>23153.135964694739</v>
      </c>
      <c r="T1896">
        <v>23153.135964694739</v>
      </c>
      <c r="U1896">
        <v>23153.135964694739</v>
      </c>
      <c r="V1896">
        <f t="shared" si="94"/>
        <v>344454.53885393619</v>
      </c>
      <c r="W1896">
        <f t="shared" si="95"/>
        <v>5.0000000000000001E-4</v>
      </c>
    </row>
    <row r="1897" spans="1:23" x14ac:dyDescent="0.3">
      <c r="A1897">
        <v>1863</v>
      </c>
      <c r="B1897">
        <v>13714.368172656483</v>
      </c>
      <c r="C1897">
        <v>4875</v>
      </c>
      <c r="D1897">
        <v>13714.368172656483</v>
      </c>
      <c r="E1897">
        <v>4875</v>
      </c>
      <c r="F1897">
        <v>13714.368172656483</v>
      </c>
      <c r="G1897">
        <v>13714.368172656483</v>
      </c>
      <c r="H1897">
        <v>13714.368172656483</v>
      </c>
      <c r="I1897">
        <v>13714.368172656483</v>
      </c>
      <c r="J1897">
        <v>13714.368172656483</v>
      </c>
      <c r="K1897">
        <v>13714.368172656483</v>
      </c>
      <c r="L1897">
        <v>23153.135964694739</v>
      </c>
      <c r="M1897">
        <v>23153.135964694739</v>
      </c>
      <c r="N1897">
        <v>23153.135964694739</v>
      </c>
      <c r="O1897">
        <v>23153.135964694739</v>
      </c>
      <c r="P1897">
        <v>23153.135964694739</v>
      </c>
      <c r="Q1897">
        <v>23153.135964694739</v>
      </c>
      <c r="R1897">
        <v>23153.135964694739</v>
      </c>
      <c r="S1897">
        <v>23153.135964694739</v>
      </c>
      <c r="T1897">
        <v>23153.135964694739</v>
      </c>
      <c r="U1897">
        <v>23153.135964694739</v>
      </c>
      <c r="V1897">
        <f t="shared" si="94"/>
        <v>350996.3050281991</v>
      </c>
      <c r="W1897">
        <f t="shared" si="95"/>
        <v>5.0000000000000001E-4</v>
      </c>
    </row>
    <row r="1898" spans="1:23" x14ac:dyDescent="0.3">
      <c r="A1898">
        <v>1864</v>
      </c>
      <c r="B1898">
        <v>4875</v>
      </c>
      <c r="C1898">
        <v>16011.970171050019</v>
      </c>
      <c r="D1898">
        <v>4875</v>
      </c>
      <c r="E1898">
        <v>4875</v>
      </c>
      <c r="F1898">
        <v>4875</v>
      </c>
      <c r="G1898">
        <v>16011.970171050019</v>
      </c>
      <c r="H1898">
        <v>4875</v>
      </c>
      <c r="I1898">
        <v>13714.368172656483</v>
      </c>
      <c r="J1898">
        <v>13714.368172656483</v>
      </c>
      <c r="K1898">
        <v>4875</v>
      </c>
      <c r="L1898">
        <v>22919.916556376011</v>
      </c>
      <c r="M1898">
        <v>23153.135964694739</v>
      </c>
      <c r="N1898">
        <v>23153.135964694739</v>
      </c>
      <c r="O1898">
        <v>23153.135964694739</v>
      </c>
      <c r="P1898">
        <v>23153.135964694739</v>
      </c>
      <c r="Q1898">
        <v>23153.135964694739</v>
      </c>
      <c r="R1898">
        <v>22919.916556376011</v>
      </c>
      <c r="S1898">
        <v>22919.916556376011</v>
      </c>
      <c r="T1898">
        <v>23153.135964694739</v>
      </c>
      <c r="U1898">
        <v>23153.135964694739</v>
      </c>
      <c r="V1898">
        <f t="shared" si="94"/>
        <v>319534.37810940412</v>
      </c>
      <c r="W1898">
        <f t="shared" si="95"/>
        <v>5.0000000000000001E-4</v>
      </c>
    </row>
    <row r="1899" spans="1:23" x14ac:dyDescent="0.3">
      <c r="A1899">
        <v>1865</v>
      </c>
      <c r="B1899">
        <v>4875</v>
      </c>
      <c r="C1899">
        <v>13714.368172656483</v>
      </c>
      <c r="D1899">
        <v>4875</v>
      </c>
      <c r="E1899">
        <v>13714.368172656483</v>
      </c>
      <c r="F1899">
        <v>13714.368172656483</v>
      </c>
      <c r="G1899">
        <v>16011.970171050019</v>
      </c>
      <c r="H1899">
        <v>4875</v>
      </c>
      <c r="I1899">
        <v>13714.368172656483</v>
      </c>
      <c r="J1899">
        <v>4875</v>
      </c>
      <c r="K1899">
        <v>13714.368172656483</v>
      </c>
      <c r="L1899">
        <v>23153.135964694739</v>
      </c>
      <c r="M1899">
        <v>23153.135964694739</v>
      </c>
      <c r="N1899">
        <v>23153.135964694739</v>
      </c>
      <c r="O1899">
        <v>23153.135964694739</v>
      </c>
      <c r="P1899">
        <v>22919.916556376011</v>
      </c>
      <c r="Q1899">
        <v>23153.135964694739</v>
      </c>
      <c r="R1899">
        <v>23153.135964694739</v>
      </c>
      <c r="S1899">
        <v>23263.325620480769</v>
      </c>
      <c r="T1899">
        <v>22919.916556376011</v>
      </c>
      <c r="U1899">
        <v>23153.135964694739</v>
      </c>
      <c r="V1899">
        <f t="shared" si="94"/>
        <v>335258.92152042838</v>
      </c>
      <c r="W1899">
        <f t="shared" si="95"/>
        <v>5.0000000000000001E-4</v>
      </c>
    </row>
    <row r="1900" spans="1:23" x14ac:dyDescent="0.3">
      <c r="A1900">
        <v>1866</v>
      </c>
      <c r="B1900">
        <v>13714.368172656483</v>
      </c>
      <c r="C1900">
        <v>13714.368172656483</v>
      </c>
      <c r="D1900">
        <v>4875</v>
      </c>
      <c r="E1900">
        <v>13714.368172656483</v>
      </c>
      <c r="F1900">
        <v>4875</v>
      </c>
      <c r="G1900">
        <v>13714.368172656483</v>
      </c>
      <c r="H1900">
        <v>13714.368172656483</v>
      </c>
      <c r="I1900">
        <v>4875</v>
      </c>
      <c r="J1900">
        <v>13714.368172656483</v>
      </c>
      <c r="K1900">
        <v>4875</v>
      </c>
      <c r="L1900">
        <v>23153.135964694739</v>
      </c>
      <c r="M1900">
        <v>23153.135964694739</v>
      </c>
      <c r="N1900">
        <v>23153.135964694739</v>
      </c>
      <c r="O1900">
        <v>23153.135964694739</v>
      </c>
      <c r="P1900">
        <v>23153.135964694739</v>
      </c>
      <c r="Q1900">
        <v>23153.135964694739</v>
      </c>
      <c r="R1900">
        <v>23153.135964694739</v>
      </c>
      <c r="S1900">
        <v>23153.135964694739</v>
      </c>
      <c r="T1900">
        <v>23153.135964694739</v>
      </c>
      <c r="U1900">
        <v>23153.135964694739</v>
      </c>
      <c r="V1900">
        <f t="shared" si="94"/>
        <v>333317.56868288619</v>
      </c>
      <c r="W1900">
        <f t="shared" si="95"/>
        <v>5.0000000000000001E-4</v>
      </c>
    </row>
    <row r="1901" spans="1:23" x14ac:dyDescent="0.3">
      <c r="A1901">
        <v>1867</v>
      </c>
      <c r="B1901">
        <v>4875</v>
      </c>
      <c r="C1901">
        <v>13714.368172656483</v>
      </c>
      <c r="D1901">
        <v>16011.970171050019</v>
      </c>
      <c r="E1901">
        <v>13714.368172656483</v>
      </c>
      <c r="F1901">
        <v>13714.368172656483</v>
      </c>
      <c r="G1901">
        <v>13714.368172656483</v>
      </c>
      <c r="H1901">
        <v>13714.368172656483</v>
      </c>
      <c r="I1901">
        <v>13714.368172656483</v>
      </c>
      <c r="J1901">
        <v>13714.368172656483</v>
      </c>
      <c r="K1901">
        <v>13714.368172656483</v>
      </c>
      <c r="L1901">
        <v>23153.135964694739</v>
      </c>
      <c r="M1901">
        <v>23153.135964694739</v>
      </c>
      <c r="N1901">
        <v>23153.135964694739</v>
      </c>
      <c r="O1901">
        <v>23153.135964694739</v>
      </c>
      <c r="P1901">
        <v>23153.135964694739</v>
      </c>
      <c r="Q1901">
        <v>23153.135964694739</v>
      </c>
      <c r="R1901">
        <v>23153.135964694739</v>
      </c>
      <c r="S1901">
        <v>23153.135964694739</v>
      </c>
      <c r="T1901">
        <v>23153.135964694739</v>
      </c>
      <c r="U1901">
        <v>23153.135964694739</v>
      </c>
      <c r="V1901">
        <f t="shared" si="94"/>
        <v>362133.27519924915</v>
      </c>
      <c r="W1901">
        <f t="shared" si="95"/>
        <v>5.0000000000000001E-4</v>
      </c>
    </row>
    <row r="1902" spans="1:23" x14ac:dyDescent="0.3">
      <c r="A1902">
        <v>1868</v>
      </c>
      <c r="B1902">
        <v>13714.368172656483</v>
      </c>
      <c r="C1902">
        <v>13714.368172656483</v>
      </c>
      <c r="D1902">
        <v>13714.368172656483</v>
      </c>
      <c r="E1902">
        <v>13714.368172656483</v>
      </c>
      <c r="F1902">
        <v>13714.368172656483</v>
      </c>
      <c r="G1902">
        <v>13714.368172656483</v>
      </c>
      <c r="H1902">
        <v>4875</v>
      </c>
      <c r="I1902">
        <v>13714.368172656483</v>
      </c>
      <c r="J1902">
        <v>13714.368172656483</v>
      </c>
      <c r="K1902">
        <v>16011.970171050019</v>
      </c>
      <c r="L1902">
        <v>23153.135964694739</v>
      </c>
      <c r="M1902">
        <v>23153.135964694739</v>
      </c>
      <c r="N1902">
        <v>23153.135964694739</v>
      </c>
      <c r="O1902">
        <v>23153.135964694739</v>
      </c>
      <c r="P1902">
        <v>23153.135964694739</v>
      </c>
      <c r="Q1902">
        <v>23153.135964694739</v>
      </c>
      <c r="R1902">
        <v>23153.135964694739</v>
      </c>
      <c r="S1902">
        <v>22919.916556376011</v>
      </c>
      <c r="T1902">
        <v>23153.135964694739</v>
      </c>
      <c r="U1902">
        <v>23153.135964694739</v>
      </c>
      <c r="V1902">
        <f t="shared" si="94"/>
        <v>361900.05579093046</v>
      </c>
      <c r="W1902">
        <f t="shared" si="95"/>
        <v>5.0000000000000001E-4</v>
      </c>
    </row>
    <row r="1903" spans="1:23" x14ac:dyDescent="0.3">
      <c r="A1903">
        <v>1869</v>
      </c>
      <c r="B1903">
        <v>16011.970171050019</v>
      </c>
      <c r="C1903">
        <v>13714.368172656483</v>
      </c>
      <c r="D1903">
        <v>4875</v>
      </c>
      <c r="E1903">
        <v>16011.970171050019</v>
      </c>
      <c r="F1903">
        <v>4875</v>
      </c>
      <c r="G1903">
        <v>16011.970171050019</v>
      </c>
      <c r="H1903">
        <v>16011.970171050019</v>
      </c>
      <c r="I1903">
        <v>13714.368172656483</v>
      </c>
      <c r="J1903">
        <v>13714.368172656483</v>
      </c>
      <c r="K1903">
        <v>13714.368172656483</v>
      </c>
      <c r="L1903">
        <v>23153.135964694739</v>
      </c>
      <c r="M1903">
        <v>23153.135964694739</v>
      </c>
      <c r="N1903">
        <v>23153.135964694739</v>
      </c>
      <c r="O1903">
        <v>23153.135964694739</v>
      </c>
      <c r="P1903">
        <v>23153.135964694739</v>
      </c>
      <c r="Q1903">
        <v>23153.135964694739</v>
      </c>
      <c r="R1903">
        <v>23153.135964694739</v>
      </c>
      <c r="S1903">
        <v>23153.135964694739</v>
      </c>
      <c r="T1903">
        <v>23153.135964694739</v>
      </c>
      <c r="U1903">
        <v>23153.135964694739</v>
      </c>
      <c r="V1903">
        <f t="shared" si="94"/>
        <v>360186.71302177326</v>
      </c>
      <c r="W1903">
        <f t="shared" si="95"/>
        <v>5.0000000000000001E-4</v>
      </c>
    </row>
    <row r="1904" spans="1:23" x14ac:dyDescent="0.3">
      <c r="A1904">
        <v>1870</v>
      </c>
      <c r="B1904">
        <v>13714.368172656483</v>
      </c>
      <c r="C1904">
        <v>13714.368172656483</v>
      </c>
      <c r="D1904">
        <v>16011.970171050019</v>
      </c>
      <c r="E1904">
        <v>4875</v>
      </c>
      <c r="F1904">
        <v>13714.368172656483</v>
      </c>
      <c r="G1904">
        <v>13714.368172656483</v>
      </c>
      <c r="H1904">
        <v>4875</v>
      </c>
      <c r="I1904">
        <v>13714.368172656483</v>
      </c>
      <c r="J1904">
        <v>13714.368172656483</v>
      </c>
      <c r="K1904">
        <v>13714.368172656483</v>
      </c>
      <c r="L1904">
        <v>23153.135964694739</v>
      </c>
      <c r="M1904">
        <v>23153.135964694739</v>
      </c>
      <c r="N1904">
        <v>23153.135964694739</v>
      </c>
      <c r="O1904">
        <v>23153.135964694739</v>
      </c>
      <c r="P1904">
        <v>23153.135964694739</v>
      </c>
      <c r="Q1904">
        <v>23153.135964694739</v>
      </c>
      <c r="R1904">
        <v>23153.135964694739</v>
      </c>
      <c r="S1904">
        <v>23153.135964694739</v>
      </c>
      <c r="T1904">
        <v>23153.135964694739</v>
      </c>
      <c r="U1904">
        <v>22919.916556376011</v>
      </c>
      <c r="V1904">
        <f t="shared" si="94"/>
        <v>353060.68761827395</v>
      </c>
      <c r="W1904">
        <f t="shared" si="95"/>
        <v>5.0000000000000001E-4</v>
      </c>
    </row>
    <row r="1905" spans="1:23" x14ac:dyDescent="0.3">
      <c r="A1905">
        <v>1871</v>
      </c>
      <c r="B1905">
        <v>13714.368172656483</v>
      </c>
      <c r="C1905">
        <v>16011.970171050019</v>
      </c>
      <c r="D1905">
        <v>16011.970171050019</v>
      </c>
      <c r="E1905">
        <v>13714.368172656483</v>
      </c>
      <c r="F1905">
        <v>13714.368172656483</v>
      </c>
      <c r="G1905">
        <v>13714.368172656483</v>
      </c>
      <c r="H1905">
        <v>4875</v>
      </c>
      <c r="I1905">
        <v>13714.368172656483</v>
      </c>
      <c r="J1905">
        <v>13714.368172656483</v>
      </c>
      <c r="K1905">
        <v>4875</v>
      </c>
      <c r="L1905">
        <v>23153.135964694739</v>
      </c>
      <c r="M1905">
        <v>23153.135964694739</v>
      </c>
      <c r="N1905">
        <v>23153.135964694739</v>
      </c>
      <c r="O1905">
        <v>23153.135964694739</v>
      </c>
      <c r="P1905">
        <v>23153.135964694739</v>
      </c>
      <c r="Q1905">
        <v>22919.916556376011</v>
      </c>
      <c r="R1905">
        <v>23153.135964694739</v>
      </c>
      <c r="S1905">
        <v>23153.135964694739</v>
      </c>
      <c r="T1905">
        <v>23153.135964694739</v>
      </c>
      <c r="U1905">
        <v>23153.135964694739</v>
      </c>
      <c r="V1905">
        <f t="shared" si="94"/>
        <v>355358.28961666749</v>
      </c>
      <c r="W1905">
        <f t="shared" si="95"/>
        <v>5.0000000000000001E-4</v>
      </c>
    </row>
    <row r="1906" spans="1:23" x14ac:dyDescent="0.3">
      <c r="A1906">
        <v>1872</v>
      </c>
      <c r="B1906">
        <v>13714.368172656483</v>
      </c>
      <c r="C1906">
        <v>13714.368172656483</v>
      </c>
      <c r="D1906">
        <v>13714.368172656483</v>
      </c>
      <c r="E1906">
        <v>13714.368172656483</v>
      </c>
      <c r="F1906">
        <v>13714.368172656483</v>
      </c>
      <c r="G1906">
        <v>13714.368172656483</v>
      </c>
      <c r="H1906">
        <v>4875</v>
      </c>
      <c r="I1906">
        <v>13714.368172656483</v>
      </c>
      <c r="J1906">
        <v>13714.368172656483</v>
      </c>
      <c r="K1906">
        <v>16011.970171050019</v>
      </c>
      <c r="L1906">
        <v>23153.135964694739</v>
      </c>
      <c r="M1906">
        <v>23153.135964694739</v>
      </c>
      <c r="N1906">
        <v>23153.135964694739</v>
      </c>
      <c r="O1906">
        <v>23153.135964694739</v>
      </c>
      <c r="P1906">
        <v>23153.135964694739</v>
      </c>
      <c r="Q1906">
        <v>23153.135964694739</v>
      </c>
      <c r="R1906">
        <v>23153.135964694739</v>
      </c>
      <c r="S1906">
        <v>23153.135964694739</v>
      </c>
      <c r="T1906">
        <v>23153.135964694739</v>
      </c>
      <c r="U1906">
        <v>23153.135964694739</v>
      </c>
      <c r="V1906">
        <f t="shared" si="94"/>
        <v>362133.27519924915</v>
      </c>
      <c r="W1906">
        <f t="shared" si="95"/>
        <v>5.0000000000000001E-4</v>
      </c>
    </row>
    <row r="1907" spans="1:23" x14ac:dyDescent="0.3">
      <c r="A1907">
        <v>1873</v>
      </c>
      <c r="B1907">
        <v>13714.368172656483</v>
      </c>
      <c r="C1907">
        <v>13714.368172656483</v>
      </c>
      <c r="D1907">
        <v>13714.368172656483</v>
      </c>
      <c r="E1907">
        <v>13714.368172656483</v>
      </c>
      <c r="F1907">
        <v>16011.970171050019</v>
      </c>
      <c r="G1907">
        <v>13714.368172656483</v>
      </c>
      <c r="H1907">
        <v>4875</v>
      </c>
      <c r="I1907">
        <v>13714.368172656483</v>
      </c>
      <c r="J1907">
        <v>16011.970171050019</v>
      </c>
      <c r="K1907">
        <v>13714.368172656483</v>
      </c>
      <c r="L1907">
        <v>23153.135964694739</v>
      </c>
      <c r="M1907">
        <v>23153.135964694739</v>
      </c>
      <c r="N1907">
        <v>23153.135964694739</v>
      </c>
      <c r="O1907">
        <v>23153.135964694739</v>
      </c>
      <c r="P1907">
        <v>23153.135964694739</v>
      </c>
      <c r="Q1907">
        <v>23153.135964694739</v>
      </c>
      <c r="R1907">
        <v>23153.135964694739</v>
      </c>
      <c r="S1907">
        <v>23153.135964694739</v>
      </c>
      <c r="T1907">
        <v>22919.916556376011</v>
      </c>
      <c r="U1907">
        <v>23153.135964694739</v>
      </c>
      <c r="V1907">
        <f t="shared" si="94"/>
        <v>364197.657789324</v>
      </c>
      <c r="W1907">
        <f t="shared" si="95"/>
        <v>5.0000000000000001E-4</v>
      </c>
    </row>
    <row r="1908" spans="1:23" x14ac:dyDescent="0.3">
      <c r="A1908">
        <v>1874</v>
      </c>
      <c r="B1908">
        <v>4875</v>
      </c>
      <c r="C1908">
        <v>13714.368172656483</v>
      </c>
      <c r="D1908">
        <v>13714.368172656483</v>
      </c>
      <c r="E1908">
        <v>13714.368172656483</v>
      </c>
      <c r="F1908">
        <v>13714.368172656483</v>
      </c>
      <c r="G1908">
        <v>13714.368172656483</v>
      </c>
      <c r="H1908">
        <v>13714.368172656483</v>
      </c>
      <c r="I1908">
        <v>13714.368172656483</v>
      </c>
      <c r="J1908">
        <v>4875</v>
      </c>
      <c r="K1908">
        <v>13714.368172656483</v>
      </c>
      <c r="L1908">
        <v>23153.135964694739</v>
      </c>
      <c r="M1908">
        <v>23153.135964694739</v>
      </c>
      <c r="N1908">
        <v>23153.135964694739</v>
      </c>
      <c r="O1908">
        <v>23153.135964694739</v>
      </c>
      <c r="P1908">
        <v>23153.135964694739</v>
      </c>
      <c r="Q1908">
        <v>23153.135964694739</v>
      </c>
      <c r="R1908">
        <v>23153.135964694739</v>
      </c>
      <c r="S1908">
        <v>22919.916556376011</v>
      </c>
      <c r="T1908">
        <v>23153.135964694739</v>
      </c>
      <c r="U1908">
        <v>23153.135964694739</v>
      </c>
      <c r="V1908">
        <f t="shared" si="94"/>
        <v>350763.08561988041</v>
      </c>
      <c r="W1908">
        <f t="shared" si="95"/>
        <v>5.0000000000000001E-4</v>
      </c>
    </row>
    <row r="1909" spans="1:23" x14ac:dyDescent="0.3">
      <c r="A1909">
        <v>1875</v>
      </c>
      <c r="B1909">
        <v>4875</v>
      </c>
      <c r="C1909">
        <v>13714.368172656483</v>
      </c>
      <c r="D1909">
        <v>13714.368172656483</v>
      </c>
      <c r="E1909">
        <v>13714.368172656483</v>
      </c>
      <c r="F1909">
        <v>4875</v>
      </c>
      <c r="G1909">
        <v>13714.368172656483</v>
      </c>
      <c r="H1909">
        <v>13714.368172656483</v>
      </c>
      <c r="I1909">
        <v>13714.368172656483</v>
      </c>
      <c r="J1909">
        <v>13714.368172656483</v>
      </c>
      <c r="K1909">
        <v>13714.368172656483</v>
      </c>
      <c r="L1909">
        <v>6598</v>
      </c>
      <c r="M1909">
        <v>23153.135964694739</v>
      </c>
      <c r="N1909">
        <v>23153.135964694739</v>
      </c>
      <c r="O1909">
        <v>23153.135964694739</v>
      </c>
      <c r="P1909">
        <v>23153.135964694739</v>
      </c>
      <c r="Q1909">
        <v>23263.325620480769</v>
      </c>
      <c r="R1909">
        <v>23153.135964694739</v>
      </c>
      <c r="S1909">
        <v>23153.135964694739</v>
      </c>
      <c r="T1909">
        <v>23153.135964694739</v>
      </c>
      <c r="U1909">
        <v>23153.135964694739</v>
      </c>
      <c r="V1909">
        <f t="shared" si="94"/>
        <v>334551.35871929041</v>
      </c>
      <c r="W1909">
        <f t="shared" si="95"/>
        <v>5.0000000000000001E-4</v>
      </c>
    </row>
    <row r="1910" spans="1:23" x14ac:dyDescent="0.3">
      <c r="A1910">
        <v>1876</v>
      </c>
      <c r="B1910">
        <v>13714.368172656483</v>
      </c>
      <c r="C1910">
        <v>16011.970171050019</v>
      </c>
      <c r="D1910">
        <v>13714.368172656483</v>
      </c>
      <c r="E1910">
        <v>13714.368172656483</v>
      </c>
      <c r="F1910">
        <v>13714.368172656483</v>
      </c>
      <c r="G1910">
        <v>16011.970171050019</v>
      </c>
      <c r="H1910">
        <v>13714.368172656483</v>
      </c>
      <c r="I1910">
        <v>16011.970171050019</v>
      </c>
      <c r="J1910">
        <v>13714.368172656483</v>
      </c>
      <c r="K1910">
        <v>13714.368172656483</v>
      </c>
      <c r="L1910">
        <v>23153.135964694739</v>
      </c>
      <c r="M1910">
        <v>23153.135964694739</v>
      </c>
      <c r="N1910">
        <v>23153.135964694739</v>
      </c>
      <c r="O1910">
        <v>23153.135964694739</v>
      </c>
      <c r="P1910">
        <v>23153.135964694739</v>
      </c>
      <c r="Q1910">
        <v>23153.135964694739</v>
      </c>
      <c r="R1910">
        <v>23153.135964694739</v>
      </c>
      <c r="S1910">
        <v>23153.135964694739</v>
      </c>
      <c r="T1910">
        <v>23153.135964694739</v>
      </c>
      <c r="U1910">
        <v>23153.135964694739</v>
      </c>
      <c r="V1910">
        <f t="shared" si="94"/>
        <v>375567.84736869269</v>
      </c>
      <c r="W1910">
        <f t="shared" si="95"/>
        <v>5.0000000000000001E-4</v>
      </c>
    </row>
    <row r="1911" spans="1:23" x14ac:dyDescent="0.3">
      <c r="A1911">
        <v>1877</v>
      </c>
      <c r="B1911">
        <v>13714.368172656483</v>
      </c>
      <c r="C1911">
        <v>4875</v>
      </c>
      <c r="D1911">
        <v>13714.368172656483</v>
      </c>
      <c r="E1911">
        <v>4875</v>
      </c>
      <c r="F1911">
        <v>13714.368172656483</v>
      </c>
      <c r="G1911">
        <v>13714.368172656483</v>
      </c>
      <c r="H1911">
        <v>17664.851973521054</v>
      </c>
      <c r="I1911">
        <v>13714.368172656483</v>
      </c>
      <c r="J1911">
        <v>13714.368172656483</v>
      </c>
      <c r="K1911">
        <v>16011.970171050019</v>
      </c>
      <c r="L1911">
        <v>23153.135964694739</v>
      </c>
      <c r="M1911">
        <v>23153.135964694739</v>
      </c>
      <c r="N1911">
        <v>23263.325620480769</v>
      </c>
      <c r="O1911">
        <v>23153.135964694739</v>
      </c>
      <c r="P1911">
        <v>22919.916556376011</v>
      </c>
      <c r="Q1911">
        <v>23153.135964694739</v>
      </c>
      <c r="R1911">
        <v>23153.135964694739</v>
      </c>
      <c r="S1911">
        <v>23153.135964694739</v>
      </c>
      <c r="T1911">
        <v>23153.135964694739</v>
      </c>
      <c r="U1911">
        <v>22919.916556376011</v>
      </c>
      <c r="V1911">
        <f t="shared" si="94"/>
        <v>356888.14166660589</v>
      </c>
      <c r="W1911">
        <f t="shared" si="95"/>
        <v>5.0000000000000001E-4</v>
      </c>
    </row>
    <row r="1912" spans="1:23" x14ac:dyDescent="0.3">
      <c r="A1912">
        <v>1878</v>
      </c>
      <c r="B1912">
        <v>13714.368172656483</v>
      </c>
      <c r="C1912">
        <v>13714.368172656483</v>
      </c>
      <c r="D1912">
        <v>13714.368172656483</v>
      </c>
      <c r="E1912">
        <v>13714.368172656483</v>
      </c>
      <c r="F1912">
        <v>13714.368172656483</v>
      </c>
      <c r="G1912">
        <v>13714.368172656483</v>
      </c>
      <c r="H1912">
        <v>13714.368172656483</v>
      </c>
      <c r="I1912">
        <v>13714.368172656483</v>
      </c>
      <c r="J1912">
        <v>13714.368172656483</v>
      </c>
      <c r="K1912">
        <v>4875</v>
      </c>
      <c r="L1912">
        <v>23153.135964694739</v>
      </c>
      <c r="M1912">
        <v>23153.135964694739</v>
      </c>
      <c r="N1912">
        <v>23153.135964694739</v>
      </c>
      <c r="O1912">
        <v>23153.135964694739</v>
      </c>
      <c r="P1912">
        <v>23153.135964694739</v>
      </c>
      <c r="Q1912">
        <v>23153.135964694739</v>
      </c>
      <c r="R1912">
        <v>23153.135964694739</v>
      </c>
      <c r="S1912">
        <v>23153.135964694739</v>
      </c>
      <c r="T1912">
        <v>23153.135964694739</v>
      </c>
      <c r="U1912">
        <v>23153.135964694739</v>
      </c>
      <c r="V1912">
        <f t="shared" si="94"/>
        <v>359835.67320085561</v>
      </c>
      <c r="W1912">
        <f t="shared" si="95"/>
        <v>5.0000000000000001E-4</v>
      </c>
    </row>
    <row r="1913" spans="1:23" x14ac:dyDescent="0.3">
      <c r="A1913">
        <v>1879</v>
      </c>
      <c r="B1913">
        <v>13714.368172656483</v>
      </c>
      <c r="C1913">
        <v>13714.368172656483</v>
      </c>
      <c r="D1913">
        <v>16011.970171050019</v>
      </c>
      <c r="E1913">
        <v>4875</v>
      </c>
      <c r="F1913">
        <v>13714.368172656483</v>
      </c>
      <c r="G1913">
        <v>16625.060636955182</v>
      </c>
      <c r="H1913">
        <v>4875</v>
      </c>
      <c r="I1913">
        <v>13714.368172656483</v>
      </c>
      <c r="J1913">
        <v>16011.970171050019</v>
      </c>
      <c r="K1913">
        <v>13714.368172656483</v>
      </c>
      <c r="L1913">
        <v>23153.135964694739</v>
      </c>
      <c r="M1913">
        <v>23153.135964694739</v>
      </c>
      <c r="N1913">
        <v>23153.135964694739</v>
      </c>
      <c r="O1913">
        <v>23153.135964694739</v>
      </c>
      <c r="P1913">
        <v>23153.135964694739</v>
      </c>
      <c r="Q1913">
        <v>23153.135964694739</v>
      </c>
      <c r="R1913">
        <v>23153.135964694739</v>
      </c>
      <c r="S1913">
        <v>23153.135964694739</v>
      </c>
      <c r="T1913">
        <v>23153.135964694739</v>
      </c>
      <c r="U1913">
        <v>23153.135964694739</v>
      </c>
      <c r="V1913">
        <f t="shared" si="94"/>
        <v>358502.20148928493</v>
      </c>
      <c r="W1913">
        <f t="shared" si="95"/>
        <v>5.0000000000000001E-4</v>
      </c>
    </row>
    <row r="1914" spans="1:23" x14ac:dyDescent="0.3">
      <c r="A1914">
        <v>1880</v>
      </c>
      <c r="B1914">
        <v>16011.970171050019</v>
      </c>
      <c r="C1914">
        <v>4875</v>
      </c>
      <c r="D1914">
        <v>13714.368172656483</v>
      </c>
      <c r="E1914">
        <v>16011.970171050019</v>
      </c>
      <c r="F1914">
        <v>13714.368172656483</v>
      </c>
      <c r="G1914">
        <v>13714.368172656483</v>
      </c>
      <c r="H1914">
        <v>13714.368172656483</v>
      </c>
      <c r="I1914">
        <v>13714.368172656483</v>
      </c>
      <c r="J1914">
        <v>16011.970171050019</v>
      </c>
      <c r="K1914">
        <v>4875</v>
      </c>
      <c r="L1914">
        <v>23153.135964694739</v>
      </c>
      <c r="M1914">
        <v>23153.135964694739</v>
      </c>
      <c r="N1914">
        <v>23153.135964694739</v>
      </c>
      <c r="O1914">
        <v>23153.135964694739</v>
      </c>
      <c r="P1914">
        <v>23153.135964694739</v>
      </c>
      <c r="Q1914">
        <v>23153.135964694739</v>
      </c>
      <c r="R1914">
        <v>23153.135964694739</v>
      </c>
      <c r="S1914">
        <v>23153.135964694739</v>
      </c>
      <c r="T1914">
        <v>22919.916556376011</v>
      </c>
      <c r="U1914">
        <v>23153.135964694739</v>
      </c>
      <c r="V1914">
        <f t="shared" si="94"/>
        <v>357655.89161506103</v>
      </c>
      <c r="W1914">
        <f t="shared" si="95"/>
        <v>5.0000000000000001E-4</v>
      </c>
    </row>
    <row r="1915" spans="1:23" x14ac:dyDescent="0.3">
      <c r="A1915">
        <v>1881</v>
      </c>
      <c r="B1915">
        <v>13714.368172656483</v>
      </c>
      <c r="C1915">
        <v>13714.368172656483</v>
      </c>
      <c r="D1915">
        <v>4875</v>
      </c>
      <c r="E1915">
        <v>16011.970171050019</v>
      </c>
      <c r="F1915">
        <v>4875</v>
      </c>
      <c r="G1915">
        <v>16625.060636955182</v>
      </c>
      <c r="H1915">
        <v>13714.368172656483</v>
      </c>
      <c r="I1915">
        <v>16011.970171050019</v>
      </c>
      <c r="J1915">
        <v>13714.368172656483</v>
      </c>
      <c r="K1915">
        <v>13714.368172656483</v>
      </c>
      <c r="L1915">
        <v>23153.135964694739</v>
      </c>
      <c r="M1915">
        <v>23153.135964694739</v>
      </c>
      <c r="N1915">
        <v>23153.135964694739</v>
      </c>
      <c r="O1915">
        <v>23153.135964694739</v>
      </c>
      <c r="P1915">
        <v>23153.135964694739</v>
      </c>
      <c r="Q1915">
        <v>23153.135964694739</v>
      </c>
      <c r="R1915">
        <v>23153.135964694739</v>
      </c>
      <c r="S1915">
        <v>23153.135964694739</v>
      </c>
      <c r="T1915">
        <v>23153.135964694739</v>
      </c>
      <c r="U1915">
        <v>23153.135964694739</v>
      </c>
      <c r="V1915">
        <f t="shared" si="94"/>
        <v>358502.20148928493</v>
      </c>
      <c r="W1915">
        <f t="shared" si="95"/>
        <v>5.0000000000000001E-4</v>
      </c>
    </row>
    <row r="1916" spans="1:23" x14ac:dyDescent="0.3">
      <c r="A1916">
        <v>1882</v>
      </c>
      <c r="B1916">
        <v>4875</v>
      </c>
      <c r="C1916">
        <v>13714.368172656483</v>
      </c>
      <c r="D1916">
        <v>13714.368172656483</v>
      </c>
      <c r="E1916">
        <v>13714.368172656483</v>
      </c>
      <c r="F1916">
        <v>13714.368172656483</v>
      </c>
      <c r="G1916">
        <v>13714.368172656483</v>
      </c>
      <c r="H1916">
        <v>4875</v>
      </c>
      <c r="I1916">
        <v>13714.368172656483</v>
      </c>
      <c r="J1916">
        <v>13714.368172656483</v>
      </c>
      <c r="K1916">
        <v>13714.368172656483</v>
      </c>
      <c r="L1916">
        <v>23153.135964694739</v>
      </c>
      <c r="M1916">
        <v>23153.135964694739</v>
      </c>
      <c r="N1916">
        <v>23153.135964694739</v>
      </c>
      <c r="O1916">
        <v>23153.135964694739</v>
      </c>
      <c r="P1916">
        <v>23153.135964694739</v>
      </c>
      <c r="Q1916">
        <v>23153.135964694739</v>
      </c>
      <c r="R1916">
        <v>23153.135964694739</v>
      </c>
      <c r="S1916">
        <v>22919.916556376011</v>
      </c>
      <c r="T1916">
        <v>23153.135964694739</v>
      </c>
      <c r="U1916">
        <v>23153.135964694739</v>
      </c>
      <c r="V1916">
        <f t="shared" si="94"/>
        <v>350763.08561988041</v>
      </c>
      <c r="W1916">
        <f t="shared" si="95"/>
        <v>5.0000000000000001E-4</v>
      </c>
    </row>
    <row r="1917" spans="1:23" x14ac:dyDescent="0.3">
      <c r="A1917">
        <v>1883</v>
      </c>
      <c r="B1917">
        <v>13714.368172656483</v>
      </c>
      <c r="C1917">
        <v>4875</v>
      </c>
      <c r="D1917">
        <v>13714.368172656483</v>
      </c>
      <c r="E1917">
        <v>4875</v>
      </c>
      <c r="F1917">
        <v>13714.368172656483</v>
      </c>
      <c r="G1917">
        <v>13714.368172656483</v>
      </c>
      <c r="H1917">
        <v>4875</v>
      </c>
      <c r="I1917">
        <v>16625.060636955182</v>
      </c>
      <c r="J1917">
        <v>4875</v>
      </c>
      <c r="K1917">
        <v>13714.368172656483</v>
      </c>
      <c r="L1917">
        <v>23153.135964694739</v>
      </c>
      <c r="M1917">
        <v>23153.135964694739</v>
      </c>
      <c r="N1917">
        <v>23153.135964694739</v>
      </c>
      <c r="O1917">
        <v>23153.135964694739</v>
      </c>
      <c r="P1917">
        <v>23153.135964694739</v>
      </c>
      <c r="Q1917">
        <v>23263.325620480769</v>
      </c>
      <c r="R1917">
        <v>23153.135964694739</v>
      </c>
      <c r="S1917">
        <v>23153.135964694739</v>
      </c>
      <c r="T1917">
        <v>23153.135964694739</v>
      </c>
      <c r="U1917">
        <v>23153.135964694739</v>
      </c>
      <c r="V1917">
        <f t="shared" si="94"/>
        <v>336338.45080297091</v>
      </c>
      <c r="W1917">
        <f t="shared" si="95"/>
        <v>5.0000000000000001E-4</v>
      </c>
    </row>
    <row r="1918" spans="1:23" x14ac:dyDescent="0.3">
      <c r="A1918">
        <v>1884</v>
      </c>
      <c r="B1918">
        <v>13714.368172656483</v>
      </c>
      <c r="C1918">
        <v>13714.368172656483</v>
      </c>
      <c r="D1918">
        <v>16011.970171050019</v>
      </c>
      <c r="E1918">
        <v>17489.93741728201</v>
      </c>
      <c r="F1918">
        <v>4875</v>
      </c>
      <c r="G1918">
        <v>13714.368172656483</v>
      </c>
      <c r="H1918">
        <v>16011.970171050019</v>
      </c>
      <c r="I1918">
        <v>13714.368172656483</v>
      </c>
      <c r="J1918">
        <v>13714.368172656483</v>
      </c>
      <c r="K1918">
        <v>13714.368172656483</v>
      </c>
      <c r="L1918">
        <v>23153.135964694739</v>
      </c>
      <c r="M1918">
        <v>23153.135964694739</v>
      </c>
      <c r="N1918">
        <v>23153.135964694739</v>
      </c>
      <c r="O1918">
        <v>23153.135964694739</v>
      </c>
      <c r="P1918">
        <v>23153.135964694739</v>
      </c>
      <c r="Q1918">
        <v>23153.135964694739</v>
      </c>
      <c r="R1918">
        <v>23153.135964694739</v>
      </c>
      <c r="S1918">
        <v>23153.135964694739</v>
      </c>
      <c r="T1918">
        <v>23153.135964694739</v>
      </c>
      <c r="U1918">
        <v>23153.135964694739</v>
      </c>
      <c r="V1918">
        <f t="shared" si="94"/>
        <v>368206.44644226821</v>
      </c>
      <c r="W1918">
        <f t="shared" si="95"/>
        <v>5.0000000000000001E-4</v>
      </c>
    </row>
    <row r="1919" spans="1:23" x14ac:dyDescent="0.3">
      <c r="A1919">
        <v>1885</v>
      </c>
      <c r="B1919">
        <v>13714.368172656483</v>
      </c>
      <c r="C1919">
        <v>16011.970171050019</v>
      </c>
      <c r="D1919">
        <v>4875</v>
      </c>
      <c r="E1919">
        <v>4875</v>
      </c>
      <c r="F1919">
        <v>13714.368172656483</v>
      </c>
      <c r="G1919">
        <v>16011.970171050019</v>
      </c>
      <c r="H1919">
        <v>13714.368172656483</v>
      </c>
      <c r="I1919">
        <v>13714.368172656483</v>
      </c>
      <c r="J1919">
        <v>13714.368172656483</v>
      </c>
      <c r="K1919">
        <v>13714.368172656483</v>
      </c>
      <c r="L1919">
        <v>23153.135964694739</v>
      </c>
      <c r="M1919">
        <v>23153.135964694739</v>
      </c>
      <c r="N1919">
        <v>23153.135964694739</v>
      </c>
      <c r="O1919">
        <v>23153.135964694739</v>
      </c>
      <c r="P1919">
        <v>23153.135964694739</v>
      </c>
      <c r="Q1919">
        <v>23153.135964694739</v>
      </c>
      <c r="R1919">
        <v>23153.135964694739</v>
      </c>
      <c r="S1919">
        <v>23153.135964694739</v>
      </c>
      <c r="T1919">
        <v>23153.135964694739</v>
      </c>
      <c r="U1919">
        <v>23153.135964694739</v>
      </c>
      <c r="V1919">
        <f t="shared" si="94"/>
        <v>355591.50902498618</v>
      </c>
      <c r="W1919">
        <f t="shared" si="95"/>
        <v>5.0000000000000001E-4</v>
      </c>
    </row>
    <row r="1920" spans="1:23" x14ac:dyDescent="0.3">
      <c r="A1920">
        <v>1886</v>
      </c>
      <c r="B1920">
        <v>13714.368172656483</v>
      </c>
      <c r="C1920">
        <v>13714.368172656483</v>
      </c>
      <c r="D1920">
        <v>16011.970171050019</v>
      </c>
      <c r="E1920">
        <v>13714.368172656483</v>
      </c>
      <c r="F1920">
        <v>4875</v>
      </c>
      <c r="G1920">
        <v>13714.368172656483</v>
      </c>
      <c r="H1920">
        <v>16011.970171050019</v>
      </c>
      <c r="I1920">
        <v>13714.368172656483</v>
      </c>
      <c r="J1920">
        <v>13714.368172656483</v>
      </c>
      <c r="K1920">
        <v>17489.93741728201</v>
      </c>
      <c r="L1920">
        <v>23153.135964694739</v>
      </c>
      <c r="M1920">
        <v>23153.135964694739</v>
      </c>
      <c r="N1920">
        <v>23153.135964694739</v>
      </c>
      <c r="O1920">
        <v>23153.135964694739</v>
      </c>
      <c r="P1920">
        <v>23153.135964694739</v>
      </c>
      <c r="Q1920">
        <v>23153.135964694739</v>
      </c>
      <c r="R1920">
        <v>23153.135964694739</v>
      </c>
      <c r="S1920">
        <v>23153.135964694739</v>
      </c>
      <c r="T1920">
        <v>23153.135964694739</v>
      </c>
      <c r="U1920">
        <v>23153.135964694739</v>
      </c>
      <c r="V1920">
        <f t="shared" si="94"/>
        <v>368206.44644226821</v>
      </c>
      <c r="W1920">
        <f t="shared" si="95"/>
        <v>5.0000000000000001E-4</v>
      </c>
    </row>
    <row r="1921" spans="1:23" x14ac:dyDescent="0.3">
      <c r="A1921">
        <v>1887</v>
      </c>
      <c r="B1921">
        <v>13714.368172656483</v>
      </c>
      <c r="C1921">
        <v>13714.368172656483</v>
      </c>
      <c r="D1921">
        <v>4875</v>
      </c>
      <c r="E1921">
        <v>13714.368172656483</v>
      </c>
      <c r="F1921">
        <v>4875</v>
      </c>
      <c r="G1921">
        <v>13714.368172656483</v>
      </c>
      <c r="H1921">
        <v>4875</v>
      </c>
      <c r="I1921">
        <v>13714.368172656483</v>
      </c>
      <c r="J1921">
        <v>4875</v>
      </c>
      <c r="K1921">
        <v>16011.970171050019</v>
      </c>
      <c r="L1921">
        <v>23153.135964694739</v>
      </c>
      <c r="M1921">
        <v>23153.135964694739</v>
      </c>
      <c r="N1921">
        <v>23153.135964694739</v>
      </c>
      <c r="O1921">
        <v>23153.135964694739</v>
      </c>
      <c r="P1921">
        <v>23153.135964694739</v>
      </c>
      <c r="Q1921">
        <v>23153.135964694739</v>
      </c>
      <c r="R1921">
        <v>23153.135964694739</v>
      </c>
      <c r="S1921">
        <v>23153.135964694739</v>
      </c>
      <c r="T1921">
        <v>23153.135964694739</v>
      </c>
      <c r="U1921">
        <v>23153.135964694739</v>
      </c>
      <c r="V1921">
        <f t="shared" si="94"/>
        <v>335615.17068127973</v>
      </c>
      <c r="W1921">
        <f t="shared" si="95"/>
        <v>5.0000000000000001E-4</v>
      </c>
    </row>
    <row r="1922" spans="1:23" x14ac:dyDescent="0.3">
      <c r="A1922">
        <v>1888</v>
      </c>
      <c r="B1922">
        <v>13714.368172656483</v>
      </c>
      <c r="C1922">
        <v>13714.368172656483</v>
      </c>
      <c r="D1922">
        <v>4875</v>
      </c>
      <c r="E1922">
        <v>13714.368172656483</v>
      </c>
      <c r="F1922">
        <v>16625.060636955182</v>
      </c>
      <c r="G1922">
        <v>13714.368172656483</v>
      </c>
      <c r="H1922">
        <v>13714.368172656483</v>
      </c>
      <c r="I1922">
        <v>16625.060636955182</v>
      </c>
      <c r="J1922">
        <v>13714.368172656483</v>
      </c>
      <c r="K1922">
        <v>17489.93741728201</v>
      </c>
      <c r="L1922">
        <v>23153.135964694739</v>
      </c>
      <c r="M1922">
        <v>23153.135964694739</v>
      </c>
      <c r="N1922">
        <v>23153.135964694739</v>
      </c>
      <c r="O1922">
        <v>23153.135964694739</v>
      </c>
      <c r="P1922">
        <v>23153.135964694739</v>
      </c>
      <c r="Q1922">
        <v>23153.135964694739</v>
      </c>
      <c r="R1922">
        <v>23153.135964694739</v>
      </c>
      <c r="S1922">
        <v>23153.135964694739</v>
      </c>
      <c r="T1922">
        <v>23153.135964694739</v>
      </c>
      <c r="U1922">
        <v>23153.135964694739</v>
      </c>
      <c r="V1922">
        <f t="shared" si="94"/>
        <v>369432.6273740785</v>
      </c>
      <c r="W1922">
        <f t="shared" si="95"/>
        <v>5.0000000000000001E-4</v>
      </c>
    </row>
    <row r="1923" spans="1:23" x14ac:dyDescent="0.3">
      <c r="A1923">
        <v>1889</v>
      </c>
      <c r="B1923">
        <v>13714.368172656483</v>
      </c>
      <c r="C1923">
        <v>13714.368172656483</v>
      </c>
      <c r="D1923">
        <v>16011.970171050019</v>
      </c>
      <c r="E1923">
        <v>13714.368172656483</v>
      </c>
      <c r="F1923">
        <v>13714.368172656483</v>
      </c>
      <c r="G1923">
        <v>13714.368172656483</v>
      </c>
      <c r="H1923">
        <v>13714.368172656483</v>
      </c>
      <c r="I1923">
        <v>13714.368172656483</v>
      </c>
      <c r="J1923">
        <v>13714.368172656483</v>
      </c>
      <c r="K1923">
        <v>13714.368172656483</v>
      </c>
      <c r="L1923">
        <v>23263.325620480769</v>
      </c>
      <c r="M1923">
        <v>23153.135964694739</v>
      </c>
      <c r="N1923">
        <v>23153.135964694739</v>
      </c>
      <c r="O1923">
        <v>23153.135964694739</v>
      </c>
      <c r="P1923">
        <v>23153.135964694739</v>
      </c>
      <c r="Q1923">
        <v>23153.135964694739</v>
      </c>
      <c r="R1923">
        <v>23153.135964694739</v>
      </c>
      <c r="S1923">
        <v>23153.135964694739</v>
      </c>
      <c r="T1923">
        <v>23153.135964694739</v>
      </c>
      <c r="U1923">
        <v>23153.135964694739</v>
      </c>
      <c r="V1923">
        <f t="shared" si="94"/>
        <v>371082.83302769164</v>
      </c>
      <c r="W1923">
        <f t="shared" si="95"/>
        <v>5.0000000000000001E-4</v>
      </c>
    </row>
    <row r="1924" spans="1:23" x14ac:dyDescent="0.3">
      <c r="A1924">
        <v>1890</v>
      </c>
      <c r="B1924">
        <v>4875</v>
      </c>
      <c r="C1924">
        <v>13714.368172656483</v>
      </c>
      <c r="D1924">
        <v>4875</v>
      </c>
      <c r="E1924">
        <v>13714.368172656483</v>
      </c>
      <c r="F1924">
        <v>13714.368172656483</v>
      </c>
      <c r="G1924">
        <v>16625.060636955182</v>
      </c>
      <c r="H1924">
        <v>13714.368172656483</v>
      </c>
      <c r="I1924">
        <v>13714.368172656483</v>
      </c>
      <c r="J1924">
        <v>4875</v>
      </c>
      <c r="K1924">
        <v>13714.368172656483</v>
      </c>
      <c r="L1924">
        <v>23153.135964694739</v>
      </c>
      <c r="M1924">
        <v>23153.135964694739</v>
      </c>
      <c r="N1924">
        <v>23153.135964694739</v>
      </c>
      <c r="O1924">
        <v>23153.135964694739</v>
      </c>
      <c r="P1924">
        <v>23153.135964694739</v>
      </c>
      <c r="Q1924">
        <v>23153.135964694739</v>
      </c>
      <c r="R1924">
        <v>23153.135964694739</v>
      </c>
      <c r="S1924">
        <v>23153.135964694739</v>
      </c>
      <c r="T1924">
        <v>21766.747515940242</v>
      </c>
      <c r="U1924">
        <v>23153.135964694739</v>
      </c>
      <c r="V1924">
        <f t="shared" si="94"/>
        <v>343681.24087108683</v>
      </c>
      <c r="W1924">
        <f t="shared" si="95"/>
        <v>5.0000000000000001E-4</v>
      </c>
    </row>
    <row r="1925" spans="1:23" x14ac:dyDescent="0.3">
      <c r="A1925">
        <v>1891</v>
      </c>
      <c r="B1925">
        <v>13714.368172656483</v>
      </c>
      <c r="C1925">
        <v>4875</v>
      </c>
      <c r="D1925">
        <v>16011.970171050019</v>
      </c>
      <c r="E1925">
        <v>4875</v>
      </c>
      <c r="F1925">
        <v>13714.368172656483</v>
      </c>
      <c r="G1925">
        <v>4875</v>
      </c>
      <c r="H1925">
        <v>16011.970171050019</v>
      </c>
      <c r="I1925">
        <v>13714.368172656483</v>
      </c>
      <c r="J1925">
        <v>13714.368172656483</v>
      </c>
      <c r="K1925">
        <v>13714.368172656483</v>
      </c>
      <c r="L1925">
        <v>23301.09366496445</v>
      </c>
      <c r="M1925">
        <v>23153.135964694739</v>
      </c>
      <c r="N1925">
        <v>23153.135964694739</v>
      </c>
      <c r="O1925">
        <v>23153.135964694739</v>
      </c>
      <c r="P1925">
        <v>23153.135964694739</v>
      </c>
      <c r="Q1925">
        <v>23153.135964694739</v>
      </c>
      <c r="R1925">
        <v>23153.135964694739</v>
      </c>
      <c r="S1925">
        <v>23153.135964694739</v>
      </c>
      <c r="T1925">
        <v>23153.135964694739</v>
      </c>
      <c r="U1925">
        <v>23153.135964694739</v>
      </c>
      <c r="V1925">
        <f t="shared" si="94"/>
        <v>346900.09855259943</v>
      </c>
      <c r="W1925">
        <f t="shared" si="95"/>
        <v>5.0000000000000001E-4</v>
      </c>
    </row>
    <row r="1926" spans="1:23" x14ac:dyDescent="0.3">
      <c r="A1926">
        <v>1892</v>
      </c>
      <c r="B1926">
        <v>4875</v>
      </c>
      <c r="C1926">
        <v>13714.368172656483</v>
      </c>
      <c r="D1926">
        <v>13714.368172656483</v>
      </c>
      <c r="E1926">
        <v>16625.060636955182</v>
      </c>
      <c r="F1926">
        <v>4875</v>
      </c>
      <c r="G1926">
        <v>13714.368172656483</v>
      </c>
      <c r="H1926">
        <v>13714.368172656483</v>
      </c>
      <c r="I1926">
        <v>13714.368172656483</v>
      </c>
      <c r="J1926">
        <v>13714.368172656483</v>
      </c>
      <c r="K1926">
        <v>13714.368172656483</v>
      </c>
      <c r="L1926">
        <v>23153.135964694739</v>
      </c>
      <c r="M1926">
        <v>23153.135964694739</v>
      </c>
      <c r="N1926">
        <v>23153.135964694739</v>
      </c>
      <c r="O1926">
        <v>23153.135964694739</v>
      </c>
      <c r="P1926">
        <v>23153.135964694739</v>
      </c>
      <c r="Q1926">
        <v>23153.135964694739</v>
      </c>
      <c r="R1926">
        <v>23153.135964694739</v>
      </c>
      <c r="S1926">
        <v>23153.135964694739</v>
      </c>
      <c r="T1926">
        <v>23153.135964694739</v>
      </c>
      <c r="U1926">
        <v>23153.135964694739</v>
      </c>
      <c r="V1926">
        <f t="shared" si="94"/>
        <v>353906.99749249785</v>
      </c>
      <c r="W1926">
        <f t="shared" si="95"/>
        <v>5.0000000000000001E-4</v>
      </c>
    </row>
    <row r="1927" spans="1:23" x14ac:dyDescent="0.3">
      <c r="A1927">
        <v>1893</v>
      </c>
      <c r="B1927">
        <v>13714.368172656483</v>
      </c>
      <c r="C1927">
        <v>13714.368172656483</v>
      </c>
      <c r="D1927">
        <v>13714.368172656483</v>
      </c>
      <c r="E1927">
        <v>16011.970171050019</v>
      </c>
      <c r="F1927">
        <v>4875</v>
      </c>
      <c r="G1927">
        <v>13714.368172656483</v>
      </c>
      <c r="H1927">
        <v>16625.060636955182</v>
      </c>
      <c r="I1927">
        <v>13714.368172656483</v>
      </c>
      <c r="J1927">
        <v>13714.368172656483</v>
      </c>
      <c r="K1927">
        <v>4875</v>
      </c>
      <c r="L1927">
        <v>22919.916556376011</v>
      </c>
      <c r="M1927">
        <v>23153.135964694739</v>
      </c>
      <c r="N1927">
        <v>23263.325620480769</v>
      </c>
      <c r="O1927">
        <v>23153.135964694739</v>
      </c>
      <c r="P1927">
        <v>23153.135964694739</v>
      </c>
      <c r="Q1927">
        <v>23153.135964694739</v>
      </c>
      <c r="R1927">
        <v>23153.135964694739</v>
      </c>
      <c r="S1927">
        <v>23153.135964694739</v>
      </c>
      <c r="T1927">
        <v>23153.135964694739</v>
      </c>
      <c r="U1927">
        <v>23153.135964694739</v>
      </c>
      <c r="V1927">
        <f t="shared" si="94"/>
        <v>356081.56973835867</v>
      </c>
      <c r="W1927">
        <f t="shared" si="95"/>
        <v>5.0000000000000001E-4</v>
      </c>
    </row>
    <row r="1928" spans="1:23" x14ac:dyDescent="0.3">
      <c r="A1928">
        <v>1894</v>
      </c>
      <c r="B1928">
        <v>4875</v>
      </c>
      <c r="C1928">
        <v>16011.970171050019</v>
      </c>
      <c r="D1928">
        <v>13714.368172656483</v>
      </c>
      <c r="E1928">
        <v>4875</v>
      </c>
      <c r="F1928">
        <v>13714.368172656483</v>
      </c>
      <c r="G1928">
        <v>13714.368172656483</v>
      </c>
      <c r="H1928">
        <v>13714.368172656483</v>
      </c>
      <c r="I1928">
        <v>13714.368172656483</v>
      </c>
      <c r="J1928">
        <v>4875</v>
      </c>
      <c r="K1928">
        <v>13714.368172656483</v>
      </c>
      <c r="L1928">
        <v>23153.135964694739</v>
      </c>
      <c r="M1928">
        <v>23153.135964694739</v>
      </c>
      <c r="N1928">
        <v>22919.916556376011</v>
      </c>
      <c r="O1928">
        <v>23153.135964694739</v>
      </c>
      <c r="P1928">
        <v>23153.135964694739</v>
      </c>
      <c r="Q1928">
        <v>23153.135964694739</v>
      </c>
      <c r="R1928">
        <v>23153.135964694739</v>
      </c>
      <c r="S1928">
        <v>23153.135964694739</v>
      </c>
      <c r="T1928">
        <v>23153.135964694739</v>
      </c>
      <c r="U1928">
        <v>23153.135964694739</v>
      </c>
      <c r="V1928">
        <f t="shared" si="94"/>
        <v>344221.3194456175</v>
      </c>
      <c r="W1928">
        <f t="shared" si="95"/>
        <v>5.0000000000000001E-4</v>
      </c>
    </row>
    <row r="1929" spans="1:23" x14ac:dyDescent="0.3">
      <c r="A1929">
        <v>1895</v>
      </c>
      <c r="B1929">
        <v>13714.368172656483</v>
      </c>
      <c r="C1929">
        <v>4875</v>
      </c>
      <c r="D1929">
        <v>13714.368172656483</v>
      </c>
      <c r="E1929">
        <v>13714.368172656483</v>
      </c>
      <c r="F1929">
        <v>4875</v>
      </c>
      <c r="G1929">
        <v>13714.368172656483</v>
      </c>
      <c r="H1929">
        <v>13714.368172656483</v>
      </c>
      <c r="I1929">
        <v>16011.970171050019</v>
      </c>
      <c r="J1929">
        <v>13714.368172656483</v>
      </c>
      <c r="K1929">
        <v>13714.368172656483</v>
      </c>
      <c r="L1929">
        <v>23153.135964694739</v>
      </c>
      <c r="M1929">
        <v>23153.135964694739</v>
      </c>
      <c r="N1929">
        <v>23153.135964694739</v>
      </c>
      <c r="O1929">
        <v>23153.135964694739</v>
      </c>
      <c r="P1929">
        <v>23153.135964694739</v>
      </c>
      <c r="Q1929">
        <v>23153.135964694739</v>
      </c>
      <c r="R1929">
        <v>22919.916556376011</v>
      </c>
      <c r="S1929">
        <v>23153.135964694739</v>
      </c>
      <c r="T1929">
        <v>23153.135964694739</v>
      </c>
      <c r="U1929">
        <v>23153.135964694739</v>
      </c>
      <c r="V1929">
        <f t="shared" si="94"/>
        <v>353060.68761827395</v>
      </c>
      <c r="W1929">
        <f t="shared" si="95"/>
        <v>5.0000000000000001E-4</v>
      </c>
    </row>
    <row r="1930" spans="1:23" x14ac:dyDescent="0.3">
      <c r="A1930">
        <v>1896</v>
      </c>
      <c r="B1930">
        <v>13714.368172656483</v>
      </c>
      <c r="C1930">
        <v>16011.970171050019</v>
      </c>
      <c r="D1930">
        <v>4875</v>
      </c>
      <c r="E1930">
        <v>13714.368172656483</v>
      </c>
      <c r="F1930">
        <v>16011.970171050019</v>
      </c>
      <c r="G1930">
        <v>13714.368172656483</v>
      </c>
      <c r="H1930">
        <v>4875</v>
      </c>
      <c r="I1930">
        <v>4875</v>
      </c>
      <c r="J1930">
        <v>13714.368172656483</v>
      </c>
      <c r="K1930">
        <v>13714.368172656483</v>
      </c>
      <c r="L1930">
        <v>23153.135964694739</v>
      </c>
      <c r="M1930">
        <v>23153.135964694739</v>
      </c>
      <c r="N1930">
        <v>23153.135964694739</v>
      </c>
      <c r="O1930">
        <v>23153.135964694739</v>
      </c>
      <c r="P1930">
        <v>23153.135964694739</v>
      </c>
      <c r="Q1930">
        <v>23153.135964694739</v>
      </c>
      <c r="R1930">
        <v>23153.135964694739</v>
      </c>
      <c r="S1930">
        <v>23153.135964694739</v>
      </c>
      <c r="T1930">
        <v>23153.135964694739</v>
      </c>
      <c r="U1930">
        <v>23153.135964694739</v>
      </c>
      <c r="V1930">
        <f t="shared" si="94"/>
        <v>346752.14085232973</v>
      </c>
      <c r="W1930">
        <f t="shared" si="95"/>
        <v>5.0000000000000001E-4</v>
      </c>
    </row>
    <row r="1931" spans="1:23" x14ac:dyDescent="0.3">
      <c r="A1931">
        <v>1897</v>
      </c>
      <c r="B1931">
        <v>13714.368172656483</v>
      </c>
      <c r="C1931">
        <v>13714.368172656483</v>
      </c>
      <c r="D1931">
        <v>13714.368172656483</v>
      </c>
      <c r="E1931">
        <v>13714.368172656483</v>
      </c>
      <c r="F1931">
        <v>13714.368172656483</v>
      </c>
      <c r="G1931">
        <v>13714.368172656483</v>
      </c>
      <c r="H1931">
        <v>16011.970171050019</v>
      </c>
      <c r="I1931">
        <v>13714.368172656483</v>
      </c>
      <c r="J1931">
        <v>4875</v>
      </c>
      <c r="K1931">
        <v>13714.368172656483</v>
      </c>
      <c r="L1931">
        <v>23153.135964694739</v>
      </c>
      <c r="M1931">
        <v>23153.135964694739</v>
      </c>
      <c r="N1931">
        <v>23153.135964694739</v>
      </c>
      <c r="O1931">
        <v>23153.135964694739</v>
      </c>
      <c r="P1931">
        <v>23153.135964694739</v>
      </c>
      <c r="Q1931">
        <v>23153.135964694739</v>
      </c>
      <c r="R1931">
        <v>23153.135964694739</v>
      </c>
      <c r="S1931">
        <v>23153.135964694739</v>
      </c>
      <c r="T1931">
        <v>23153.135964694739</v>
      </c>
      <c r="U1931">
        <v>23153.135964694739</v>
      </c>
      <c r="V1931">
        <f t="shared" si="94"/>
        <v>362133.27519924915</v>
      </c>
      <c r="W1931">
        <f t="shared" si="95"/>
        <v>5.0000000000000001E-4</v>
      </c>
    </row>
    <row r="1932" spans="1:23" x14ac:dyDescent="0.3">
      <c r="A1932">
        <v>1898</v>
      </c>
      <c r="B1932">
        <v>13714.368172656483</v>
      </c>
      <c r="C1932">
        <v>13714.368172656483</v>
      </c>
      <c r="D1932">
        <v>4875</v>
      </c>
      <c r="E1932">
        <v>4875</v>
      </c>
      <c r="F1932">
        <v>13714.368172656483</v>
      </c>
      <c r="G1932">
        <v>13714.368172656483</v>
      </c>
      <c r="H1932">
        <v>13714.368172656483</v>
      </c>
      <c r="I1932">
        <v>13714.368172656483</v>
      </c>
      <c r="J1932">
        <v>4875</v>
      </c>
      <c r="K1932">
        <v>4875</v>
      </c>
      <c r="L1932">
        <v>22919.916556376011</v>
      </c>
      <c r="M1932">
        <v>23153.135964694739</v>
      </c>
      <c r="N1932">
        <v>23153.135964694739</v>
      </c>
      <c r="O1932">
        <v>23153.135964694739</v>
      </c>
      <c r="P1932">
        <v>23153.135964694739</v>
      </c>
      <c r="Q1932">
        <v>23153.135964694739</v>
      </c>
      <c r="R1932">
        <v>21766.747515940242</v>
      </c>
      <c r="S1932">
        <v>23153.135964694739</v>
      </c>
      <c r="T1932">
        <v>23153.135964694739</v>
      </c>
      <c r="U1932">
        <v>22919.916556376011</v>
      </c>
      <c r="V1932">
        <f t="shared" si="94"/>
        <v>331464.74141749425</v>
      </c>
      <c r="W1932">
        <f t="shared" si="95"/>
        <v>5.0000000000000001E-4</v>
      </c>
    </row>
    <row r="1933" spans="1:23" x14ac:dyDescent="0.3">
      <c r="A1933">
        <v>1899</v>
      </c>
      <c r="B1933">
        <v>13714.368172656483</v>
      </c>
      <c r="C1933">
        <v>13714.368172656483</v>
      </c>
      <c r="D1933">
        <v>13714.368172656483</v>
      </c>
      <c r="E1933">
        <v>4875</v>
      </c>
      <c r="F1933">
        <v>13714.368172656483</v>
      </c>
      <c r="G1933">
        <v>4875</v>
      </c>
      <c r="H1933">
        <v>4875</v>
      </c>
      <c r="I1933">
        <v>13714.368172656483</v>
      </c>
      <c r="J1933">
        <v>13714.368172656483</v>
      </c>
      <c r="K1933">
        <v>13714.368172656483</v>
      </c>
      <c r="L1933">
        <v>23153.135964694739</v>
      </c>
      <c r="M1933">
        <v>23153.135964694739</v>
      </c>
      <c r="N1933">
        <v>23153.135964694739</v>
      </c>
      <c r="O1933">
        <v>23153.135964694739</v>
      </c>
      <c r="P1933">
        <v>23153.135964694739</v>
      </c>
      <c r="Q1933">
        <v>23153.135964694739</v>
      </c>
      <c r="R1933">
        <v>23263.325620480769</v>
      </c>
      <c r="S1933">
        <v>23153.135964694739</v>
      </c>
      <c r="T1933">
        <v>23153.135964694739</v>
      </c>
      <c r="U1933">
        <v>23153.135964694739</v>
      </c>
      <c r="V1933">
        <f t="shared" si="94"/>
        <v>342267.12651132868</v>
      </c>
      <c r="W1933">
        <f t="shared" si="95"/>
        <v>5.0000000000000001E-4</v>
      </c>
    </row>
    <row r="1934" spans="1:23" x14ac:dyDescent="0.3">
      <c r="A1934">
        <v>1900</v>
      </c>
      <c r="B1934">
        <v>13714.368172656483</v>
      </c>
      <c r="C1934">
        <v>13714.368172656483</v>
      </c>
      <c r="D1934">
        <v>13714.368172656483</v>
      </c>
      <c r="E1934">
        <v>16011.970171050019</v>
      </c>
      <c r="F1934">
        <v>13714.368172656483</v>
      </c>
      <c r="G1934">
        <v>13714.368172656483</v>
      </c>
      <c r="H1934">
        <v>4875</v>
      </c>
      <c r="I1934">
        <v>13714.368172656483</v>
      </c>
      <c r="J1934">
        <v>13714.368172656483</v>
      </c>
      <c r="K1934">
        <v>17664.851973521054</v>
      </c>
      <c r="L1934">
        <v>22919.916556376011</v>
      </c>
      <c r="M1934">
        <v>23153.135964694739</v>
      </c>
      <c r="N1934">
        <v>23153.135964694739</v>
      </c>
      <c r="O1934">
        <v>23153.135964694739</v>
      </c>
      <c r="P1934">
        <v>23153.135964694739</v>
      </c>
      <c r="Q1934">
        <v>23153.135964694739</v>
      </c>
      <c r="R1934">
        <v>23153.135964694739</v>
      </c>
      <c r="S1934">
        <v>23153.135964694739</v>
      </c>
      <c r="T1934">
        <v>23153.135964694739</v>
      </c>
      <c r="U1934">
        <v>23153.135964694739</v>
      </c>
      <c r="V1934">
        <f t="shared" si="94"/>
        <v>365850.53959179501</v>
      </c>
      <c r="W1934">
        <f t="shared" si="95"/>
        <v>5.0000000000000001E-4</v>
      </c>
    </row>
    <row r="1935" spans="1:23" x14ac:dyDescent="0.3">
      <c r="A1935">
        <v>1901</v>
      </c>
      <c r="B1935">
        <v>13714.368172656483</v>
      </c>
      <c r="C1935">
        <v>4875</v>
      </c>
      <c r="D1935">
        <v>13714.368172656483</v>
      </c>
      <c r="E1935">
        <v>13714.368172656483</v>
      </c>
      <c r="F1935">
        <v>16011.970171050019</v>
      </c>
      <c r="G1935">
        <v>13714.368172656483</v>
      </c>
      <c r="H1935">
        <v>4875</v>
      </c>
      <c r="I1935">
        <v>16011.970171050019</v>
      </c>
      <c r="J1935">
        <v>4875</v>
      </c>
      <c r="K1935">
        <v>13714.368172656483</v>
      </c>
      <c r="L1935">
        <v>23153.135964694739</v>
      </c>
      <c r="M1935">
        <v>23153.135964694739</v>
      </c>
      <c r="N1935">
        <v>22919.916556376011</v>
      </c>
      <c r="O1935">
        <v>23153.135964694739</v>
      </c>
      <c r="P1935">
        <v>23153.135964694739</v>
      </c>
      <c r="Q1935">
        <v>23153.135964694739</v>
      </c>
      <c r="R1935">
        <v>23153.135964694739</v>
      </c>
      <c r="S1935">
        <v>23153.135964694739</v>
      </c>
      <c r="T1935">
        <v>23153.135964694739</v>
      </c>
      <c r="U1935">
        <v>23153.135964694739</v>
      </c>
      <c r="V1935">
        <f t="shared" si="94"/>
        <v>346518.92144401104</v>
      </c>
      <c r="W1935">
        <f t="shared" si="95"/>
        <v>5.0000000000000001E-4</v>
      </c>
    </row>
    <row r="1936" spans="1:23" x14ac:dyDescent="0.3">
      <c r="A1936">
        <v>1902</v>
      </c>
      <c r="B1936">
        <v>13714.368172656483</v>
      </c>
      <c r="C1936">
        <v>16011.970171050019</v>
      </c>
      <c r="D1936">
        <v>4875</v>
      </c>
      <c r="E1936">
        <v>16011.970171050019</v>
      </c>
      <c r="F1936">
        <v>16011.970171050019</v>
      </c>
      <c r="G1936">
        <v>4875</v>
      </c>
      <c r="H1936">
        <v>4875</v>
      </c>
      <c r="I1936">
        <v>13714.368172656483</v>
      </c>
      <c r="J1936">
        <v>13714.368172656483</v>
      </c>
      <c r="K1936">
        <v>13714.368172656483</v>
      </c>
      <c r="L1936">
        <v>23153.135964694739</v>
      </c>
      <c r="M1936">
        <v>23153.135964694739</v>
      </c>
      <c r="N1936">
        <v>23153.135964694739</v>
      </c>
      <c r="O1936">
        <v>23153.135964694739</v>
      </c>
      <c r="P1936">
        <v>23153.135964694739</v>
      </c>
      <c r="Q1936">
        <v>23153.135964694739</v>
      </c>
      <c r="R1936">
        <v>23153.135964694739</v>
      </c>
      <c r="S1936">
        <v>23153.135964694739</v>
      </c>
      <c r="T1936">
        <v>23153.135964694739</v>
      </c>
      <c r="U1936">
        <v>23263.325620480769</v>
      </c>
      <c r="V1936">
        <f t="shared" si="94"/>
        <v>349159.9325065093</v>
      </c>
      <c r="W1936">
        <f t="shared" si="95"/>
        <v>5.0000000000000001E-4</v>
      </c>
    </row>
    <row r="1937" spans="1:23" x14ac:dyDescent="0.3">
      <c r="A1937">
        <v>1903</v>
      </c>
      <c r="B1937">
        <v>13714.368172656483</v>
      </c>
      <c r="C1937">
        <v>4875</v>
      </c>
      <c r="D1937">
        <v>4875</v>
      </c>
      <c r="E1937">
        <v>13714.368172656483</v>
      </c>
      <c r="F1937">
        <v>4875</v>
      </c>
      <c r="G1937">
        <v>13714.368172656483</v>
      </c>
      <c r="H1937">
        <v>13714.368172656483</v>
      </c>
      <c r="I1937">
        <v>13714.368172656483</v>
      </c>
      <c r="J1937">
        <v>4875</v>
      </c>
      <c r="K1937">
        <v>13714.368172656483</v>
      </c>
      <c r="L1937">
        <v>23153.135964694739</v>
      </c>
      <c r="M1937">
        <v>23153.135964694739</v>
      </c>
      <c r="N1937">
        <v>23153.135964694739</v>
      </c>
      <c r="O1937">
        <v>23153.135964694739</v>
      </c>
      <c r="P1937">
        <v>23153.135964694739</v>
      </c>
      <c r="Q1937">
        <v>23153.135964694739</v>
      </c>
      <c r="R1937">
        <v>23153.135964694739</v>
      </c>
      <c r="S1937">
        <v>23153.135964694739</v>
      </c>
      <c r="T1937">
        <v>23153.135964694739</v>
      </c>
      <c r="U1937">
        <v>23263.325620480769</v>
      </c>
      <c r="V1937">
        <f t="shared" si="94"/>
        <v>333427.75833867223</v>
      </c>
      <c r="W1937">
        <f t="shared" si="95"/>
        <v>5.0000000000000001E-4</v>
      </c>
    </row>
    <row r="1938" spans="1:23" x14ac:dyDescent="0.3">
      <c r="A1938">
        <v>1904</v>
      </c>
      <c r="B1938">
        <v>4875</v>
      </c>
      <c r="C1938">
        <v>16625.060636955182</v>
      </c>
      <c r="D1938">
        <v>13714.368172656483</v>
      </c>
      <c r="E1938">
        <v>13714.368172656483</v>
      </c>
      <c r="F1938">
        <v>16011.970171050019</v>
      </c>
      <c r="G1938">
        <v>13714.368172656483</v>
      </c>
      <c r="H1938">
        <v>13714.368172656483</v>
      </c>
      <c r="I1938">
        <v>13714.368172656483</v>
      </c>
      <c r="J1938">
        <v>13714.368172656483</v>
      </c>
      <c r="K1938">
        <v>13714.368172656483</v>
      </c>
      <c r="L1938">
        <v>22919.916556376011</v>
      </c>
      <c r="M1938">
        <v>23153.135964694739</v>
      </c>
      <c r="N1938">
        <v>23153.135964694739</v>
      </c>
      <c r="O1938">
        <v>23153.135964694739</v>
      </c>
      <c r="P1938">
        <v>23153.135964694739</v>
      </c>
      <c r="Q1938">
        <v>23153.135964694739</v>
      </c>
      <c r="R1938">
        <v>23153.135964694739</v>
      </c>
      <c r="S1938">
        <v>20949.293561400027</v>
      </c>
      <c r="T1938">
        <v>23153.135964694739</v>
      </c>
      <c r="U1938">
        <v>23153.135964694739</v>
      </c>
      <c r="V1938">
        <f t="shared" si="94"/>
        <v>362606.90585193445</v>
      </c>
      <c r="W1938">
        <f t="shared" si="95"/>
        <v>5.0000000000000001E-4</v>
      </c>
    </row>
    <row r="1939" spans="1:23" x14ac:dyDescent="0.3">
      <c r="A1939">
        <v>1905</v>
      </c>
      <c r="B1939">
        <v>4875</v>
      </c>
      <c r="C1939">
        <v>13714.368172656483</v>
      </c>
      <c r="D1939">
        <v>4875</v>
      </c>
      <c r="E1939">
        <v>13714.368172656483</v>
      </c>
      <c r="F1939">
        <v>13714.368172656483</v>
      </c>
      <c r="G1939">
        <v>13714.368172656483</v>
      </c>
      <c r="H1939">
        <v>13714.368172656483</v>
      </c>
      <c r="I1939">
        <v>13714.368172656483</v>
      </c>
      <c r="J1939">
        <v>4875</v>
      </c>
      <c r="K1939">
        <v>13714.368172656483</v>
      </c>
      <c r="L1939">
        <v>23153.135964694739</v>
      </c>
      <c r="M1939">
        <v>23263.325620480769</v>
      </c>
      <c r="N1939">
        <v>23153.135964694739</v>
      </c>
      <c r="O1939">
        <v>23153.135964694739</v>
      </c>
      <c r="P1939">
        <v>23153.135964694739</v>
      </c>
      <c r="Q1939">
        <v>23153.135964694739</v>
      </c>
      <c r="R1939">
        <v>23153.135964694739</v>
      </c>
      <c r="S1939">
        <v>23153.135964694739</v>
      </c>
      <c r="T1939">
        <v>23153.135964694739</v>
      </c>
      <c r="U1939">
        <v>23153.135964694739</v>
      </c>
      <c r="V1939">
        <f t="shared" si="94"/>
        <v>342267.12651132868</v>
      </c>
      <c r="W1939">
        <f t="shared" si="95"/>
        <v>5.0000000000000001E-4</v>
      </c>
    </row>
    <row r="1940" spans="1:23" x14ac:dyDescent="0.3">
      <c r="A1940">
        <v>1906</v>
      </c>
      <c r="B1940">
        <v>13714.368172656483</v>
      </c>
      <c r="C1940">
        <v>13714.368172656483</v>
      </c>
      <c r="D1940">
        <v>13714.368172656483</v>
      </c>
      <c r="E1940">
        <v>13714.368172656483</v>
      </c>
      <c r="F1940">
        <v>13714.368172656483</v>
      </c>
      <c r="G1940">
        <v>13714.368172656483</v>
      </c>
      <c r="H1940">
        <v>16011.970171050019</v>
      </c>
      <c r="I1940">
        <v>16011.970171050019</v>
      </c>
      <c r="J1940">
        <v>16011.970171050019</v>
      </c>
      <c r="K1940">
        <v>13714.368172656483</v>
      </c>
      <c r="L1940">
        <v>23153.135964694739</v>
      </c>
      <c r="M1940">
        <v>23153.135964694739</v>
      </c>
      <c r="N1940">
        <v>23153.135964694739</v>
      </c>
      <c r="O1940">
        <v>23153.135964694739</v>
      </c>
      <c r="P1940">
        <v>23153.135964694739</v>
      </c>
      <c r="Q1940">
        <v>23153.135964694739</v>
      </c>
      <c r="R1940">
        <v>23153.135964694739</v>
      </c>
      <c r="S1940">
        <v>23153.135964694739</v>
      </c>
      <c r="T1940">
        <v>23153.135964694739</v>
      </c>
      <c r="U1940">
        <v>23153.135964694739</v>
      </c>
      <c r="V1940">
        <f t="shared" si="94"/>
        <v>375567.84736869269</v>
      </c>
      <c r="W1940">
        <f t="shared" si="95"/>
        <v>5.0000000000000001E-4</v>
      </c>
    </row>
    <row r="1941" spans="1:23" x14ac:dyDescent="0.3">
      <c r="A1941">
        <v>1907</v>
      </c>
      <c r="B1941">
        <v>13714.368172656483</v>
      </c>
      <c r="C1941">
        <v>13714.368172656483</v>
      </c>
      <c r="D1941">
        <v>13714.368172656483</v>
      </c>
      <c r="E1941">
        <v>13714.368172656483</v>
      </c>
      <c r="F1941">
        <v>13714.368172656483</v>
      </c>
      <c r="G1941">
        <v>13714.368172656483</v>
      </c>
      <c r="H1941">
        <v>13714.368172656483</v>
      </c>
      <c r="I1941">
        <v>13714.368172656483</v>
      </c>
      <c r="J1941">
        <v>4875</v>
      </c>
      <c r="K1941">
        <v>16011.970171050019</v>
      </c>
      <c r="L1941">
        <v>23153.135964694739</v>
      </c>
      <c r="M1941">
        <v>23153.135964694739</v>
      </c>
      <c r="N1941">
        <v>23153.135964694739</v>
      </c>
      <c r="O1941">
        <v>23153.135964694739</v>
      </c>
      <c r="P1941">
        <v>23153.135964694739</v>
      </c>
      <c r="Q1941">
        <v>23153.135964694739</v>
      </c>
      <c r="R1941">
        <v>23153.135964694739</v>
      </c>
      <c r="S1941">
        <v>23153.135964694739</v>
      </c>
      <c r="T1941">
        <v>23153.135964694739</v>
      </c>
      <c r="U1941">
        <v>23153.135964694739</v>
      </c>
      <c r="V1941">
        <f t="shared" si="94"/>
        <v>362133.27519924915</v>
      </c>
      <c r="W1941">
        <f t="shared" si="95"/>
        <v>5.0000000000000001E-4</v>
      </c>
    </row>
    <row r="1942" spans="1:23" x14ac:dyDescent="0.3">
      <c r="A1942">
        <v>1908</v>
      </c>
      <c r="B1942">
        <v>13714.368172656483</v>
      </c>
      <c r="C1942">
        <v>13714.368172656483</v>
      </c>
      <c r="D1942">
        <v>13714.368172656483</v>
      </c>
      <c r="E1942">
        <v>16625.060636955182</v>
      </c>
      <c r="F1942">
        <v>13714.368172656483</v>
      </c>
      <c r="G1942">
        <v>16011.970171050019</v>
      </c>
      <c r="H1942">
        <v>13714.368172656483</v>
      </c>
      <c r="I1942">
        <v>13714.368172656483</v>
      </c>
      <c r="J1942">
        <v>16011.970171050019</v>
      </c>
      <c r="K1942">
        <v>4875</v>
      </c>
      <c r="L1942">
        <v>23153.135964694739</v>
      </c>
      <c r="M1942">
        <v>21766.747515940242</v>
      </c>
      <c r="N1942">
        <v>23153.135964694739</v>
      </c>
      <c r="O1942">
        <v>22919.916556376011</v>
      </c>
      <c r="P1942">
        <v>23153.135964694739</v>
      </c>
      <c r="Q1942">
        <v>23153.135964694739</v>
      </c>
      <c r="R1942">
        <v>23153.135964694739</v>
      </c>
      <c r="S1942">
        <v>23153.135964694739</v>
      </c>
      <c r="T1942">
        <v>23153.135964694739</v>
      </c>
      <c r="U1942">
        <v>23153.135964694739</v>
      </c>
      <c r="V1942">
        <f t="shared" si="94"/>
        <v>365721.96180486825</v>
      </c>
      <c r="W1942">
        <f t="shared" si="95"/>
        <v>5.0000000000000001E-4</v>
      </c>
    </row>
    <row r="1943" spans="1:23" x14ac:dyDescent="0.3">
      <c r="A1943">
        <v>1909</v>
      </c>
      <c r="B1943">
        <v>13714.368172656483</v>
      </c>
      <c r="C1943">
        <v>13714.368172656483</v>
      </c>
      <c r="D1943">
        <v>13714.368172656483</v>
      </c>
      <c r="E1943">
        <v>13714.368172656483</v>
      </c>
      <c r="F1943">
        <v>13714.368172656483</v>
      </c>
      <c r="G1943">
        <v>4875</v>
      </c>
      <c r="H1943">
        <v>13714.368172656483</v>
      </c>
      <c r="I1943">
        <v>16011.970171050019</v>
      </c>
      <c r="J1943">
        <v>16011.970171050019</v>
      </c>
      <c r="K1943">
        <v>13714.368172656483</v>
      </c>
      <c r="L1943">
        <v>23153.135964694739</v>
      </c>
      <c r="M1943">
        <v>22919.916556376011</v>
      </c>
      <c r="N1943">
        <v>23153.135964694739</v>
      </c>
      <c r="O1943">
        <v>23153.135964694739</v>
      </c>
      <c r="P1943">
        <v>23153.135964694739</v>
      </c>
      <c r="Q1943">
        <v>23153.135964694739</v>
      </c>
      <c r="R1943">
        <v>23153.135964694739</v>
      </c>
      <c r="S1943">
        <v>23153.135964694739</v>
      </c>
      <c r="T1943">
        <v>23153.135964694739</v>
      </c>
      <c r="U1943">
        <v>23153.135964694739</v>
      </c>
      <c r="V1943">
        <f t="shared" si="94"/>
        <v>364197.657789324</v>
      </c>
      <c r="W1943">
        <f t="shared" si="95"/>
        <v>5.0000000000000001E-4</v>
      </c>
    </row>
    <row r="1944" spans="1:23" x14ac:dyDescent="0.3">
      <c r="A1944">
        <v>1910</v>
      </c>
      <c r="B1944">
        <v>13714.368172656483</v>
      </c>
      <c r="C1944">
        <v>13714.368172656483</v>
      </c>
      <c r="D1944">
        <v>4875</v>
      </c>
      <c r="E1944">
        <v>16011.970171050019</v>
      </c>
      <c r="F1944">
        <v>4875</v>
      </c>
      <c r="G1944">
        <v>13714.368172656483</v>
      </c>
      <c r="H1944">
        <v>13714.368172656483</v>
      </c>
      <c r="I1944">
        <v>4875</v>
      </c>
      <c r="J1944">
        <v>17489.93741728201</v>
      </c>
      <c r="K1944">
        <v>13714.368172656483</v>
      </c>
      <c r="L1944">
        <v>23153.135964694739</v>
      </c>
      <c r="M1944">
        <v>22919.916556376011</v>
      </c>
      <c r="N1944">
        <v>23153.135964694739</v>
      </c>
      <c r="O1944">
        <v>23153.135964694739</v>
      </c>
      <c r="P1944">
        <v>23153.135964694739</v>
      </c>
      <c r="Q1944">
        <v>23153.135964694739</v>
      </c>
      <c r="R1944">
        <v>23153.135964694739</v>
      </c>
      <c r="S1944">
        <v>23153.135964694739</v>
      </c>
      <c r="T1944">
        <v>23153.135964694739</v>
      </c>
      <c r="U1944">
        <v>23153.135964694739</v>
      </c>
      <c r="V1944">
        <f t="shared" si="94"/>
        <v>347996.88869024301</v>
      </c>
      <c r="W1944">
        <f t="shared" si="95"/>
        <v>5.0000000000000001E-4</v>
      </c>
    </row>
    <row r="1945" spans="1:23" x14ac:dyDescent="0.3">
      <c r="A1945">
        <v>1911</v>
      </c>
      <c r="B1945">
        <v>16011.970171050019</v>
      </c>
      <c r="C1945">
        <v>13714.368172656483</v>
      </c>
      <c r="D1945">
        <v>16011.970171050019</v>
      </c>
      <c r="E1945">
        <v>16011.970171050019</v>
      </c>
      <c r="F1945">
        <v>13714.368172656483</v>
      </c>
      <c r="G1945">
        <v>13714.368172656483</v>
      </c>
      <c r="H1945">
        <v>13714.368172656483</v>
      </c>
      <c r="I1945">
        <v>13714.368172656483</v>
      </c>
      <c r="J1945">
        <v>13714.368172656483</v>
      </c>
      <c r="K1945">
        <v>13714.368172656483</v>
      </c>
      <c r="L1945">
        <v>23153.135964694739</v>
      </c>
      <c r="M1945">
        <v>22919.916556376011</v>
      </c>
      <c r="N1945">
        <v>23153.135964694739</v>
      </c>
      <c r="O1945">
        <v>23153.135964694739</v>
      </c>
      <c r="P1945">
        <v>23153.135964694739</v>
      </c>
      <c r="Q1945">
        <v>23153.135964694739</v>
      </c>
      <c r="R1945">
        <v>23153.135964694739</v>
      </c>
      <c r="S1945">
        <v>22919.916556376011</v>
      </c>
      <c r="T1945">
        <v>23153.135964694739</v>
      </c>
      <c r="U1945">
        <v>23153.135964694739</v>
      </c>
      <c r="V1945">
        <f t="shared" si="94"/>
        <v>375101.40855205531</v>
      </c>
      <c r="W1945">
        <f t="shared" si="95"/>
        <v>5.0000000000000001E-4</v>
      </c>
    </row>
    <row r="1946" spans="1:23" x14ac:dyDescent="0.3">
      <c r="A1946">
        <v>1912</v>
      </c>
      <c r="B1946">
        <v>13714.368172656483</v>
      </c>
      <c r="C1946">
        <v>13714.368172656483</v>
      </c>
      <c r="D1946">
        <v>13714.368172656483</v>
      </c>
      <c r="E1946">
        <v>13714.368172656483</v>
      </c>
      <c r="F1946">
        <v>4875</v>
      </c>
      <c r="G1946">
        <v>13714.368172656483</v>
      </c>
      <c r="H1946">
        <v>4875</v>
      </c>
      <c r="I1946">
        <v>13714.368172656483</v>
      </c>
      <c r="J1946">
        <v>13714.368172656483</v>
      </c>
      <c r="K1946">
        <v>13714.368172656483</v>
      </c>
      <c r="L1946">
        <v>23153.135964694739</v>
      </c>
      <c r="M1946">
        <v>23153.135964694739</v>
      </c>
      <c r="N1946">
        <v>23153.135964694739</v>
      </c>
      <c r="O1946">
        <v>22919.916556376011</v>
      </c>
      <c r="P1946">
        <v>23153.135964694739</v>
      </c>
      <c r="Q1946">
        <v>23153.135964694739</v>
      </c>
      <c r="R1946">
        <v>23153.135964694739</v>
      </c>
      <c r="S1946">
        <v>23153.135964694739</v>
      </c>
      <c r="T1946">
        <v>23153.135964694739</v>
      </c>
      <c r="U1946">
        <v>23153.135964694739</v>
      </c>
      <c r="V1946">
        <f t="shared" si="94"/>
        <v>350763.08561988041</v>
      </c>
      <c r="W1946">
        <f t="shared" si="95"/>
        <v>5.0000000000000001E-4</v>
      </c>
    </row>
    <row r="1947" spans="1:23" x14ac:dyDescent="0.3">
      <c r="A1947">
        <v>1913</v>
      </c>
      <c r="B1947">
        <v>4875</v>
      </c>
      <c r="C1947">
        <v>4875</v>
      </c>
      <c r="D1947">
        <v>13714.368172656483</v>
      </c>
      <c r="E1947">
        <v>4875</v>
      </c>
      <c r="F1947">
        <v>13714.368172656483</v>
      </c>
      <c r="G1947">
        <v>16011.970171050019</v>
      </c>
      <c r="H1947">
        <v>13714.368172656483</v>
      </c>
      <c r="I1947">
        <v>13714.368172656483</v>
      </c>
      <c r="J1947">
        <v>13714.368172656483</v>
      </c>
      <c r="K1947">
        <v>13714.368172656483</v>
      </c>
      <c r="L1947">
        <v>23153.135964694739</v>
      </c>
      <c r="M1947">
        <v>23153.135964694739</v>
      </c>
      <c r="N1947">
        <v>23153.135964694739</v>
      </c>
      <c r="O1947">
        <v>23153.135964694739</v>
      </c>
      <c r="P1947">
        <v>23153.135964694739</v>
      </c>
      <c r="Q1947">
        <v>23153.135964694739</v>
      </c>
      <c r="R1947">
        <v>23153.135964694739</v>
      </c>
      <c r="S1947">
        <v>23153.135964694739</v>
      </c>
      <c r="T1947">
        <v>23263.325620480769</v>
      </c>
      <c r="U1947">
        <v>23153.135964694739</v>
      </c>
      <c r="V1947">
        <f t="shared" si="94"/>
        <v>344564.72850972222</v>
      </c>
      <c r="W1947">
        <f t="shared" si="95"/>
        <v>5.0000000000000001E-4</v>
      </c>
    </row>
    <row r="1948" spans="1:23" x14ac:dyDescent="0.3">
      <c r="A1948">
        <v>1914</v>
      </c>
      <c r="B1948">
        <v>4875</v>
      </c>
      <c r="C1948">
        <v>13714.368172656483</v>
      </c>
      <c r="D1948">
        <v>13714.368172656483</v>
      </c>
      <c r="E1948">
        <v>13714.368172656483</v>
      </c>
      <c r="F1948">
        <v>4875</v>
      </c>
      <c r="G1948">
        <v>13714.368172656483</v>
      </c>
      <c r="H1948">
        <v>13714.368172656483</v>
      </c>
      <c r="I1948">
        <v>4875</v>
      </c>
      <c r="J1948">
        <v>4875</v>
      </c>
      <c r="K1948">
        <v>13714.368172656483</v>
      </c>
      <c r="L1948">
        <v>23263.325620480769</v>
      </c>
      <c r="M1948">
        <v>23153.135964694739</v>
      </c>
      <c r="N1948">
        <v>23153.135964694739</v>
      </c>
      <c r="O1948">
        <v>23153.135964694739</v>
      </c>
      <c r="P1948">
        <v>23153.135964694739</v>
      </c>
      <c r="Q1948">
        <v>23153.135964694739</v>
      </c>
      <c r="R1948">
        <v>23153.135964694739</v>
      </c>
      <c r="S1948">
        <v>23153.135964694739</v>
      </c>
      <c r="T1948">
        <v>23153.135964694739</v>
      </c>
      <c r="U1948">
        <v>23153.135964694739</v>
      </c>
      <c r="V1948">
        <f t="shared" si="94"/>
        <v>333427.75833867223</v>
      </c>
      <c r="W1948">
        <f t="shared" si="95"/>
        <v>5.0000000000000001E-4</v>
      </c>
    </row>
    <row r="1949" spans="1:23" x14ac:dyDescent="0.3">
      <c r="A1949">
        <v>1915</v>
      </c>
      <c r="B1949">
        <v>13714.368172656483</v>
      </c>
      <c r="C1949">
        <v>13714.368172656483</v>
      </c>
      <c r="D1949">
        <v>16011.970171050019</v>
      </c>
      <c r="E1949">
        <v>13714.368172656483</v>
      </c>
      <c r="F1949">
        <v>13714.368172656483</v>
      </c>
      <c r="G1949">
        <v>13714.368172656483</v>
      </c>
      <c r="H1949">
        <v>4875</v>
      </c>
      <c r="I1949">
        <v>13714.368172656483</v>
      </c>
      <c r="J1949">
        <v>13714.368172656483</v>
      </c>
      <c r="K1949">
        <v>4875</v>
      </c>
      <c r="L1949">
        <v>23153.135964694739</v>
      </c>
      <c r="M1949">
        <v>23153.135964694739</v>
      </c>
      <c r="N1949">
        <v>23153.135964694739</v>
      </c>
      <c r="O1949">
        <v>23153.135964694739</v>
      </c>
      <c r="P1949">
        <v>22919.916556376011</v>
      </c>
      <c r="Q1949">
        <v>23153.135964694739</v>
      </c>
      <c r="R1949">
        <v>6598</v>
      </c>
      <c r="S1949">
        <v>23153.135964694739</v>
      </c>
      <c r="T1949">
        <v>23153.135964694739</v>
      </c>
      <c r="U1949">
        <v>23153.135964694739</v>
      </c>
      <c r="V1949">
        <f t="shared" si="94"/>
        <v>336505.55165357923</v>
      </c>
      <c r="W1949">
        <f t="shared" si="95"/>
        <v>5.0000000000000001E-4</v>
      </c>
    </row>
    <row r="1950" spans="1:23" x14ac:dyDescent="0.3">
      <c r="A1950">
        <v>1916</v>
      </c>
      <c r="B1950">
        <v>13714.368172656483</v>
      </c>
      <c r="C1950">
        <v>13714.368172656483</v>
      </c>
      <c r="D1950">
        <v>13714.368172656483</v>
      </c>
      <c r="E1950">
        <v>13714.368172656483</v>
      </c>
      <c r="F1950">
        <v>13714.368172656483</v>
      </c>
      <c r="G1950">
        <v>13714.368172656483</v>
      </c>
      <c r="H1950">
        <v>13714.368172656483</v>
      </c>
      <c r="I1950">
        <v>13714.368172656483</v>
      </c>
      <c r="J1950">
        <v>13714.368172656483</v>
      </c>
      <c r="K1950">
        <v>13714.368172656483</v>
      </c>
      <c r="L1950">
        <v>23153.135964694739</v>
      </c>
      <c r="M1950">
        <v>23153.135964694739</v>
      </c>
      <c r="N1950">
        <v>23153.135964694739</v>
      </c>
      <c r="O1950">
        <v>23153.135964694739</v>
      </c>
      <c r="P1950">
        <v>23153.135964694739</v>
      </c>
      <c r="Q1950">
        <v>23153.135964694739</v>
      </c>
      <c r="R1950">
        <v>23153.135964694739</v>
      </c>
      <c r="S1950">
        <v>23153.135964694739</v>
      </c>
      <c r="T1950">
        <v>23153.135964694739</v>
      </c>
      <c r="U1950">
        <v>23153.135964694739</v>
      </c>
      <c r="V1950">
        <f t="shared" si="94"/>
        <v>368675.04137351207</v>
      </c>
      <c r="W1950">
        <f t="shared" si="95"/>
        <v>5.0000000000000001E-4</v>
      </c>
    </row>
    <row r="1951" spans="1:23" x14ac:dyDescent="0.3">
      <c r="A1951">
        <v>1917</v>
      </c>
      <c r="B1951">
        <v>13714.368172656483</v>
      </c>
      <c r="C1951">
        <v>16011.970171050019</v>
      </c>
      <c r="D1951">
        <v>13714.368172656483</v>
      </c>
      <c r="E1951">
        <v>13714.368172656483</v>
      </c>
      <c r="F1951">
        <v>4875</v>
      </c>
      <c r="G1951">
        <v>4875</v>
      </c>
      <c r="H1951">
        <v>13714.368172656483</v>
      </c>
      <c r="I1951">
        <v>13714.368172656483</v>
      </c>
      <c r="J1951">
        <v>13714.368172656483</v>
      </c>
      <c r="K1951">
        <v>13714.368172656483</v>
      </c>
      <c r="L1951">
        <v>23153.135964694739</v>
      </c>
      <c r="M1951">
        <v>23153.135964694739</v>
      </c>
      <c r="N1951">
        <v>23153.135964694739</v>
      </c>
      <c r="O1951">
        <v>23153.135964694739</v>
      </c>
      <c r="P1951">
        <v>23153.135964694739</v>
      </c>
      <c r="Q1951">
        <v>23153.135964694739</v>
      </c>
      <c r="R1951">
        <v>23153.135964694739</v>
      </c>
      <c r="S1951">
        <v>23153.135964694739</v>
      </c>
      <c r="T1951">
        <v>23153.135964694739</v>
      </c>
      <c r="U1951">
        <v>23153.135964694739</v>
      </c>
      <c r="V1951">
        <f t="shared" si="94"/>
        <v>353293.90702659264</v>
      </c>
      <c r="W1951">
        <f t="shared" si="95"/>
        <v>5.0000000000000001E-4</v>
      </c>
    </row>
    <row r="1952" spans="1:23" x14ac:dyDescent="0.3">
      <c r="A1952">
        <v>1918</v>
      </c>
      <c r="B1952">
        <v>13714.368172656483</v>
      </c>
      <c r="C1952">
        <v>13714.368172656483</v>
      </c>
      <c r="D1952">
        <v>13714.368172656483</v>
      </c>
      <c r="E1952">
        <v>4875</v>
      </c>
      <c r="F1952">
        <v>13714.368172656483</v>
      </c>
      <c r="G1952">
        <v>13714.368172656483</v>
      </c>
      <c r="H1952">
        <v>13714.368172656483</v>
      </c>
      <c r="I1952">
        <v>13714.368172656483</v>
      </c>
      <c r="J1952">
        <v>13714.368172656483</v>
      </c>
      <c r="K1952">
        <v>13714.368172656483</v>
      </c>
      <c r="L1952">
        <v>23153.135964694739</v>
      </c>
      <c r="M1952">
        <v>22919.916556376011</v>
      </c>
      <c r="N1952">
        <v>23153.135964694739</v>
      </c>
      <c r="O1952">
        <v>23153.135964694739</v>
      </c>
      <c r="P1952">
        <v>23153.135964694739</v>
      </c>
      <c r="Q1952">
        <v>23153.135964694739</v>
      </c>
      <c r="R1952">
        <v>23153.135964694739</v>
      </c>
      <c r="S1952">
        <v>23153.135964694739</v>
      </c>
      <c r="T1952">
        <v>23153.135964694739</v>
      </c>
      <c r="U1952">
        <v>23153.135964694739</v>
      </c>
      <c r="V1952">
        <f t="shared" si="94"/>
        <v>359602.45379253692</v>
      </c>
      <c r="W1952">
        <f t="shared" si="95"/>
        <v>5.0000000000000001E-4</v>
      </c>
    </row>
    <row r="1953" spans="1:23" x14ac:dyDescent="0.3">
      <c r="A1953">
        <v>1919</v>
      </c>
      <c r="B1953">
        <v>4875</v>
      </c>
      <c r="C1953">
        <v>13714.368172656483</v>
      </c>
      <c r="D1953">
        <v>16011.970171050019</v>
      </c>
      <c r="E1953">
        <v>13714.368172656483</v>
      </c>
      <c r="F1953">
        <v>16011.970171050019</v>
      </c>
      <c r="G1953">
        <v>13714.368172656483</v>
      </c>
      <c r="H1953">
        <v>16011.970171050019</v>
      </c>
      <c r="I1953">
        <v>13714.368172656483</v>
      </c>
      <c r="J1953">
        <v>16011.970171050019</v>
      </c>
      <c r="K1953">
        <v>13714.368172656483</v>
      </c>
      <c r="L1953">
        <v>23153.135964694739</v>
      </c>
      <c r="M1953">
        <v>22919.916556376011</v>
      </c>
      <c r="N1953">
        <v>23153.135964694739</v>
      </c>
      <c r="O1953">
        <v>23153.135964694739</v>
      </c>
      <c r="P1953">
        <v>23153.135964694739</v>
      </c>
      <c r="Q1953">
        <v>23153.135964694739</v>
      </c>
      <c r="R1953">
        <v>23153.135964694739</v>
      </c>
      <c r="S1953">
        <v>23153.135964694739</v>
      </c>
      <c r="T1953">
        <v>23153.135964694739</v>
      </c>
      <c r="U1953">
        <v>23263.325620480769</v>
      </c>
      <c r="V1953">
        <f t="shared" si="94"/>
        <v>368903.05144189711</v>
      </c>
      <c r="W1953">
        <f t="shared" si="95"/>
        <v>5.0000000000000001E-4</v>
      </c>
    </row>
    <row r="1954" spans="1:23" x14ac:dyDescent="0.3">
      <c r="A1954">
        <v>1920</v>
      </c>
      <c r="B1954">
        <v>13714.368172656483</v>
      </c>
      <c r="C1954">
        <v>13714.368172656483</v>
      </c>
      <c r="D1954">
        <v>13714.368172656483</v>
      </c>
      <c r="E1954">
        <v>16625.060636955182</v>
      </c>
      <c r="F1954">
        <v>4875</v>
      </c>
      <c r="G1954">
        <v>4875</v>
      </c>
      <c r="H1954">
        <v>13714.368172656483</v>
      </c>
      <c r="I1954">
        <v>4875</v>
      </c>
      <c r="J1954">
        <v>13714.368172656483</v>
      </c>
      <c r="K1954">
        <v>4875</v>
      </c>
      <c r="L1954">
        <v>23153.135964694739</v>
      </c>
      <c r="M1954">
        <v>23153.135964694739</v>
      </c>
      <c r="N1954">
        <v>23153.135964694739</v>
      </c>
      <c r="O1954">
        <v>23153.135964694739</v>
      </c>
      <c r="P1954">
        <v>23153.135964694739</v>
      </c>
      <c r="Q1954">
        <v>23153.135964694739</v>
      </c>
      <c r="R1954">
        <v>23153.135964694739</v>
      </c>
      <c r="S1954">
        <v>23153.135964694739</v>
      </c>
      <c r="T1954">
        <v>23153.135964694739</v>
      </c>
      <c r="U1954">
        <v>23153.135964694739</v>
      </c>
      <c r="V1954">
        <f t="shared" si="94"/>
        <v>336228.26114718488</v>
      </c>
      <c r="W1954">
        <f t="shared" si="95"/>
        <v>5.0000000000000001E-4</v>
      </c>
    </row>
    <row r="1955" spans="1:23" x14ac:dyDescent="0.3">
      <c r="A1955">
        <v>1921</v>
      </c>
      <c r="B1955">
        <v>4875</v>
      </c>
      <c r="C1955">
        <v>16011.970171050019</v>
      </c>
      <c r="D1955">
        <v>13714.368172656483</v>
      </c>
      <c r="E1955">
        <v>13714.368172656483</v>
      </c>
      <c r="F1955">
        <v>13714.368172656483</v>
      </c>
      <c r="G1955">
        <v>13714.368172656483</v>
      </c>
      <c r="H1955">
        <v>13714.368172656483</v>
      </c>
      <c r="I1955">
        <v>13714.368172656483</v>
      </c>
      <c r="J1955">
        <v>13714.368172656483</v>
      </c>
      <c r="K1955">
        <v>13714.368172656483</v>
      </c>
      <c r="L1955">
        <v>23153.135964694739</v>
      </c>
      <c r="M1955">
        <v>23153.135964694739</v>
      </c>
      <c r="N1955">
        <v>23153.135964694739</v>
      </c>
      <c r="O1955">
        <v>23153.135964694739</v>
      </c>
      <c r="P1955">
        <v>23153.135964694739</v>
      </c>
      <c r="Q1955">
        <v>23153.135964694739</v>
      </c>
      <c r="R1955">
        <v>23153.135964694739</v>
      </c>
      <c r="S1955">
        <v>23153.135964694739</v>
      </c>
      <c r="T1955">
        <v>23153.135964694739</v>
      </c>
      <c r="U1955">
        <v>20949.293561400027</v>
      </c>
      <c r="V1955">
        <f t="shared" si="94"/>
        <v>359929.43279595446</v>
      </c>
      <c r="W1955">
        <f t="shared" si="95"/>
        <v>5.0000000000000001E-4</v>
      </c>
    </row>
    <row r="1956" spans="1:23" x14ac:dyDescent="0.3">
      <c r="A1956">
        <v>1922</v>
      </c>
      <c r="B1956">
        <v>13714.368172656483</v>
      </c>
      <c r="C1956">
        <v>13714.368172656483</v>
      </c>
      <c r="D1956">
        <v>13714.368172656483</v>
      </c>
      <c r="E1956">
        <v>13714.368172656483</v>
      </c>
      <c r="F1956">
        <v>13714.368172656483</v>
      </c>
      <c r="G1956">
        <v>13714.368172656483</v>
      </c>
      <c r="H1956">
        <v>13714.368172656483</v>
      </c>
      <c r="I1956">
        <v>4875</v>
      </c>
      <c r="J1956">
        <v>13714.368172656483</v>
      </c>
      <c r="K1956">
        <v>13714.368172656483</v>
      </c>
      <c r="L1956">
        <v>23153.135964694739</v>
      </c>
      <c r="M1956">
        <v>23153.135964694739</v>
      </c>
      <c r="N1956">
        <v>23153.135964694739</v>
      </c>
      <c r="O1956">
        <v>23153.135964694739</v>
      </c>
      <c r="P1956">
        <v>23153.135964694739</v>
      </c>
      <c r="Q1956">
        <v>23153.135964694739</v>
      </c>
      <c r="R1956">
        <v>21766.747515940242</v>
      </c>
      <c r="S1956">
        <v>23153.135964694739</v>
      </c>
      <c r="T1956">
        <v>22919.916556376011</v>
      </c>
      <c r="U1956">
        <v>23153.135964694739</v>
      </c>
      <c r="V1956">
        <f t="shared" ref="V1956:V2019" si="96">SUM(B1956:U1956)</f>
        <v>358216.06534378242</v>
      </c>
      <c r="W1956">
        <f t="shared" ref="W1956:W2019" si="97">1/2000</f>
        <v>5.0000000000000001E-4</v>
      </c>
    </row>
    <row r="1957" spans="1:23" x14ac:dyDescent="0.3">
      <c r="A1957">
        <v>1923</v>
      </c>
      <c r="B1957">
        <v>13714.368172656483</v>
      </c>
      <c r="C1957">
        <v>13714.368172656483</v>
      </c>
      <c r="D1957">
        <v>13714.368172656483</v>
      </c>
      <c r="E1957">
        <v>13714.368172656483</v>
      </c>
      <c r="F1957">
        <v>16011.970171050019</v>
      </c>
      <c r="G1957">
        <v>13714.368172656483</v>
      </c>
      <c r="H1957">
        <v>16011.970171050019</v>
      </c>
      <c r="I1957">
        <v>4875</v>
      </c>
      <c r="J1957">
        <v>13714.368172656483</v>
      </c>
      <c r="K1957">
        <v>4875</v>
      </c>
      <c r="L1957">
        <v>23153.135964694739</v>
      </c>
      <c r="M1957">
        <v>23153.135964694739</v>
      </c>
      <c r="N1957">
        <v>23153.135964694739</v>
      </c>
      <c r="O1957">
        <v>23153.135964694739</v>
      </c>
      <c r="P1957">
        <v>23153.135964694739</v>
      </c>
      <c r="Q1957">
        <v>23153.135964694739</v>
      </c>
      <c r="R1957">
        <v>23153.135964694739</v>
      </c>
      <c r="S1957">
        <v>23153.135964694739</v>
      </c>
      <c r="T1957">
        <v>23153.135964694739</v>
      </c>
      <c r="U1957">
        <v>23153.135964694739</v>
      </c>
      <c r="V1957">
        <f t="shared" si="96"/>
        <v>355591.50902498618</v>
      </c>
      <c r="W1957">
        <f t="shared" si="97"/>
        <v>5.0000000000000001E-4</v>
      </c>
    </row>
    <row r="1958" spans="1:23" x14ac:dyDescent="0.3">
      <c r="A1958">
        <v>1924</v>
      </c>
      <c r="B1958">
        <v>16011.970171050019</v>
      </c>
      <c r="C1958">
        <v>13714.368172656483</v>
      </c>
      <c r="D1958">
        <v>4875</v>
      </c>
      <c r="E1958">
        <v>16011.970171050019</v>
      </c>
      <c r="F1958">
        <v>13714.368172656483</v>
      </c>
      <c r="G1958">
        <v>13714.368172656483</v>
      </c>
      <c r="H1958">
        <v>4875</v>
      </c>
      <c r="I1958">
        <v>13714.368172656483</v>
      </c>
      <c r="J1958">
        <v>13714.368172656483</v>
      </c>
      <c r="K1958">
        <v>13714.368172656483</v>
      </c>
      <c r="L1958">
        <v>23153.135964694739</v>
      </c>
      <c r="M1958">
        <v>23153.135964694739</v>
      </c>
      <c r="N1958">
        <v>23153.135964694739</v>
      </c>
      <c r="O1958">
        <v>23153.135964694739</v>
      </c>
      <c r="P1958">
        <v>23153.135964694739</v>
      </c>
      <c r="Q1958">
        <v>23153.135964694739</v>
      </c>
      <c r="R1958">
        <v>23153.135964694739</v>
      </c>
      <c r="S1958">
        <v>23153.135964694739</v>
      </c>
      <c r="T1958">
        <v>23263.325620480769</v>
      </c>
      <c r="U1958">
        <v>23153.135964694739</v>
      </c>
      <c r="V1958">
        <f t="shared" si="96"/>
        <v>355701.69868077221</v>
      </c>
      <c r="W1958">
        <f t="shared" si="97"/>
        <v>5.0000000000000001E-4</v>
      </c>
    </row>
    <row r="1959" spans="1:23" x14ac:dyDescent="0.3">
      <c r="A1959">
        <v>1925</v>
      </c>
      <c r="B1959">
        <v>13714.368172656483</v>
      </c>
      <c r="C1959">
        <v>13714.368172656483</v>
      </c>
      <c r="D1959">
        <v>13714.368172656483</v>
      </c>
      <c r="E1959">
        <v>16011.970171050019</v>
      </c>
      <c r="F1959">
        <v>13714.368172656483</v>
      </c>
      <c r="G1959">
        <v>13714.368172656483</v>
      </c>
      <c r="H1959">
        <v>4875</v>
      </c>
      <c r="I1959">
        <v>16625.060636955182</v>
      </c>
      <c r="J1959">
        <v>4875</v>
      </c>
      <c r="K1959">
        <v>13714.368172656483</v>
      </c>
      <c r="L1959">
        <v>23153.135964694739</v>
      </c>
      <c r="M1959">
        <v>23153.135964694739</v>
      </c>
      <c r="N1959">
        <v>23153.135964694739</v>
      </c>
      <c r="O1959">
        <v>23153.135964694739</v>
      </c>
      <c r="P1959">
        <v>23153.135964694739</v>
      </c>
      <c r="Q1959">
        <v>23153.135964694739</v>
      </c>
      <c r="R1959">
        <v>23153.135964694739</v>
      </c>
      <c r="S1959">
        <v>20949.293561400027</v>
      </c>
      <c r="T1959">
        <v>23153.135964694739</v>
      </c>
      <c r="U1959">
        <v>23153.135964694739</v>
      </c>
      <c r="V1959">
        <f t="shared" si="96"/>
        <v>354000.75708759669</v>
      </c>
      <c r="W1959">
        <f t="shared" si="97"/>
        <v>5.0000000000000001E-4</v>
      </c>
    </row>
    <row r="1960" spans="1:23" x14ac:dyDescent="0.3">
      <c r="A1960">
        <v>1926</v>
      </c>
      <c r="B1960">
        <v>4875</v>
      </c>
      <c r="C1960">
        <v>13714.368172656483</v>
      </c>
      <c r="D1960">
        <v>13714.368172656483</v>
      </c>
      <c r="E1960">
        <v>13714.368172656483</v>
      </c>
      <c r="F1960">
        <v>13714.368172656483</v>
      </c>
      <c r="G1960">
        <v>13714.368172656483</v>
      </c>
      <c r="H1960">
        <v>13714.368172656483</v>
      </c>
      <c r="I1960">
        <v>13714.368172656483</v>
      </c>
      <c r="J1960">
        <v>4875</v>
      </c>
      <c r="K1960">
        <v>13714.368172656483</v>
      </c>
      <c r="L1960">
        <v>23153.135964694739</v>
      </c>
      <c r="M1960">
        <v>23153.135964694739</v>
      </c>
      <c r="N1960">
        <v>23153.135964694739</v>
      </c>
      <c r="O1960">
        <v>23263.325620480769</v>
      </c>
      <c r="P1960">
        <v>23153.135964694739</v>
      </c>
      <c r="Q1960">
        <v>23153.135964694739</v>
      </c>
      <c r="R1960">
        <v>23153.135964694739</v>
      </c>
      <c r="S1960">
        <v>23153.135964694739</v>
      </c>
      <c r="T1960">
        <v>23153.135964694739</v>
      </c>
      <c r="U1960">
        <v>23153.135964694739</v>
      </c>
      <c r="V1960">
        <f t="shared" si="96"/>
        <v>351106.49468398513</v>
      </c>
      <c r="W1960">
        <f t="shared" si="97"/>
        <v>5.0000000000000001E-4</v>
      </c>
    </row>
    <row r="1961" spans="1:23" x14ac:dyDescent="0.3">
      <c r="A1961">
        <v>1927</v>
      </c>
      <c r="B1961">
        <v>16625.060636955182</v>
      </c>
      <c r="C1961">
        <v>13714.368172656483</v>
      </c>
      <c r="D1961">
        <v>13714.368172656483</v>
      </c>
      <c r="E1961">
        <v>13714.368172656483</v>
      </c>
      <c r="F1961">
        <v>13714.368172656483</v>
      </c>
      <c r="G1961">
        <v>4875</v>
      </c>
      <c r="H1961">
        <v>4875</v>
      </c>
      <c r="I1961">
        <v>4875</v>
      </c>
      <c r="J1961">
        <v>13714.368172656483</v>
      </c>
      <c r="K1961">
        <v>16011.970171050019</v>
      </c>
      <c r="L1961">
        <v>23153.135964694739</v>
      </c>
      <c r="M1961">
        <v>23153.135964694739</v>
      </c>
      <c r="N1961">
        <v>23153.135964694739</v>
      </c>
      <c r="O1961">
        <v>23153.135964694739</v>
      </c>
      <c r="P1961">
        <v>23153.135964694739</v>
      </c>
      <c r="Q1961">
        <v>23263.325620480769</v>
      </c>
      <c r="R1961">
        <v>23153.135964694739</v>
      </c>
      <c r="S1961">
        <v>23153.135964694739</v>
      </c>
      <c r="T1961">
        <v>23153.135964694739</v>
      </c>
      <c r="U1961">
        <v>23153.135964694739</v>
      </c>
      <c r="V1961">
        <f t="shared" si="96"/>
        <v>347475.4209740209</v>
      </c>
      <c r="W1961">
        <f t="shared" si="97"/>
        <v>5.0000000000000001E-4</v>
      </c>
    </row>
    <row r="1962" spans="1:23" x14ac:dyDescent="0.3">
      <c r="A1962">
        <v>1928</v>
      </c>
      <c r="B1962">
        <v>13714.368172656483</v>
      </c>
      <c r="C1962">
        <v>4875</v>
      </c>
      <c r="D1962">
        <v>4875</v>
      </c>
      <c r="E1962">
        <v>13714.368172656483</v>
      </c>
      <c r="F1962">
        <v>13714.368172656483</v>
      </c>
      <c r="G1962">
        <v>13714.368172656483</v>
      </c>
      <c r="H1962">
        <v>13714.368172656483</v>
      </c>
      <c r="I1962">
        <v>13714.368172656483</v>
      </c>
      <c r="J1962">
        <v>13714.368172656483</v>
      </c>
      <c r="K1962">
        <v>13714.368172656483</v>
      </c>
      <c r="L1962">
        <v>23153.135964694739</v>
      </c>
      <c r="M1962">
        <v>23153.135964694739</v>
      </c>
      <c r="N1962">
        <v>21766.747515940242</v>
      </c>
      <c r="O1962">
        <v>23153.135964694739</v>
      </c>
      <c r="P1962">
        <v>23153.135964694739</v>
      </c>
      <c r="Q1962">
        <v>23153.135964694739</v>
      </c>
      <c r="R1962">
        <v>23153.135964694739</v>
      </c>
      <c r="S1962">
        <v>23153.135964694739</v>
      </c>
      <c r="T1962">
        <v>23153.135964694739</v>
      </c>
      <c r="U1962">
        <v>23153.135964694739</v>
      </c>
      <c r="V1962">
        <f t="shared" si="96"/>
        <v>349609.91657944466</v>
      </c>
      <c r="W1962">
        <f t="shared" si="97"/>
        <v>5.0000000000000001E-4</v>
      </c>
    </row>
    <row r="1963" spans="1:23" x14ac:dyDescent="0.3">
      <c r="A1963">
        <v>1929</v>
      </c>
      <c r="B1963">
        <v>13714.368172656483</v>
      </c>
      <c r="C1963">
        <v>17664.851973521054</v>
      </c>
      <c r="D1963">
        <v>13714.368172656483</v>
      </c>
      <c r="E1963">
        <v>13714.368172656483</v>
      </c>
      <c r="F1963">
        <v>13714.368172656483</v>
      </c>
      <c r="G1963">
        <v>13714.368172656483</v>
      </c>
      <c r="H1963">
        <v>13714.368172656483</v>
      </c>
      <c r="I1963">
        <v>13714.368172656483</v>
      </c>
      <c r="J1963">
        <v>13714.368172656483</v>
      </c>
      <c r="K1963">
        <v>13714.368172656483</v>
      </c>
      <c r="L1963">
        <v>23153.135964694739</v>
      </c>
      <c r="M1963">
        <v>23153.135964694739</v>
      </c>
      <c r="N1963">
        <v>22919.916556376011</v>
      </c>
      <c r="O1963">
        <v>23153.135964694739</v>
      </c>
      <c r="P1963">
        <v>23153.135964694739</v>
      </c>
      <c r="Q1963">
        <v>23153.135964694739</v>
      </c>
      <c r="R1963">
        <v>23153.135964694739</v>
      </c>
      <c r="S1963">
        <v>23153.135964694739</v>
      </c>
      <c r="T1963">
        <v>23153.135964694739</v>
      </c>
      <c r="U1963">
        <v>23153.135964694739</v>
      </c>
      <c r="V1963">
        <f t="shared" si="96"/>
        <v>372392.30576605798</v>
      </c>
      <c r="W1963">
        <f t="shared" si="97"/>
        <v>5.0000000000000001E-4</v>
      </c>
    </row>
    <row r="1964" spans="1:23" x14ac:dyDescent="0.3">
      <c r="A1964">
        <v>1930</v>
      </c>
      <c r="B1964">
        <v>13714.368172656483</v>
      </c>
      <c r="C1964">
        <v>13714.368172656483</v>
      </c>
      <c r="D1964">
        <v>13714.368172656483</v>
      </c>
      <c r="E1964">
        <v>13714.368172656483</v>
      </c>
      <c r="F1964">
        <v>13714.368172656483</v>
      </c>
      <c r="G1964">
        <v>13714.368172656483</v>
      </c>
      <c r="H1964">
        <v>16625.060636955182</v>
      </c>
      <c r="I1964">
        <v>13714.368172656483</v>
      </c>
      <c r="J1964">
        <v>16625.060636955182</v>
      </c>
      <c r="K1964">
        <v>4875</v>
      </c>
      <c r="L1964">
        <v>23153.135964694739</v>
      </c>
      <c r="M1964">
        <v>21766.747515940242</v>
      </c>
      <c r="N1964">
        <v>23153.135964694739</v>
      </c>
      <c r="O1964">
        <v>23153.135964694739</v>
      </c>
      <c r="P1964">
        <v>22919.916556376011</v>
      </c>
      <c r="Q1964">
        <v>23153.135964694739</v>
      </c>
      <c r="R1964">
        <v>23153.135964694739</v>
      </c>
      <c r="S1964">
        <v>23153.135964694739</v>
      </c>
      <c r="T1964">
        <v>23153.135964694739</v>
      </c>
      <c r="U1964">
        <v>23263.325620480769</v>
      </c>
      <c r="V1964">
        <f t="shared" si="96"/>
        <v>364147.63992816588</v>
      </c>
      <c r="W1964">
        <f t="shared" si="97"/>
        <v>5.0000000000000001E-4</v>
      </c>
    </row>
    <row r="1965" spans="1:23" x14ac:dyDescent="0.3">
      <c r="A1965">
        <v>1931</v>
      </c>
      <c r="B1965">
        <v>13714.368172656483</v>
      </c>
      <c r="C1965">
        <v>16011.970171050019</v>
      </c>
      <c r="D1965">
        <v>16011.970171050019</v>
      </c>
      <c r="E1965">
        <v>16011.970171050019</v>
      </c>
      <c r="F1965">
        <v>13714.368172656483</v>
      </c>
      <c r="G1965">
        <v>13714.368172656483</v>
      </c>
      <c r="H1965">
        <v>4875</v>
      </c>
      <c r="I1965">
        <v>13714.368172656483</v>
      </c>
      <c r="J1965">
        <v>4875</v>
      </c>
      <c r="K1965">
        <v>13714.368172656483</v>
      </c>
      <c r="L1965">
        <v>23153.135964694739</v>
      </c>
      <c r="M1965">
        <v>23153.135964694739</v>
      </c>
      <c r="N1965">
        <v>23153.135964694739</v>
      </c>
      <c r="O1965">
        <v>23153.135964694739</v>
      </c>
      <c r="P1965">
        <v>23153.135964694739</v>
      </c>
      <c r="Q1965">
        <v>23153.135964694739</v>
      </c>
      <c r="R1965">
        <v>23153.135964694739</v>
      </c>
      <c r="S1965">
        <v>23153.135964694739</v>
      </c>
      <c r="T1965">
        <v>23153.135964694739</v>
      </c>
      <c r="U1965">
        <v>23153.135964694739</v>
      </c>
      <c r="V1965">
        <f t="shared" si="96"/>
        <v>357889.11102337972</v>
      </c>
      <c r="W1965">
        <f t="shared" si="97"/>
        <v>5.0000000000000001E-4</v>
      </c>
    </row>
    <row r="1966" spans="1:23" x14ac:dyDescent="0.3">
      <c r="A1966">
        <v>1932</v>
      </c>
      <c r="B1966">
        <v>16011.970171050019</v>
      </c>
      <c r="C1966">
        <v>13714.368172656483</v>
      </c>
      <c r="D1966">
        <v>13714.368172656483</v>
      </c>
      <c r="E1966">
        <v>4875</v>
      </c>
      <c r="F1966">
        <v>4875</v>
      </c>
      <c r="G1966">
        <v>16011.970171050019</v>
      </c>
      <c r="H1966">
        <v>4875</v>
      </c>
      <c r="I1966">
        <v>4875</v>
      </c>
      <c r="J1966">
        <v>4875</v>
      </c>
      <c r="K1966">
        <v>13714.368172656483</v>
      </c>
      <c r="L1966">
        <v>22919.916556376011</v>
      </c>
      <c r="M1966">
        <v>23153.135964694739</v>
      </c>
      <c r="N1966">
        <v>23153.135964694739</v>
      </c>
      <c r="O1966">
        <v>23153.135964694739</v>
      </c>
      <c r="P1966">
        <v>23153.135964694739</v>
      </c>
      <c r="Q1966">
        <v>23153.135964694739</v>
      </c>
      <c r="R1966">
        <v>23153.135964694739</v>
      </c>
      <c r="S1966">
        <v>23153.135964694739</v>
      </c>
      <c r="T1966">
        <v>23153.135964694739</v>
      </c>
      <c r="U1966">
        <v>23153.135964694739</v>
      </c>
      <c r="V1966">
        <f t="shared" si="96"/>
        <v>328840.18509869801</v>
      </c>
      <c r="W1966">
        <f t="shared" si="97"/>
        <v>5.0000000000000001E-4</v>
      </c>
    </row>
    <row r="1967" spans="1:23" x14ac:dyDescent="0.3">
      <c r="A1967">
        <v>1933</v>
      </c>
      <c r="B1967">
        <v>13714.368172656483</v>
      </c>
      <c r="C1967">
        <v>13714.368172656483</v>
      </c>
      <c r="D1967">
        <v>16011.970171050019</v>
      </c>
      <c r="E1967">
        <v>13714.368172656483</v>
      </c>
      <c r="F1967">
        <v>13714.368172656483</v>
      </c>
      <c r="G1967">
        <v>16011.970171050019</v>
      </c>
      <c r="H1967">
        <v>4875</v>
      </c>
      <c r="I1967">
        <v>4875</v>
      </c>
      <c r="J1967">
        <v>16011.970171050019</v>
      </c>
      <c r="K1967">
        <v>13714.368172656483</v>
      </c>
      <c r="L1967">
        <v>23153.135964694739</v>
      </c>
      <c r="M1967">
        <v>23153.135964694739</v>
      </c>
      <c r="N1967">
        <v>23153.135964694739</v>
      </c>
      <c r="O1967">
        <v>23153.135964694739</v>
      </c>
      <c r="P1967">
        <v>23153.135964694739</v>
      </c>
      <c r="Q1967">
        <v>23153.135964694739</v>
      </c>
      <c r="R1967">
        <v>23153.135964694739</v>
      </c>
      <c r="S1967">
        <v>23153.135964694739</v>
      </c>
      <c r="T1967">
        <v>23153.135964694739</v>
      </c>
      <c r="U1967">
        <v>23153.135964694739</v>
      </c>
      <c r="V1967">
        <f t="shared" si="96"/>
        <v>357889.11102337972</v>
      </c>
      <c r="W1967">
        <f t="shared" si="97"/>
        <v>5.0000000000000001E-4</v>
      </c>
    </row>
    <row r="1968" spans="1:23" x14ac:dyDescent="0.3">
      <c r="A1968">
        <v>1934</v>
      </c>
      <c r="B1968">
        <v>13714.368172656483</v>
      </c>
      <c r="C1968">
        <v>13714.368172656483</v>
      </c>
      <c r="D1968">
        <v>13714.368172656483</v>
      </c>
      <c r="E1968">
        <v>13714.368172656483</v>
      </c>
      <c r="F1968">
        <v>4875</v>
      </c>
      <c r="G1968">
        <v>13714.368172656483</v>
      </c>
      <c r="H1968">
        <v>13714.368172656483</v>
      </c>
      <c r="I1968">
        <v>4875</v>
      </c>
      <c r="J1968">
        <v>13714.368172656483</v>
      </c>
      <c r="K1968">
        <v>13714.368172656483</v>
      </c>
      <c r="L1968">
        <v>23153.135964694739</v>
      </c>
      <c r="M1968">
        <v>23263.325620480769</v>
      </c>
      <c r="N1968">
        <v>23153.135964694739</v>
      </c>
      <c r="O1968">
        <v>23153.135964694739</v>
      </c>
      <c r="P1968">
        <v>23153.135964694739</v>
      </c>
      <c r="Q1968">
        <v>23153.135964694739</v>
      </c>
      <c r="R1968">
        <v>23153.135964694739</v>
      </c>
      <c r="S1968">
        <v>23153.135964694739</v>
      </c>
      <c r="T1968">
        <v>23153.135964694739</v>
      </c>
      <c r="U1968">
        <v>23153.135964694739</v>
      </c>
      <c r="V1968">
        <f t="shared" si="96"/>
        <v>351106.49468398513</v>
      </c>
      <c r="W1968">
        <f t="shared" si="97"/>
        <v>5.0000000000000001E-4</v>
      </c>
    </row>
    <row r="1969" spans="1:23" x14ac:dyDescent="0.3">
      <c r="A1969">
        <v>1935</v>
      </c>
      <c r="B1969">
        <v>4875</v>
      </c>
      <c r="C1969">
        <v>16011.970171050019</v>
      </c>
      <c r="D1969">
        <v>13714.368172656483</v>
      </c>
      <c r="E1969">
        <v>13714.368172656483</v>
      </c>
      <c r="F1969">
        <v>13714.368172656483</v>
      </c>
      <c r="G1969">
        <v>13714.368172656483</v>
      </c>
      <c r="H1969">
        <v>13714.368172656483</v>
      </c>
      <c r="I1969">
        <v>16011.970171050019</v>
      </c>
      <c r="J1969">
        <v>13714.368172656483</v>
      </c>
      <c r="K1969">
        <v>13714.368172656483</v>
      </c>
      <c r="L1969">
        <v>23153.135964694739</v>
      </c>
      <c r="M1969">
        <v>23153.135964694739</v>
      </c>
      <c r="N1969">
        <v>23153.135964694739</v>
      </c>
      <c r="O1969">
        <v>23153.135964694739</v>
      </c>
      <c r="P1969">
        <v>23153.135964694739</v>
      </c>
      <c r="Q1969">
        <v>23263.325620480769</v>
      </c>
      <c r="R1969">
        <v>23153.135964694739</v>
      </c>
      <c r="S1969">
        <v>23153.135964694739</v>
      </c>
      <c r="T1969">
        <v>23153.135964694739</v>
      </c>
      <c r="U1969">
        <v>23153.135964694739</v>
      </c>
      <c r="V1969">
        <f t="shared" si="96"/>
        <v>364541.06685342873</v>
      </c>
      <c r="W1969">
        <f t="shared" si="97"/>
        <v>5.0000000000000001E-4</v>
      </c>
    </row>
    <row r="1970" spans="1:23" x14ac:dyDescent="0.3">
      <c r="A1970">
        <v>1936</v>
      </c>
      <c r="B1970">
        <v>13714.368172656483</v>
      </c>
      <c r="C1970">
        <v>13714.368172656483</v>
      </c>
      <c r="D1970">
        <v>17664.851973521054</v>
      </c>
      <c r="E1970">
        <v>13714.368172656483</v>
      </c>
      <c r="F1970">
        <v>4875</v>
      </c>
      <c r="G1970">
        <v>17489.93741728201</v>
      </c>
      <c r="H1970">
        <v>13714.368172656483</v>
      </c>
      <c r="I1970">
        <v>13714.368172656483</v>
      </c>
      <c r="J1970">
        <v>16011.970171050019</v>
      </c>
      <c r="K1970">
        <v>13714.368172656483</v>
      </c>
      <c r="L1970">
        <v>23153.135964694739</v>
      </c>
      <c r="M1970">
        <v>23153.135964694739</v>
      </c>
      <c r="N1970">
        <v>23153.135964694739</v>
      </c>
      <c r="O1970">
        <v>23153.135964694739</v>
      </c>
      <c r="P1970">
        <v>23153.135964694739</v>
      </c>
      <c r="Q1970">
        <v>23153.135964694739</v>
      </c>
      <c r="R1970">
        <v>23153.135964694739</v>
      </c>
      <c r="S1970">
        <v>23153.135964694739</v>
      </c>
      <c r="T1970">
        <v>23153.135964694739</v>
      </c>
      <c r="U1970">
        <v>23153.135964694739</v>
      </c>
      <c r="V1970">
        <f t="shared" si="96"/>
        <v>369859.32824473921</v>
      </c>
      <c r="W1970">
        <f t="shared" si="97"/>
        <v>5.0000000000000001E-4</v>
      </c>
    </row>
    <row r="1971" spans="1:23" x14ac:dyDescent="0.3">
      <c r="A1971">
        <v>1937</v>
      </c>
      <c r="B1971">
        <v>13714.368172656483</v>
      </c>
      <c r="C1971">
        <v>4875</v>
      </c>
      <c r="D1971">
        <v>13714.368172656483</v>
      </c>
      <c r="E1971">
        <v>13714.368172656483</v>
      </c>
      <c r="F1971">
        <v>4875</v>
      </c>
      <c r="G1971">
        <v>4875</v>
      </c>
      <c r="H1971">
        <v>13714.368172656483</v>
      </c>
      <c r="I1971">
        <v>13714.368172656483</v>
      </c>
      <c r="J1971">
        <v>13714.368172656483</v>
      </c>
      <c r="K1971">
        <v>13714.368172656483</v>
      </c>
      <c r="L1971">
        <v>23153.135964694739</v>
      </c>
      <c r="M1971">
        <v>23153.135964694739</v>
      </c>
      <c r="N1971">
        <v>23153.135964694739</v>
      </c>
      <c r="O1971">
        <v>23153.135964694739</v>
      </c>
      <c r="P1971">
        <v>23153.135964694739</v>
      </c>
      <c r="Q1971">
        <v>23153.135964694739</v>
      </c>
      <c r="R1971">
        <v>23153.135964694739</v>
      </c>
      <c r="S1971">
        <v>23153.135964694739</v>
      </c>
      <c r="T1971">
        <v>23153.135964694739</v>
      </c>
      <c r="U1971">
        <v>23263.325620480769</v>
      </c>
      <c r="V1971">
        <f t="shared" si="96"/>
        <v>342267.12651132868</v>
      </c>
      <c r="W1971">
        <f t="shared" si="97"/>
        <v>5.0000000000000001E-4</v>
      </c>
    </row>
    <row r="1972" spans="1:23" x14ac:dyDescent="0.3">
      <c r="A1972">
        <v>1938</v>
      </c>
      <c r="B1972">
        <v>13714.368172656483</v>
      </c>
      <c r="C1972">
        <v>13714.368172656483</v>
      </c>
      <c r="D1972">
        <v>13714.368172656483</v>
      </c>
      <c r="E1972">
        <v>13714.368172656483</v>
      </c>
      <c r="F1972">
        <v>13714.368172656483</v>
      </c>
      <c r="G1972">
        <v>13714.368172656483</v>
      </c>
      <c r="H1972">
        <v>13714.368172656483</v>
      </c>
      <c r="I1972">
        <v>13714.368172656483</v>
      </c>
      <c r="J1972">
        <v>13714.368172656483</v>
      </c>
      <c r="K1972">
        <v>13714.368172656483</v>
      </c>
      <c r="L1972">
        <v>23153.135964694739</v>
      </c>
      <c r="M1972">
        <v>23153.135964694739</v>
      </c>
      <c r="N1972">
        <v>23153.135964694739</v>
      </c>
      <c r="O1972">
        <v>23153.135964694739</v>
      </c>
      <c r="P1972">
        <v>23153.135964694739</v>
      </c>
      <c r="Q1972">
        <v>23153.135964694739</v>
      </c>
      <c r="R1972">
        <v>23153.135964694739</v>
      </c>
      <c r="S1972">
        <v>23153.135964694739</v>
      </c>
      <c r="T1972">
        <v>23153.135964694739</v>
      </c>
      <c r="U1972">
        <v>23153.135964694739</v>
      </c>
      <c r="V1972">
        <f t="shared" si="96"/>
        <v>368675.04137351207</v>
      </c>
      <c r="W1972">
        <f t="shared" si="97"/>
        <v>5.0000000000000001E-4</v>
      </c>
    </row>
    <row r="1973" spans="1:23" x14ac:dyDescent="0.3">
      <c r="A1973">
        <v>1939</v>
      </c>
      <c r="B1973">
        <v>13714.368172656483</v>
      </c>
      <c r="C1973">
        <v>4875</v>
      </c>
      <c r="D1973">
        <v>4875</v>
      </c>
      <c r="E1973">
        <v>13714.368172656483</v>
      </c>
      <c r="F1973">
        <v>4875</v>
      </c>
      <c r="G1973">
        <v>4875</v>
      </c>
      <c r="H1973">
        <v>13714.368172656483</v>
      </c>
      <c r="I1973">
        <v>13714.368172656483</v>
      </c>
      <c r="J1973">
        <v>4875</v>
      </c>
      <c r="K1973">
        <v>4875</v>
      </c>
      <c r="L1973">
        <v>23153.135964694739</v>
      </c>
      <c r="M1973">
        <v>23153.135964694739</v>
      </c>
      <c r="N1973">
        <v>23153.135964694739</v>
      </c>
      <c r="O1973">
        <v>23153.135964694739</v>
      </c>
      <c r="P1973">
        <v>23153.135964694739</v>
      </c>
      <c r="Q1973">
        <v>23153.135964694739</v>
      </c>
      <c r="R1973">
        <v>23263.325620480769</v>
      </c>
      <c r="S1973">
        <v>23153.135964694739</v>
      </c>
      <c r="T1973">
        <v>23153.135964694739</v>
      </c>
      <c r="U1973">
        <v>23153.135964694739</v>
      </c>
      <c r="V1973">
        <f t="shared" si="96"/>
        <v>315749.02199335926</v>
      </c>
      <c r="W1973">
        <f t="shared" si="97"/>
        <v>5.0000000000000001E-4</v>
      </c>
    </row>
    <row r="1974" spans="1:23" x14ac:dyDescent="0.3">
      <c r="A1974">
        <v>1940</v>
      </c>
      <c r="B1974">
        <v>16011.970171050019</v>
      </c>
      <c r="C1974">
        <v>13714.368172656483</v>
      </c>
      <c r="D1974">
        <v>16011.970171050019</v>
      </c>
      <c r="E1974">
        <v>4875</v>
      </c>
      <c r="F1974">
        <v>4875</v>
      </c>
      <c r="G1974">
        <v>4875</v>
      </c>
      <c r="H1974">
        <v>16011.970171050019</v>
      </c>
      <c r="I1974">
        <v>13714.368172656483</v>
      </c>
      <c r="J1974">
        <v>13714.368172656483</v>
      </c>
      <c r="K1974">
        <v>4875</v>
      </c>
      <c r="L1974">
        <v>23153.135964694739</v>
      </c>
      <c r="M1974">
        <v>23153.135964694739</v>
      </c>
      <c r="N1974">
        <v>23153.135964694739</v>
      </c>
      <c r="O1974">
        <v>23153.135964694739</v>
      </c>
      <c r="P1974">
        <v>23153.135964694739</v>
      </c>
      <c r="Q1974">
        <v>23153.135964694739</v>
      </c>
      <c r="R1974">
        <v>23153.135964694739</v>
      </c>
      <c r="S1974">
        <v>23153.135964694739</v>
      </c>
      <c r="T1974">
        <v>23153.135964694739</v>
      </c>
      <c r="U1974">
        <v>23153.135964694739</v>
      </c>
      <c r="V1974">
        <f t="shared" si="96"/>
        <v>340210.37467806676</v>
      </c>
      <c r="W1974">
        <f t="shared" si="97"/>
        <v>5.0000000000000001E-4</v>
      </c>
    </row>
    <row r="1975" spans="1:23" x14ac:dyDescent="0.3">
      <c r="A1975">
        <v>1941</v>
      </c>
      <c r="B1975">
        <v>13714.368172656483</v>
      </c>
      <c r="C1975">
        <v>16011.970171050019</v>
      </c>
      <c r="D1975">
        <v>16011.970171050019</v>
      </c>
      <c r="E1975">
        <v>4875</v>
      </c>
      <c r="F1975">
        <v>13714.368172656483</v>
      </c>
      <c r="G1975">
        <v>16011.970171050019</v>
      </c>
      <c r="H1975">
        <v>13714.368172656483</v>
      </c>
      <c r="I1975">
        <v>16011.970171050019</v>
      </c>
      <c r="J1975">
        <v>13714.368172656483</v>
      </c>
      <c r="K1975">
        <v>13714.368172656483</v>
      </c>
      <c r="L1975">
        <v>23153.135964694739</v>
      </c>
      <c r="M1975">
        <v>23153.135964694739</v>
      </c>
      <c r="N1975">
        <v>23153.135964694739</v>
      </c>
      <c r="O1975">
        <v>22919.916556376011</v>
      </c>
      <c r="P1975">
        <v>22919.916556376011</v>
      </c>
      <c r="Q1975">
        <v>23153.135964694739</v>
      </c>
      <c r="R1975">
        <v>23153.135964694739</v>
      </c>
      <c r="S1975">
        <v>23153.135964694739</v>
      </c>
      <c r="T1975">
        <v>23153.135964694739</v>
      </c>
      <c r="U1975">
        <v>21766.747515940242</v>
      </c>
      <c r="V1975">
        <f t="shared" si="96"/>
        <v>367173.25392903778</v>
      </c>
      <c r="W1975">
        <f t="shared" si="97"/>
        <v>5.0000000000000001E-4</v>
      </c>
    </row>
    <row r="1976" spans="1:23" x14ac:dyDescent="0.3">
      <c r="A1976">
        <v>1942</v>
      </c>
      <c r="B1976">
        <v>13714.368172656483</v>
      </c>
      <c r="C1976">
        <v>13714.368172656483</v>
      </c>
      <c r="D1976">
        <v>4875</v>
      </c>
      <c r="E1976">
        <v>13714.368172656483</v>
      </c>
      <c r="F1976">
        <v>16011.970171050019</v>
      </c>
      <c r="G1976">
        <v>13714.368172656483</v>
      </c>
      <c r="H1976">
        <v>13714.368172656483</v>
      </c>
      <c r="I1976">
        <v>13714.368172656483</v>
      </c>
      <c r="J1976">
        <v>16011.970171050019</v>
      </c>
      <c r="K1976">
        <v>13714.368172656483</v>
      </c>
      <c r="L1976">
        <v>23153.135964694739</v>
      </c>
      <c r="M1976">
        <v>23153.135964694739</v>
      </c>
      <c r="N1976">
        <v>23153.135964694739</v>
      </c>
      <c r="O1976">
        <v>23153.135964694739</v>
      </c>
      <c r="P1976">
        <v>23153.135964694739</v>
      </c>
      <c r="Q1976">
        <v>23153.135964694739</v>
      </c>
      <c r="R1976">
        <v>23153.135964694739</v>
      </c>
      <c r="S1976">
        <v>23153.135964694739</v>
      </c>
      <c r="T1976">
        <v>23153.135964694739</v>
      </c>
      <c r="U1976">
        <v>23153.135964694739</v>
      </c>
      <c r="V1976">
        <f t="shared" si="96"/>
        <v>364430.87719764269</v>
      </c>
      <c r="W1976">
        <f t="shared" si="97"/>
        <v>5.0000000000000001E-4</v>
      </c>
    </row>
    <row r="1977" spans="1:23" x14ac:dyDescent="0.3">
      <c r="A1977">
        <v>1943</v>
      </c>
      <c r="B1977">
        <v>4875</v>
      </c>
      <c r="C1977">
        <v>13714.368172656483</v>
      </c>
      <c r="D1977">
        <v>4875</v>
      </c>
      <c r="E1977">
        <v>13714.368172656483</v>
      </c>
      <c r="F1977">
        <v>16011.970171050019</v>
      </c>
      <c r="G1977">
        <v>4875</v>
      </c>
      <c r="H1977">
        <v>13714.368172656483</v>
      </c>
      <c r="I1977">
        <v>13714.368172656483</v>
      </c>
      <c r="J1977">
        <v>13714.368172656483</v>
      </c>
      <c r="K1977">
        <v>13714.368172656483</v>
      </c>
      <c r="L1977">
        <v>23153.135964694739</v>
      </c>
      <c r="M1977">
        <v>23153.135964694739</v>
      </c>
      <c r="N1977">
        <v>23153.135964694739</v>
      </c>
      <c r="O1977">
        <v>23153.135964694739</v>
      </c>
      <c r="P1977">
        <v>23153.135964694739</v>
      </c>
      <c r="Q1977">
        <v>23153.135964694739</v>
      </c>
      <c r="R1977">
        <v>23153.135964694739</v>
      </c>
      <c r="S1977">
        <v>23153.135964694739</v>
      </c>
      <c r="T1977">
        <v>23153.135964694739</v>
      </c>
      <c r="U1977">
        <v>23153.135964694739</v>
      </c>
      <c r="V1977">
        <f t="shared" si="96"/>
        <v>344454.53885393619</v>
      </c>
      <c r="W1977">
        <f t="shared" si="97"/>
        <v>5.0000000000000001E-4</v>
      </c>
    </row>
    <row r="1978" spans="1:23" x14ac:dyDescent="0.3">
      <c r="A1978">
        <v>1944</v>
      </c>
      <c r="B1978">
        <v>13714.368172656483</v>
      </c>
      <c r="C1978">
        <v>13714.368172656483</v>
      </c>
      <c r="D1978">
        <v>4875</v>
      </c>
      <c r="E1978">
        <v>16011.970171050019</v>
      </c>
      <c r="F1978">
        <v>13714.368172656483</v>
      </c>
      <c r="G1978">
        <v>13714.368172656483</v>
      </c>
      <c r="H1978">
        <v>4875</v>
      </c>
      <c r="I1978">
        <v>13714.368172656483</v>
      </c>
      <c r="J1978">
        <v>16011.970171050019</v>
      </c>
      <c r="K1978">
        <v>4875</v>
      </c>
      <c r="L1978">
        <v>23153.135964694739</v>
      </c>
      <c r="M1978">
        <v>23153.135964694739</v>
      </c>
      <c r="N1978">
        <v>23153.135964694739</v>
      </c>
      <c r="O1978">
        <v>23153.135964694739</v>
      </c>
      <c r="P1978">
        <v>23153.135964694739</v>
      </c>
      <c r="Q1978">
        <v>22919.916556376011</v>
      </c>
      <c r="R1978">
        <v>23153.135964694739</v>
      </c>
      <c r="S1978">
        <v>23153.135964694739</v>
      </c>
      <c r="T1978">
        <v>23153.135964694739</v>
      </c>
      <c r="U1978">
        <v>23153.135964694739</v>
      </c>
      <c r="V1978">
        <f t="shared" si="96"/>
        <v>346518.92144401104</v>
      </c>
      <c r="W1978">
        <f t="shared" si="97"/>
        <v>5.0000000000000001E-4</v>
      </c>
    </row>
    <row r="1979" spans="1:23" x14ac:dyDescent="0.3">
      <c r="A1979">
        <v>1945</v>
      </c>
      <c r="B1979">
        <v>13714.368172656483</v>
      </c>
      <c r="C1979">
        <v>4875</v>
      </c>
      <c r="D1979">
        <v>4875</v>
      </c>
      <c r="E1979">
        <v>4875</v>
      </c>
      <c r="F1979">
        <v>13714.368172656483</v>
      </c>
      <c r="G1979">
        <v>13714.368172656483</v>
      </c>
      <c r="H1979">
        <v>13714.368172656483</v>
      </c>
      <c r="I1979">
        <v>16625.060636955182</v>
      </c>
      <c r="J1979">
        <v>17489.93741728201</v>
      </c>
      <c r="K1979">
        <v>13714.368172656483</v>
      </c>
      <c r="L1979">
        <v>23153.135964694739</v>
      </c>
      <c r="M1979">
        <v>23153.135964694739</v>
      </c>
      <c r="N1979">
        <v>23153.135964694739</v>
      </c>
      <c r="O1979">
        <v>23153.135964694739</v>
      </c>
      <c r="P1979">
        <v>23153.135964694739</v>
      </c>
      <c r="Q1979">
        <v>22919.916556376011</v>
      </c>
      <c r="R1979">
        <v>23153.135964694739</v>
      </c>
      <c r="S1979">
        <v>23153.135964694739</v>
      </c>
      <c r="T1979">
        <v>23153.135964694739</v>
      </c>
      <c r="U1979">
        <v>23153.135964694739</v>
      </c>
      <c r="V1979">
        <f t="shared" si="96"/>
        <v>348609.97915614815</v>
      </c>
      <c r="W1979">
        <f t="shared" si="97"/>
        <v>5.0000000000000001E-4</v>
      </c>
    </row>
    <row r="1980" spans="1:23" x14ac:dyDescent="0.3">
      <c r="A1980">
        <v>1946</v>
      </c>
      <c r="B1980">
        <v>13714.368172656483</v>
      </c>
      <c r="C1980">
        <v>13714.368172656483</v>
      </c>
      <c r="D1980">
        <v>16011.970171050019</v>
      </c>
      <c r="E1980">
        <v>16011.970171050019</v>
      </c>
      <c r="F1980">
        <v>4875</v>
      </c>
      <c r="G1980">
        <v>13714.368172656483</v>
      </c>
      <c r="H1980">
        <v>13714.368172656483</v>
      </c>
      <c r="I1980">
        <v>13714.368172656483</v>
      </c>
      <c r="J1980">
        <v>13714.368172656483</v>
      </c>
      <c r="K1980">
        <v>13714.368172656483</v>
      </c>
      <c r="L1980">
        <v>23153.135964694739</v>
      </c>
      <c r="M1980">
        <v>23153.135964694739</v>
      </c>
      <c r="N1980">
        <v>23153.135964694739</v>
      </c>
      <c r="O1980">
        <v>23153.135964694739</v>
      </c>
      <c r="P1980">
        <v>23153.135964694739</v>
      </c>
      <c r="Q1980">
        <v>22919.916556376011</v>
      </c>
      <c r="R1980">
        <v>23263.325620480769</v>
      </c>
      <c r="S1980">
        <v>23153.135964694739</v>
      </c>
      <c r="T1980">
        <v>23153.135964694739</v>
      </c>
      <c r="U1980">
        <v>23153.135964694739</v>
      </c>
      <c r="V1980">
        <f t="shared" si="96"/>
        <v>364307.84744511003</v>
      </c>
      <c r="W1980">
        <f t="shared" si="97"/>
        <v>5.0000000000000001E-4</v>
      </c>
    </row>
    <row r="1981" spans="1:23" x14ac:dyDescent="0.3">
      <c r="A1981">
        <v>1947</v>
      </c>
      <c r="B1981">
        <v>13714.368172656483</v>
      </c>
      <c r="C1981">
        <v>13714.368172656483</v>
      </c>
      <c r="D1981">
        <v>16011.970171050019</v>
      </c>
      <c r="E1981">
        <v>16011.970171050019</v>
      </c>
      <c r="F1981">
        <v>13714.368172656483</v>
      </c>
      <c r="G1981">
        <v>13714.368172656483</v>
      </c>
      <c r="H1981">
        <v>16011.970171050019</v>
      </c>
      <c r="I1981">
        <v>4875</v>
      </c>
      <c r="J1981">
        <v>13714.368172656483</v>
      </c>
      <c r="K1981">
        <v>13714.368172656483</v>
      </c>
      <c r="L1981">
        <v>23153.135964694739</v>
      </c>
      <c r="M1981">
        <v>23153.135964694739</v>
      </c>
      <c r="N1981">
        <v>23153.135964694739</v>
      </c>
      <c r="O1981">
        <v>23153.135964694739</v>
      </c>
      <c r="P1981">
        <v>23153.135964694739</v>
      </c>
      <c r="Q1981">
        <v>23153.135964694739</v>
      </c>
      <c r="R1981">
        <v>23153.135964694739</v>
      </c>
      <c r="S1981">
        <v>23153.135964694739</v>
      </c>
      <c r="T1981">
        <v>22919.916556376011</v>
      </c>
      <c r="U1981">
        <v>23153.135964694739</v>
      </c>
      <c r="V1981">
        <f t="shared" si="96"/>
        <v>366495.25978771754</v>
      </c>
      <c r="W1981">
        <f t="shared" si="97"/>
        <v>5.0000000000000001E-4</v>
      </c>
    </row>
    <row r="1982" spans="1:23" x14ac:dyDescent="0.3">
      <c r="A1982">
        <v>1948</v>
      </c>
      <c r="B1982">
        <v>4875</v>
      </c>
      <c r="C1982">
        <v>13714.368172656483</v>
      </c>
      <c r="D1982">
        <v>16011.970171050019</v>
      </c>
      <c r="E1982">
        <v>4875</v>
      </c>
      <c r="F1982">
        <v>13714.368172656483</v>
      </c>
      <c r="G1982">
        <v>4875</v>
      </c>
      <c r="H1982">
        <v>16011.970171050019</v>
      </c>
      <c r="I1982">
        <v>13714.368172656483</v>
      </c>
      <c r="J1982">
        <v>4875</v>
      </c>
      <c r="K1982">
        <v>16011.970171050019</v>
      </c>
      <c r="L1982">
        <v>23153.135964694739</v>
      </c>
      <c r="M1982">
        <v>23153.135964694739</v>
      </c>
      <c r="N1982">
        <v>23263.325620480769</v>
      </c>
      <c r="O1982">
        <v>23153.135964694739</v>
      </c>
      <c r="P1982">
        <v>23153.135964694739</v>
      </c>
      <c r="Q1982">
        <v>23153.135964694739</v>
      </c>
      <c r="R1982">
        <v>23153.135964694739</v>
      </c>
      <c r="S1982">
        <v>23153.135964694739</v>
      </c>
      <c r="T1982">
        <v>23153.135964694739</v>
      </c>
      <c r="U1982">
        <v>23153.135964694739</v>
      </c>
      <c r="V1982">
        <f t="shared" si="96"/>
        <v>340320.56433385279</v>
      </c>
      <c r="W1982">
        <f t="shared" si="97"/>
        <v>5.0000000000000001E-4</v>
      </c>
    </row>
    <row r="1983" spans="1:23" x14ac:dyDescent="0.3">
      <c r="A1983">
        <v>1949</v>
      </c>
      <c r="B1983">
        <v>4875</v>
      </c>
      <c r="C1983">
        <v>13714.368172656483</v>
      </c>
      <c r="D1983">
        <v>13714.368172656483</v>
      </c>
      <c r="E1983">
        <v>13714.368172656483</v>
      </c>
      <c r="F1983">
        <v>13714.368172656483</v>
      </c>
      <c r="G1983">
        <v>13714.368172656483</v>
      </c>
      <c r="H1983">
        <v>13714.368172656483</v>
      </c>
      <c r="I1983">
        <v>4875</v>
      </c>
      <c r="J1983">
        <v>4875</v>
      </c>
      <c r="K1983">
        <v>13714.368172656483</v>
      </c>
      <c r="L1983">
        <v>23153.135964694739</v>
      </c>
      <c r="M1983">
        <v>23153.135964694739</v>
      </c>
      <c r="N1983">
        <v>23153.135964694739</v>
      </c>
      <c r="O1983">
        <v>23153.135964694739</v>
      </c>
      <c r="P1983">
        <v>23153.135964694739</v>
      </c>
      <c r="Q1983">
        <v>23153.135964694739</v>
      </c>
      <c r="R1983">
        <v>23153.135964694739</v>
      </c>
      <c r="S1983">
        <v>23153.135964694739</v>
      </c>
      <c r="T1983">
        <v>23153.135964694739</v>
      </c>
      <c r="U1983">
        <v>23153.135964694739</v>
      </c>
      <c r="V1983">
        <f t="shared" si="96"/>
        <v>342156.93685554265</v>
      </c>
      <c r="W1983">
        <f t="shared" si="97"/>
        <v>5.0000000000000001E-4</v>
      </c>
    </row>
    <row r="1984" spans="1:23" x14ac:dyDescent="0.3">
      <c r="A1984">
        <v>1950</v>
      </c>
      <c r="B1984">
        <v>13714.368172656483</v>
      </c>
      <c r="C1984">
        <v>13714.368172656483</v>
      </c>
      <c r="D1984">
        <v>13714.368172656483</v>
      </c>
      <c r="E1984">
        <v>13714.368172656483</v>
      </c>
      <c r="F1984">
        <v>16011.970171050019</v>
      </c>
      <c r="G1984">
        <v>4875</v>
      </c>
      <c r="H1984">
        <v>13714.368172656483</v>
      </c>
      <c r="I1984">
        <v>4875</v>
      </c>
      <c r="J1984">
        <v>13714.368172656483</v>
      </c>
      <c r="K1984">
        <v>4875</v>
      </c>
      <c r="L1984">
        <v>23153.135964694739</v>
      </c>
      <c r="M1984">
        <v>23153.135964694739</v>
      </c>
      <c r="N1984">
        <v>23153.135964694739</v>
      </c>
      <c r="O1984">
        <v>23153.135964694739</v>
      </c>
      <c r="P1984">
        <v>23153.135964694739</v>
      </c>
      <c r="Q1984">
        <v>23153.135964694739</v>
      </c>
      <c r="R1984">
        <v>23153.135964694739</v>
      </c>
      <c r="S1984">
        <v>23153.135964694739</v>
      </c>
      <c r="T1984">
        <v>23153.135964694739</v>
      </c>
      <c r="U1984">
        <v>23153.135964694739</v>
      </c>
      <c r="V1984">
        <f t="shared" si="96"/>
        <v>344454.53885393619</v>
      </c>
      <c r="W1984">
        <f t="shared" si="97"/>
        <v>5.0000000000000001E-4</v>
      </c>
    </row>
    <row r="1985" spans="1:23" x14ac:dyDescent="0.3">
      <c r="A1985">
        <v>1951</v>
      </c>
      <c r="B1985">
        <v>16011.970171050019</v>
      </c>
      <c r="C1985">
        <v>13714.368172656483</v>
      </c>
      <c r="D1985">
        <v>13714.368172656483</v>
      </c>
      <c r="E1985">
        <v>16011.970171050019</v>
      </c>
      <c r="F1985">
        <v>13714.368172656483</v>
      </c>
      <c r="G1985">
        <v>13714.368172656483</v>
      </c>
      <c r="H1985">
        <v>13714.368172656483</v>
      </c>
      <c r="I1985">
        <v>13714.368172656483</v>
      </c>
      <c r="J1985">
        <v>13714.368172656483</v>
      </c>
      <c r="K1985">
        <v>13714.368172656483</v>
      </c>
      <c r="L1985">
        <v>23153.135964694739</v>
      </c>
      <c r="M1985">
        <v>23153.135964694739</v>
      </c>
      <c r="N1985">
        <v>23153.135964694739</v>
      </c>
      <c r="O1985">
        <v>23153.135964694739</v>
      </c>
      <c r="P1985">
        <v>23153.135964694739</v>
      </c>
      <c r="Q1985">
        <v>23153.135964694739</v>
      </c>
      <c r="R1985">
        <v>22919.916556376011</v>
      </c>
      <c r="S1985">
        <v>23153.135964694739</v>
      </c>
      <c r="T1985">
        <v>23153.135964694739</v>
      </c>
      <c r="U1985">
        <v>23153.135964694739</v>
      </c>
      <c r="V1985">
        <f t="shared" si="96"/>
        <v>373037.02596198046</v>
      </c>
      <c r="W1985">
        <f t="shared" si="97"/>
        <v>5.0000000000000001E-4</v>
      </c>
    </row>
    <row r="1986" spans="1:23" x14ac:dyDescent="0.3">
      <c r="A1986">
        <v>1952</v>
      </c>
      <c r="B1986">
        <v>4875</v>
      </c>
      <c r="C1986">
        <v>13714.368172656483</v>
      </c>
      <c r="D1986">
        <v>13714.368172656483</v>
      </c>
      <c r="E1986">
        <v>13714.368172656483</v>
      </c>
      <c r="F1986">
        <v>4875</v>
      </c>
      <c r="G1986">
        <v>4875</v>
      </c>
      <c r="H1986">
        <v>13714.368172656483</v>
      </c>
      <c r="I1986">
        <v>13714.368172656483</v>
      </c>
      <c r="J1986">
        <v>13714.368172656483</v>
      </c>
      <c r="K1986">
        <v>4875</v>
      </c>
      <c r="L1986">
        <v>23153.135964694739</v>
      </c>
      <c r="M1986">
        <v>23153.135964694739</v>
      </c>
      <c r="N1986">
        <v>23153.135964694739</v>
      </c>
      <c r="O1986">
        <v>22919.916556376011</v>
      </c>
      <c r="P1986">
        <v>23263.325620480769</v>
      </c>
      <c r="Q1986">
        <v>23153.135964694739</v>
      </c>
      <c r="R1986">
        <v>23153.135964694739</v>
      </c>
      <c r="S1986">
        <v>23153.135964694739</v>
      </c>
      <c r="T1986">
        <v>22919.916556376011</v>
      </c>
      <c r="U1986">
        <v>23153.135964694739</v>
      </c>
      <c r="V1986">
        <f t="shared" si="96"/>
        <v>332961.31952203484</v>
      </c>
      <c r="W1986">
        <f t="shared" si="97"/>
        <v>5.0000000000000001E-4</v>
      </c>
    </row>
    <row r="1987" spans="1:23" x14ac:dyDescent="0.3">
      <c r="A1987">
        <v>1953</v>
      </c>
      <c r="B1987">
        <v>4875</v>
      </c>
      <c r="C1987">
        <v>4875</v>
      </c>
      <c r="D1987">
        <v>16011.970171050019</v>
      </c>
      <c r="E1987">
        <v>17489.93741728201</v>
      </c>
      <c r="F1987">
        <v>4875</v>
      </c>
      <c r="G1987">
        <v>13714.368172656483</v>
      </c>
      <c r="H1987">
        <v>13714.368172656483</v>
      </c>
      <c r="I1987">
        <v>13714.368172656483</v>
      </c>
      <c r="J1987">
        <v>4875</v>
      </c>
      <c r="K1987">
        <v>13714.368172656483</v>
      </c>
      <c r="L1987">
        <v>23153.135964694739</v>
      </c>
      <c r="M1987">
        <v>23153.135964694739</v>
      </c>
      <c r="N1987">
        <v>23153.135964694739</v>
      </c>
      <c r="O1987">
        <v>23153.135964694739</v>
      </c>
      <c r="P1987">
        <v>23153.135964694739</v>
      </c>
      <c r="Q1987">
        <v>23153.135964694739</v>
      </c>
      <c r="R1987">
        <v>23153.135964694739</v>
      </c>
      <c r="S1987">
        <v>23153.135964694739</v>
      </c>
      <c r="T1987">
        <v>23153.135964694739</v>
      </c>
      <c r="U1987">
        <v>22919.916556376011</v>
      </c>
      <c r="V1987">
        <f t="shared" si="96"/>
        <v>339157.52051758656</v>
      </c>
      <c r="W1987">
        <f t="shared" si="97"/>
        <v>5.0000000000000001E-4</v>
      </c>
    </row>
    <row r="1988" spans="1:23" x14ac:dyDescent="0.3">
      <c r="A1988">
        <v>1954</v>
      </c>
      <c r="B1988">
        <v>13714.368172656483</v>
      </c>
      <c r="C1988">
        <v>4875</v>
      </c>
      <c r="D1988">
        <v>13714.368172656483</v>
      </c>
      <c r="E1988">
        <v>13714.368172656483</v>
      </c>
      <c r="F1988">
        <v>13714.368172656483</v>
      </c>
      <c r="G1988">
        <v>13714.368172656483</v>
      </c>
      <c r="H1988">
        <v>13714.368172656483</v>
      </c>
      <c r="I1988">
        <v>13714.368172656483</v>
      </c>
      <c r="J1988">
        <v>4875</v>
      </c>
      <c r="K1988">
        <v>16011.970171050019</v>
      </c>
      <c r="L1988">
        <v>23153.135964694739</v>
      </c>
      <c r="M1988">
        <v>23153.135964694739</v>
      </c>
      <c r="N1988">
        <v>23153.135964694739</v>
      </c>
      <c r="O1988">
        <v>23153.135964694739</v>
      </c>
      <c r="P1988">
        <v>23153.135964694739</v>
      </c>
      <c r="Q1988">
        <v>23153.135964694739</v>
      </c>
      <c r="R1988">
        <v>23153.135964694739</v>
      </c>
      <c r="S1988">
        <v>23153.135964694739</v>
      </c>
      <c r="T1988">
        <v>23153.135964694739</v>
      </c>
      <c r="U1988">
        <v>23153.135964694739</v>
      </c>
      <c r="V1988">
        <f t="shared" si="96"/>
        <v>353293.90702659264</v>
      </c>
      <c r="W1988">
        <f t="shared" si="97"/>
        <v>5.0000000000000001E-4</v>
      </c>
    </row>
    <row r="1989" spans="1:23" x14ac:dyDescent="0.3">
      <c r="A1989">
        <v>1955</v>
      </c>
      <c r="B1989">
        <v>13714.368172656483</v>
      </c>
      <c r="C1989">
        <v>13714.368172656483</v>
      </c>
      <c r="D1989">
        <v>13714.368172656483</v>
      </c>
      <c r="E1989">
        <v>13714.368172656483</v>
      </c>
      <c r="F1989">
        <v>16625.060636955182</v>
      </c>
      <c r="G1989">
        <v>4875</v>
      </c>
      <c r="H1989">
        <v>13714.368172656483</v>
      </c>
      <c r="I1989">
        <v>13714.368172656483</v>
      </c>
      <c r="J1989">
        <v>13714.368172656483</v>
      </c>
      <c r="K1989">
        <v>13714.368172656483</v>
      </c>
      <c r="L1989">
        <v>23153.135964694739</v>
      </c>
      <c r="M1989">
        <v>23153.135964694739</v>
      </c>
      <c r="N1989">
        <v>23153.135964694739</v>
      </c>
      <c r="O1989">
        <v>23153.135964694739</v>
      </c>
      <c r="P1989">
        <v>23153.135964694739</v>
      </c>
      <c r="Q1989">
        <v>23153.135964694739</v>
      </c>
      <c r="R1989">
        <v>23153.135964694739</v>
      </c>
      <c r="S1989">
        <v>23153.135964694739</v>
      </c>
      <c r="T1989">
        <v>23153.135964694739</v>
      </c>
      <c r="U1989">
        <v>23153.135964694739</v>
      </c>
      <c r="V1989">
        <f t="shared" si="96"/>
        <v>362746.3656651543</v>
      </c>
      <c r="W1989">
        <f t="shared" si="97"/>
        <v>5.0000000000000001E-4</v>
      </c>
    </row>
    <row r="1990" spans="1:23" x14ac:dyDescent="0.3">
      <c r="A1990">
        <v>1956</v>
      </c>
      <c r="B1990">
        <v>4875</v>
      </c>
      <c r="C1990">
        <v>13714.368172656483</v>
      </c>
      <c r="D1990">
        <v>4875</v>
      </c>
      <c r="E1990">
        <v>13714.368172656483</v>
      </c>
      <c r="F1990">
        <v>4875</v>
      </c>
      <c r="G1990">
        <v>13714.368172656483</v>
      </c>
      <c r="H1990">
        <v>4875</v>
      </c>
      <c r="I1990">
        <v>13714.368172656483</v>
      </c>
      <c r="J1990">
        <v>13714.368172656483</v>
      </c>
      <c r="K1990">
        <v>16011.970171050019</v>
      </c>
      <c r="L1990">
        <v>23153.135964694739</v>
      </c>
      <c r="M1990">
        <v>23153.135964694739</v>
      </c>
      <c r="N1990">
        <v>23153.135964694739</v>
      </c>
      <c r="O1990">
        <v>23153.135964694739</v>
      </c>
      <c r="P1990">
        <v>23153.135964694739</v>
      </c>
      <c r="Q1990">
        <v>23153.135964694739</v>
      </c>
      <c r="R1990">
        <v>23153.135964694739</v>
      </c>
      <c r="S1990">
        <v>23153.135964694739</v>
      </c>
      <c r="T1990">
        <v>23153.135964694739</v>
      </c>
      <c r="U1990">
        <v>23153.135964694739</v>
      </c>
      <c r="V1990">
        <f t="shared" si="96"/>
        <v>335615.17068127973</v>
      </c>
      <c r="W1990">
        <f t="shared" si="97"/>
        <v>5.0000000000000001E-4</v>
      </c>
    </row>
    <row r="1991" spans="1:23" x14ac:dyDescent="0.3">
      <c r="A1991">
        <v>1957</v>
      </c>
      <c r="B1991">
        <v>13714.368172656483</v>
      </c>
      <c r="C1991">
        <v>4875</v>
      </c>
      <c r="D1991">
        <v>13714.368172656483</v>
      </c>
      <c r="E1991">
        <v>13714.368172656483</v>
      </c>
      <c r="F1991">
        <v>13714.368172656483</v>
      </c>
      <c r="G1991">
        <v>13714.368172656483</v>
      </c>
      <c r="H1991">
        <v>13714.368172656483</v>
      </c>
      <c r="I1991">
        <v>13714.368172656483</v>
      </c>
      <c r="J1991">
        <v>16011.970171050019</v>
      </c>
      <c r="K1991">
        <v>16625.060636955182</v>
      </c>
      <c r="L1991">
        <v>23153.135964694739</v>
      </c>
      <c r="M1991">
        <v>23153.135964694739</v>
      </c>
      <c r="N1991">
        <v>23153.135964694739</v>
      </c>
      <c r="O1991">
        <v>23153.135964694739</v>
      </c>
      <c r="P1991">
        <v>23153.135964694739</v>
      </c>
      <c r="Q1991">
        <v>23153.135964694739</v>
      </c>
      <c r="R1991">
        <v>21766.747515940242</v>
      </c>
      <c r="S1991">
        <v>23153.135964694739</v>
      </c>
      <c r="T1991">
        <v>23153.135964694739</v>
      </c>
      <c r="U1991">
        <v>23153.135964694739</v>
      </c>
      <c r="V1991">
        <f t="shared" si="96"/>
        <v>363657.57921479334</v>
      </c>
      <c r="W1991">
        <f t="shared" si="97"/>
        <v>5.0000000000000001E-4</v>
      </c>
    </row>
    <row r="1992" spans="1:23" x14ac:dyDescent="0.3">
      <c r="A1992">
        <v>1958</v>
      </c>
      <c r="B1992">
        <v>4875</v>
      </c>
      <c r="C1992">
        <v>13714.368172656483</v>
      </c>
      <c r="D1992">
        <v>16011.970171050019</v>
      </c>
      <c r="E1992">
        <v>13714.368172656483</v>
      </c>
      <c r="F1992">
        <v>13714.368172656483</v>
      </c>
      <c r="G1992">
        <v>4875</v>
      </c>
      <c r="H1992">
        <v>13714.368172656483</v>
      </c>
      <c r="I1992">
        <v>16011.970171050019</v>
      </c>
      <c r="J1992">
        <v>4875</v>
      </c>
      <c r="K1992">
        <v>17489.93741728201</v>
      </c>
      <c r="L1992">
        <v>23153.135964694739</v>
      </c>
      <c r="M1992">
        <v>22919.916556376011</v>
      </c>
      <c r="N1992">
        <v>20949.293561400027</v>
      </c>
      <c r="O1992">
        <v>23153.135964694739</v>
      </c>
      <c r="P1992">
        <v>23153.135964694739</v>
      </c>
      <c r="Q1992">
        <v>23153.135964694739</v>
      </c>
      <c r="R1992">
        <v>23153.135964694739</v>
      </c>
      <c r="S1992">
        <v>23153.135964694739</v>
      </c>
      <c r="T1992">
        <v>23153.135964694739</v>
      </c>
      <c r="U1992">
        <v>23153.135964694739</v>
      </c>
      <c r="V1992">
        <f t="shared" si="96"/>
        <v>348090.64828534186</v>
      </c>
      <c r="W1992">
        <f t="shared" si="97"/>
        <v>5.0000000000000001E-4</v>
      </c>
    </row>
    <row r="1993" spans="1:23" x14ac:dyDescent="0.3">
      <c r="A1993">
        <v>1959</v>
      </c>
      <c r="B1993">
        <v>16011.970171050019</v>
      </c>
      <c r="C1993">
        <v>13714.368172656483</v>
      </c>
      <c r="D1993">
        <v>4875</v>
      </c>
      <c r="E1993">
        <v>13714.368172656483</v>
      </c>
      <c r="F1993">
        <v>13714.368172656483</v>
      </c>
      <c r="G1993">
        <v>13714.368172656483</v>
      </c>
      <c r="H1993">
        <v>13714.368172656483</v>
      </c>
      <c r="I1993">
        <v>13714.368172656483</v>
      </c>
      <c r="J1993">
        <v>13714.368172656483</v>
      </c>
      <c r="K1993">
        <v>13714.368172656483</v>
      </c>
      <c r="L1993">
        <v>23153.135964694739</v>
      </c>
      <c r="M1993">
        <v>23301.09366496445</v>
      </c>
      <c r="N1993">
        <v>23153.135964694739</v>
      </c>
      <c r="O1993">
        <v>23263.325620480769</v>
      </c>
      <c r="P1993">
        <v>23153.135964694739</v>
      </c>
      <c r="Q1993">
        <v>23153.135964694739</v>
      </c>
      <c r="R1993">
        <v>23153.135964694739</v>
      </c>
      <c r="S1993">
        <v>23153.135964694739</v>
      </c>
      <c r="T1993">
        <v>23153.135964694739</v>
      </c>
      <c r="U1993">
        <v>23153.135964694739</v>
      </c>
      <c r="V1993">
        <f t="shared" si="96"/>
        <v>362391.42255530495</v>
      </c>
      <c r="W1993">
        <f t="shared" si="97"/>
        <v>5.0000000000000001E-4</v>
      </c>
    </row>
    <row r="1994" spans="1:23" x14ac:dyDescent="0.3">
      <c r="A1994">
        <v>1960</v>
      </c>
      <c r="B1994">
        <v>13714.368172656483</v>
      </c>
      <c r="C1994">
        <v>13714.368172656483</v>
      </c>
      <c r="D1994">
        <v>13714.368172656483</v>
      </c>
      <c r="E1994">
        <v>13714.368172656483</v>
      </c>
      <c r="F1994">
        <v>4875</v>
      </c>
      <c r="G1994">
        <v>4875</v>
      </c>
      <c r="H1994">
        <v>13714.368172656483</v>
      </c>
      <c r="I1994">
        <v>16011.970171050019</v>
      </c>
      <c r="J1994">
        <v>13714.368172656483</v>
      </c>
      <c r="K1994">
        <v>16011.970171050019</v>
      </c>
      <c r="L1994">
        <v>23153.135964694739</v>
      </c>
      <c r="M1994">
        <v>23153.135964694739</v>
      </c>
      <c r="N1994">
        <v>22919.916556376011</v>
      </c>
      <c r="O1994">
        <v>23153.135964694739</v>
      </c>
      <c r="P1994">
        <v>23153.135964694739</v>
      </c>
      <c r="Q1994">
        <v>23153.135964694739</v>
      </c>
      <c r="R1994">
        <v>23153.135964694739</v>
      </c>
      <c r="S1994">
        <v>23153.135964694739</v>
      </c>
      <c r="T1994">
        <v>23153.135964694739</v>
      </c>
      <c r="U1994">
        <v>23153.135964694739</v>
      </c>
      <c r="V1994">
        <f t="shared" si="96"/>
        <v>355358.28961666749</v>
      </c>
      <c r="W1994">
        <f t="shared" si="97"/>
        <v>5.0000000000000001E-4</v>
      </c>
    </row>
    <row r="1995" spans="1:23" x14ac:dyDescent="0.3">
      <c r="A1995">
        <v>1961</v>
      </c>
      <c r="B1995">
        <v>13714.368172656483</v>
      </c>
      <c r="C1995">
        <v>13714.368172656483</v>
      </c>
      <c r="D1995">
        <v>16011.970171050019</v>
      </c>
      <c r="E1995">
        <v>13714.368172656483</v>
      </c>
      <c r="F1995">
        <v>16011.970171050019</v>
      </c>
      <c r="G1995">
        <v>13714.368172656483</v>
      </c>
      <c r="H1995">
        <v>13714.368172656483</v>
      </c>
      <c r="I1995">
        <v>13714.368172656483</v>
      </c>
      <c r="J1995">
        <v>13714.368172656483</v>
      </c>
      <c r="K1995">
        <v>13714.368172656483</v>
      </c>
      <c r="L1995">
        <v>23153.135964694739</v>
      </c>
      <c r="M1995">
        <v>23153.135964694739</v>
      </c>
      <c r="N1995">
        <v>23153.135964694739</v>
      </c>
      <c r="O1995">
        <v>23153.135964694739</v>
      </c>
      <c r="P1995">
        <v>23153.135964694739</v>
      </c>
      <c r="Q1995">
        <v>23153.135964694739</v>
      </c>
      <c r="R1995">
        <v>23153.135964694739</v>
      </c>
      <c r="S1995">
        <v>23153.135964694739</v>
      </c>
      <c r="T1995">
        <v>23153.135964694739</v>
      </c>
      <c r="U1995">
        <v>23263.325620480769</v>
      </c>
      <c r="V1995">
        <f t="shared" si="96"/>
        <v>373380.43502608518</v>
      </c>
      <c r="W1995">
        <f t="shared" si="97"/>
        <v>5.0000000000000001E-4</v>
      </c>
    </row>
    <row r="1996" spans="1:23" x14ac:dyDescent="0.3">
      <c r="A1996">
        <v>1962</v>
      </c>
      <c r="B1996">
        <v>13714.368172656483</v>
      </c>
      <c r="C1996">
        <v>4875</v>
      </c>
      <c r="D1996">
        <v>16011.970171050019</v>
      </c>
      <c r="E1996">
        <v>4875</v>
      </c>
      <c r="F1996">
        <v>13714.368172656483</v>
      </c>
      <c r="G1996">
        <v>4875</v>
      </c>
      <c r="H1996">
        <v>16625.060636955182</v>
      </c>
      <c r="I1996">
        <v>13714.368172656483</v>
      </c>
      <c r="J1996">
        <v>13714.368172656483</v>
      </c>
      <c r="K1996">
        <v>16011.970171050019</v>
      </c>
      <c r="L1996">
        <v>23153.135964694739</v>
      </c>
      <c r="M1996">
        <v>23153.135964694739</v>
      </c>
      <c r="N1996">
        <v>23153.135964694739</v>
      </c>
      <c r="O1996">
        <v>23153.135964694739</v>
      </c>
      <c r="P1996">
        <v>23153.135964694739</v>
      </c>
      <c r="Q1996">
        <v>23153.135964694739</v>
      </c>
      <c r="R1996">
        <v>23153.135964694739</v>
      </c>
      <c r="S1996">
        <v>23153.135964694739</v>
      </c>
      <c r="T1996">
        <v>23153.135964694739</v>
      </c>
      <c r="U1996">
        <v>23153.135964694739</v>
      </c>
      <c r="V1996">
        <f t="shared" si="96"/>
        <v>349662.83331662841</v>
      </c>
      <c r="W1996">
        <f t="shared" si="97"/>
        <v>5.0000000000000001E-4</v>
      </c>
    </row>
    <row r="1997" spans="1:23" x14ac:dyDescent="0.3">
      <c r="A1997">
        <v>1963</v>
      </c>
      <c r="B1997">
        <v>4875</v>
      </c>
      <c r="C1997">
        <v>4875</v>
      </c>
      <c r="D1997">
        <v>13714.368172656483</v>
      </c>
      <c r="E1997">
        <v>13714.368172656483</v>
      </c>
      <c r="F1997">
        <v>16625.060636955182</v>
      </c>
      <c r="G1997">
        <v>13714.368172656483</v>
      </c>
      <c r="H1997">
        <v>16011.970171050019</v>
      </c>
      <c r="I1997">
        <v>16625.060636955182</v>
      </c>
      <c r="J1997">
        <v>16625.060636955182</v>
      </c>
      <c r="K1997">
        <v>13714.368172656483</v>
      </c>
      <c r="L1997">
        <v>23153.135964694739</v>
      </c>
      <c r="M1997">
        <v>23153.135964694739</v>
      </c>
      <c r="N1997">
        <v>23153.135964694739</v>
      </c>
      <c r="O1997">
        <v>23153.135964694739</v>
      </c>
      <c r="P1997">
        <v>23153.135964694739</v>
      </c>
      <c r="Q1997">
        <v>23153.135964694739</v>
      </c>
      <c r="R1997">
        <v>23153.135964694739</v>
      </c>
      <c r="S1997">
        <v>23153.135964694739</v>
      </c>
      <c r="T1997">
        <v>23153.135964694739</v>
      </c>
      <c r="U1997">
        <v>23153.135964694739</v>
      </c>
      <c r="V1997">
        <f t="shared" si="96"/>
        <v>362025.98441948876</v>
      </c>
      <c r="W1997">
        <f t="shared" si="97"/>
        <v>5.0000000000000001E-4</v>
      </c>
    </row>
    <row r="1998" spans="1:23" x14ac:dyDescent="0.3">
      <c r="A1998">
        <v>1964</v>
      </c>
      <c r="B1998">
        <v>13714.368172656483</v>
      </c>
      <c r="C1998">
        <v>16625.060636955182</v>
      </c>
      <c r="D1998">
        <v>4875</v>
      </c>
      <c r="E1998">
        <v>13714.368172656483</v>
      </c>
      <c r="F1998">
        <v>16011.970171050019</v>
      </c>
      <c r="G1998">
        <v>13714.368172656483</v>
      </c>
      <c r="H1998">
        <v>13714.368172656483</v>
      </c>
      <c r="I1998">
        <v>4875</v>
      </c>
      <c r="J1998">
        <v>4875</v>
      </c>
      <c r="K1998">
        <v>13714.368172656483</v>
      </c>
      <c r="L1998">
        <v>23153.135964694739</v>
      </c>
      <c r="M1998">
        <v>23153.135964694739</v>
      </c>
      <c r="N1998">
        <v>23153.135964694739</v>
      </c>
      <c r="O1998">
        <v>23153.135964694739</v>
      </c>
      <c r="P1998">
        <v>23153.135964694739</v>
      </c>
      <c r="Q1998">
        <v>23153.135964694739</v>
      </c>
      <c r="R1998">
        <v>23153.135964694739</v>
      </c>
      <c r="S1998">
        <v>23153.135964694739</v>
      </c>
      <c r="T1998">
        <v>23153.135964694739</v>
      </c>
      <c r="U1998">
        <v>23153.135964694739</v>
      </c>
      <c r="V1998">
        <f t="shared" si="96"/>
        <v>347365.23131823487</v>
      </c>
      <c r="W1998">
        <f t="shared" si="97"/>
        <v>5.0000000000000001E-4</v>
      </c>
    </row>
    <row r="1999" spans="1:23" x14ac:dyDescent="0.3">
      <c r="A1999">
        <v>1965</v>
      </c>
      <c r="B1999">
        <v>13714.368172656483</v>
      </c>
      <c r="C1999">
        <v>13714.368172656483</v>
      </c>
      <c r="D1999">
        <v>13714.368172656483</v>
      </c>
      <c r="E1999">
        <v>13714.368172656483</v>
      </c>
      <c r="F1999">
        <v>13714.368172656483</v>
      </c>
      <c r="G1999">
        <v>13714.368172656483</v>
      </c>
      <c r="H1999">
        <v>4875</v>
      </c>
      <c r="I1999">
        <v>4875</v>
      </c>
      <c r="J1999">
        <v>4875</v>
      </c>
      <c r="K1999">
        <v>13714.368172656483</v>
      </c>
      <c r="L1999">
        <v>23153.135964694739</v>
      </c>
      <c r="M1999">
        <v>23153.135964694739</v>
      </c>
      <c r="N1999">
        <v>23153.135964694739</v>
      </c>
      <c r="O1999">
        <v>23153.135964694739</v>
      </c>
      <c r="P1999">
        <v>23153.135964694739</v>
      </c>
      <c r="Q1999">
        <v>23153.135964694739</v>
      </c>
      <c r="R1999">
        <v>23153.135964694739</v>
      </c>
      <c r="S1999">
        <v>23153.135964694739</v>
      </c>
      <c r="T1999">
        <v>23153.135964694739</v>
      </c>
      <c r="U1999">
        <v>23153.135964694739</v>
      </c>
      <c r="V1999">
        <f t="shared" si="96"/>
        <v>342156.93685554265</v>
      </c>
      <c r="W1999">
        <f t="shared" si="97"/>
        <v>5.0000000000000001E-4</v>
      </c>
    </row>
    <row r="2000" spans="1:23" x14ac:dyDescent="0.3">
      <c r="A2000">
        <v>1966</v>
      </c>
      <c r="B2000">
        <v>4875</v>
      </c>
      <c r="C2000">
        <v>13714.368172656483</v>
      </c>
      <c r="D2000">
        <v>13714.368172656483</v>
      </c>
      <c r="E2000">
        <v>13714.368172656483</v>
      </c>
      <c r="F2000">
        <v>13714.368172656483</v>
      </c>
      <c r="G2000">
        <v>13714.368172656483</v>
      </c>
      <c r="H2000">
        <v>4875</v>
      </c>
      <c r="I2000">
        <v>13714.368172656483</v>
      </c>
      <c r="J2000">
        <v>13714.368172656483</v>
      </c>
      <c r="K2000">
        <v>13714.368172656483</v>
      </c>
      <c r="L2000">
        <v>23153.135964694739</v>
      </c>
      <c r="M2000">
        <v>23153.135964694739</v>
      </c>
      <c r="N2000">
        <v>23153.135964694739</v>
      </c>
      <c r="O2000">
        <v>23153.135964694739</v>
      </c>
      <c r="P2000">
        <v>23153.135964694739</v>
      </c>
      <c r="Q2000">
        <v>23153.135964694739</v>
      </c>
      <c r="R2000">
        <v>23263.325620480769</v>
      </c>
      <c r="S2000">
        <v>23153.135964694739</v>
      </c>
      <c r="T2000">
        <v>23153.135964694739</v>
      </c>
      <c r="U2000">
        <v>23153.135964694739</v>
      </c>
      <c r="V2000">
        <f t="shared" si="96"/>
        <v>351106.49468398513</v>
      </c>
      <c r="W2000">
        <f t="shared" si="97"/>
        <v>5.0000000000000001E-4</v>
      </c>
    </row>
    <row r="2001" spans="1:23" x14ac:dyDescent="0.3">
      <c r="A2001">
        <v>1967</v>
      </c>
      <c r="B2001">
        <v>13714.368172656483</v>
      </c>
      <c r="C2001">
        <v>13714.368172656483</v>
      </c>
      <c r="D2001">
        <v>16011.970171050019</v>
      </c>
      <c r="E2001">
        <v>13714.368172656483</v>
      </c>
      <c r="F2001">
        <v>16011.970171050019</v>
      </c>
      <c r="G2001">
        <v>13714.368172656483</v>
      </c>
      <c r="H2001">
        <v>4875</v>
      </c>
      <c r="I2001">
        <v>16011.970171050019</v>
      </c>
      <c r="J2001">
        <v>13714.368172656483</v>
      </c>
      <c r="K2001">
        <v>16011.970171050019</v>
      </c>
      <c r="L2001">
        <v>23153.135964694739</v>
      </c>
      <c r="M2001">
        <v>23153.135964694739</v>
      </c>
      <c r="N2001">
        <v>23153.135964694739</v>
      </c>
      <c r="O2001">
        <v>23153.135964694739</v>
      </c>
      <c r="P2001">
        <v>23153.135964694739</v>
      </c>
      <c r="Q2001">
        <v>23153.135964694739</v>
      </c>
      <c r="R2001">
        <v>23153.135964694739</v>
      </c>
      <c r="S2001">
        <v>23153.135964694739</v>
      </c>
      <c r="T2001">
        <v>23153.135964694739</v>
      </c>
      <c r="U2001">
        <v>23153.135964694739</v>
      </c>
      <c r="V2001">
        <f t="shared" si="96"/>
        <v>369026.08119442977</v>
      </c>
      <c r="W2001">
        <f t="shared" si="97"/>
        <v>5.0000000000000001E-4</v>
      </c>
    </row>
    <row r="2002" spans="1:23" x14ac:dyDescent="0.3">
      <c r="A2002">
        <v>1968</v>
      </c>
      <c r="B2002">
        <v>16011.970171050019</v>
      </c>
      <c r="C2002">
        <v>16011.970171050019</v>
      </c>
      <c r="D2002">
        <v>17489.93741728201</v>
      </c>
      <c r="E2002">
        <v>16011.970171050019</v>
      </c>
      <c r="F2002">
        <v>13714.368172656483</v>
      </c>
      <c r="G2002">
        <v>16625.060636955182</v>
      </c>
      <c r="H2002">
        <v>16011.970171050019</v>
      </c>
      <c r="I2002">
        <v>13714.368172656483</v>
      </c>
      <c r="J2002">
        <v>13714.368172656483</v>
      </c>
      <c r="K2002">
        <v>13714.368172656483</v>
      </c>
      <c r="L2002">
        <v>23153.135964694739</v>
      </c>
      <c r="M2002">
        <v>21766.747515940242</v>
      </c>
      <c r="N2002">
        <v>23153.135964694739</v>
      </c>
      <c r="O2002">
        <v>23153.135964694739</v>
      </c>
      <c r="P2002">
        <v>23153.135964694739</v>
      </c>
      <c r="Q2002">
        <v>23153.135964694739</v>
      </c>
      <c r="R2002">
        <v>23153.135964694739</v>
      </c>
      <c r="S2002">
        <v>23153.135964694739</v>
      </c>
      <c r="T2002">
        <v>23153.135964694739</v>
      </c>
      <c r="U2002">
        <v>23153.135964694739</v>
      </c>
      <c r="V2002">
        <f t="shared" si="96"/>
        <v>383165.32262725604</v>
      </c>
      <c r="W2002">
        <f t="shared" si="97"/>
        <v>5.0000000000000001E-4</v>
      </c>
    </row>
    <row r="2003" spans="1:23" x14ac:dyDescent="0.3">
      <c r="A2003">
        <v>1969</v>
      </c>
      <c r="B2003">
        <v>13714.368172656483</v>
      </c>
      <c r="C2003">
        <v>4875</v>
      </c>
      <c r="D2003">
        <v>13714.368172656483</v>
      </c>
      <c r="E2003">
        <v>13714.368172656483</v>
      </c>
      <c r="F2003">
        <v>13714.368172656483</v>
      </c>
      <c r="G2003">
        <v>13714.368172656483</v>
      </c>
      <c r="H2003">
        <v>13714.368172656483</v>
      </c>
      <c r="I2003">
        <v>4875</v>
      </c>
      <c r="J2003">
        <v>13714.368172656483</v>
      </c>
      <c r="K2003">
        <v>16011.970171050019</v>
      </c>
      <c r="L2003">
        <v>23153.135964694739</v>
      </c>
      <c r="M2003">
        <v>23153.135964694739</v>
      </c>
      <c r="N2003">
        <v>23153.135964694739</v>
      </c>
      <c r="O2003">
        <v>23153.135964694739</v>
      </c>
      <c r="P2003">
        <v>23153.135964694739</v>
      </c>
      <c r="Q2003">
        <v>23153.135964694739</v>
      </c>
      <c r="R2003">
        <v>23153.135964694739</v>
      </c>
      <c r="S2003">
        <v>23153.135964694739</v>
      </c>
      <c r="T2003">
        <v>23153.135964694739</v>
      </c>
      <c r="U2003">
        <v>23153.135964694739</v>
      </c>
      <c r="V2003">
        <f t="shared" si="96"/>
        <v>353293.90702659264</v>
      </c>
      <c r="W2003">
        <f t="shared" si="97"/>
        <v>5.0000000000000001E-4</v>
      </c>
    </row>
    <row r="2004" spans="1:23" x14ac:dyDescent="0.3">
      <c r="A2004">
        <v>1970</v>
      </c>
      <c r="B2004">
        <v>13714.368172656483</v>
      </c>
      <c r="C2004">
        <v>13714.368172656483</v>
      </c>
      <c r="D2004">
        <v>13714.368172656483</v>
      </c>
      <c r="E2004">
        <v>4875</v>
      </c>
      <c r="F2004">
        <v>13714.368172656483</v>
      </c>
      <c r="G2004">
        <v>13714.368172656483</v>
      </c>
      <c r="H2004">
        <v>16011.970171050019</v>
      </c>
      <c r="I2004">
        <v>13714.368172656483</v>
      </c>
      <c r="J2004">
        <v>4875</v>
      </c>
      <c r="K2004">
        <v>13714.368172656483</v>
      </c>
      <c r="L2004">
        <v>23153.135964694739</v>
      </c>
      <c r="M2004">
        <v>23153.135964694739</v>
      </c>
      <c r="N2004">
        <v>23153.135964694739</v>
      </c>
      <c r="O2004">
        <v>22919.916556376011</v>
      </c>
      <c r="P2004">
        <v>23153.135964694739</v>
      </c>
      <c r="Q2004">
        <v>23263.325620480769</v>
      </c>
      <c r="R2004">
        <v>23153.135964694739</v>
      </c>
      <c r="S2004">
        <v>23153.135964694739</v>
      </c>
      <c r="T2004">
        <v>23153.135964694739</v>
      </c>
      <c r="U2004">
        <v>23153.135964694739</v>
      </c>
      <c r="V2004">
        <f t="shared" si="96"/>
        <v>353170.87727405998</v>
      </c>
      <c r="W2004">
        <f t="shared" si="97"/>
        <v>5.0000000000000001E-4</v>
      </c>
    </row>
    <row r="2005" spans="1:23" x14ac:dyDescent="0.3">
      <c r="A2005">
        <v>1971</v>
      </c>
      <c r="B2005">
        <v>16011.970171050019</v>
      </c>
      <c r="C2005">
        <v>16011.970171050019</v>
      </c>
      <c r="D2005">
        <v>4875</v>
      </c>
      <c r="E2005">
        <v>13714.368172656483</v>
      </c>
      <c r="F2005">
        <v>4875</v>
      </c>
      <c r="G2005">
        <v>4875</v>
      </c>
      <c r="H2005">
        <v>4875</v>
      </c>
      <c r="I2005">
        <v>13714.368172656483</v>
      </c>
      <c r="J2005">
        <v>13714.368172656483</v>
      </c>
      <c r="K2005">
        <v>13714.368172656483</v>
      </c>
      <c r="L2005">
        <v>23301.09366496445</v>
      </c>
      <c r="M2005">
        <v>22919.916556376011</v>
      </c>
      <c r="N2005">
        <v>23153.135964694739</v>
      </c>
      <c r="O2005">
        <v>23153.135964694739</v>
      </c>
      <c r="P2005">
        <v>23153.135964694739</v>
      </c>
      <c r="Q2005">
        <v>23153.135964694739</v>
      </c>
      <c r="R2005">
        <v>23153.135964694739</v>
      </c>
      <c r="S2005">
        <v>22919.916556376011</v>
      </c>
      <c r="T2005">
        <v>23153.135964694739</v>
      </c>
      <c r="U2005">
        <v>23153.135964694739</v>
      </c>
      <c r="V2005">
        <f t="shared" si="96"/>
        <v>337594.29156330554</v>
      </c>
      <c r="W2005">
        <f t="shared" si="97"/>
        <v>5.0000000000000001E-4</v>
      </c>
    </row>
    <row r="2006" spans="1:23" x14ac:dyDescent="0.3">
      <c r="A2006">
        <v>1972</v>
      </c>
      <c r="B2006">
        <v>13714.368172656483</v>
      </c>
      <c r="C2006">
        <v>13714.368172656483</v>
      </c>
      <c r="D2006">
        <v>13714.368172656483</v>
      </c>
      <c r="E2006">
        <v>13714.368172656483</v>
      </c>
      <c r="F2006">
        <v>13714.368172656483</v>
      </c>
      <c r="G2006">
        <v>13714.368172656483</v>
      </c>
      <c r="H2006">
        <v>13714.368172656483</v>
      </c>
      <c r="I2006">
        <v>13714.368172656483</v>
      </c>
      <c r="J2006">
        <v>13714.368172656483</v>
      </c>
      <c r="K2006">
        <v>13714.368172656483</v>
      </c>
      <c r="L2006">
        <v>23153.135964694739</v>
      </c>
      <c r="M2006">
        <v>23153.135964694739</v>
      </c>
      <c r="N2006">
        <v>22919.916556376011</v>
      </c>
      <c r="O2006">
        <v>23153.135964694739</v>
      </c>
      <c r="P2006">
        <v>23153.135964694739</v>
      </c>
      <c r="Q2006">
        <v>23153.135964694739</v>
      </c>
      <c r="R2006">
        <v>23153.135964694739</v>
      </c>
      <c r="S2006">
        <v>23153.135964694739</v>
      </c>
      <c r="T2006">
        <v>23263.325620480769</v>
      </c>
      <c r="U2006">
        <v>23153.135964694739</v>
      </c>
      <c r="V2006">
        <f t="shared" si="96"/>
        <v>368552.01162097941</v>
      </c>
      <c r="W2006">
        <f t="shared" si="97"/>
        <v>5.0000000000000001E-4</v>
      </c>
    </row>
    <row r="2007" spans="1:23" x14ac:dyDescent="0.3">
      <c r="A2007">
        <v>1973</v>
      </c>
      <c r="B2007">
        <v>13714.368172656483</v>
      </c>
      <c r="C2007">
        <v>13714.368172656483</v>
      </c>
      <c r="D2007">
        <v>4875</v>
      </c>
      <c r="E2007">
        <v>4875</v>
      </c>
      <c r="F2007">
        <v>13714.368172656483</v>
      </c>
      <c r="G2007">
        <v>13714.368172656483</v>
      </c>
      <c r="H2007">
        <v>13714.368172656483</v>
      </c>
      <c r="I2007">
        <v>16011.970171050019</v>
      </c>
      <c r="J2007">
        <v>16011.970171050019</v>
      </c>
      <c r="K2007">
        <v>13714.368172656483</v>
      </c>
      <c r="L2007">
        <v>23153.135964694739</v>
      </c>
      <c r="M2007">
        <v>23153.135964694739</v>
      </c>
      <c r="N2007">
        <v>23153.135964694739</v>
      </c>
      <c r="O2007">
        <v>23153.135964694739</v>
      </c>
      <c r="P2007">
        <v>23153.135964694739</v>
      </c>
      <c r="Q2007">
        <v>23153.135964694739</v>
      </c>
      <c r="R2007">
        <v>23153.135964694739</v>
      </c>
      <c r="S2007">
        <v>23153.135964694739</v>
      </c>
      <c r="T2007">
        <v>23153.135964694739</v>
      </c>
      <c r="U2007">
        <v>23263.325620480769</v>
      </c>
      <c r="V2007">
        <f t="shared" si="96"/>
        <v>355701.69868077221</v>
      </c>
      <c r="W2007">
        <f t="shared" si="97"/>
        <v>5.0000000000000001E-4</v>
      </c>
    </row>
    <row r="2008" spans="1:23" x14ac:dyDescent="0.3">
      <c r="A2008">
        <v>1974</v>
      </c>
      <c r="B2008">
        <v>13714.368172656483</v>
      </c>
      <c r="C2008">
        <v>16011.970171050019</v>
      </c>
      <c r="D2008">
        <v>13714.368172656483</v>
      </c>
      <c r="E2008">
        <v>4875</v>
      </c>
      <c r="F2008">
        <v>13714.368172656483</v>
      </c>
      <c r="G2008">
        <v>13714.368172656483</v>
      </c>
      <c r="H2008">
        <v>13714.368172656483</v>
      </c>
      <c r="I2008">
        <v>13714.368172656483</v>
      </c>
      <c r="J2008">
        <v>13714.368172656483</v>
      </c>
      <c r="K2008">
        <v>13714.368172656483</v>
      </c>
      <c r="L2008">
        <v>23153.135964694739</v>
      </c>
      <c r="M2008">
        <v>23153.135964694739</v>
      </c>
      <c r="N2008">
        <v>23153.135964694739</v>
      </c>
      <c r="O2008">
        <v>23153.135964694739</v>
      </c>
      <c r="P2008">
        <v>23153.135964694739</v>
      </c>
      <c r="Q2008">
        <v>23153.135964694739</v>
      </c>
      <c r="R2008">
        <v>23153.135964694739</v>
      </c>
      <c r="S2008">
        <v>23153.135964694739</v>
      </c>
      <c r="T2008">
        <v>23153.135964694739</v>
      </c>
      <c r="U2008">
        <v>23153.135964694739</v>
      </c>
      <c r="V2008">
        <f t="shared" si="96"/>
        <v>362133.27519924915</v>
      </c>
      <c r="W2008">
        <f t="shared" si="97"/>
        <v>5.0000000000000001E-4</v>
      </c>
    </row>
    <row r="2009" spans="1:23" x14ac:dyDescent="0.3">
      <c r="A2009">
        <v>1975</v>
      </c>
      <c r="B2009">
        <v>4875</v>
      </c>
      <c r="C2009">
        <v>13714.368172656483</v>
      </c>
      <c r="D2009">
        <v>13714.368172656483</v>
      </c>
      <c r="E2009">
        <v>13714.368172656483</v>
      </c>
      <c r="F2009">
        <v>16625.060636955182</v>
      </c>
      <c r="G2009">
        <v>13714.368172656483</v>
      </c>
      <c r="H2009">
        <v>13714.368172656483</v>
      </c>
      <c r="I2009">
        <v>13714.368172656483</v>
      </c>
      <c r="J2009">
        <v>13714.368172656483</v>
      </c>
      <c r="K2009">
        <v>13714.368172656483</v>
      </c>
      <c r="L2009">
        <v>22919.916556376011</v>
      </c>
      <c r="M2009">
        <v>23153.135964694739</v>
      </c>
      <c r="N2009">
        <v>23153.135964694739</v>
      </c>
      <c r="O2009">
        <v>22919.916556376011</v>
      </c>
      <c r="P2009">
        <v>23153.135964694739</v>
      </c>
      <c r="Q2009">
        <v>23153.135964694739</v>
      </c>
      <c r="R2009">
        <v>23153.135964694739</v>
      </c>
      <c r="S2009">
        <v>23153.135964694739</v>
      </c>
      <c r="T2009">
        <v>23153.135964694739</v>
      </c>
      <c r="U2009">
        <v>23153.135964694739</v>
      </c>
      <c r="V2009">
        <f t="shared" si="96"/>
        <v>362279.92684851692</v>
      </c>
      <c r="W2009">
        <f t="shared" si="97"/>
        <v>5.0000000000000001E-4</v>
      </c>
    </row>
    <row r="2010" spans="1:23" x14ac:dyDescent="0.3">
      <c r="A2010">
        <v>1976</v>
      </c>
      <c r="B2010">
        <v>13714.368172656483</v>
      </c>
      <c r="C2010">
        <v>13714.368172656483</v>
      </c>
      <c r="D2010">
        <v>13714.368172656483</v>
      </c>
      <c r="E2010">
        <v>13714.368172656483</v>
      </c>
      <c r="F2010">
        <v>4875</v>
      </c>
      <c r="G2010">
        <v>4875</v>
      </c>
      <c r="H2010">
        <v>16011.970171050019</v>
      </c>
      <c r="I2010">
        <v>4875</v>
      </c>
      <c r="J2010">
        <v>4875</v>
      </c>
      <c r="K2010">
        <v>4875</v>
      </c>
      <c r="L2010">
        <v>23153.135964694739</v>
      </c>
      <c r="M2010">
        <v>23153.135964694739</v>
      </c>
      <c r="N2010">
        <v>23153.135964694739</v>
      </c>
      <c r="O2010">
        <v>23153.135964694739</v>
      </c>
      <c r="P2010">
        <v>23153.135964694739</v>
      </c>
      <c r="Q2010">
        <v>23153.135964694739</v>
      </c>
      <c r="R2010">
        <v>23153.135964694739</v>
      </c>
      <c r="S2010">
        <v>23153.135964694739</v>
      </c>
      <c r="T2010">
        <v>23153.135964694739</v>
      </c>
      <c r="U2010">
        <v>23153.135964694739</v>
      </c>
      <c r="V2010">
        <f t="shared" si="96"/>
        <v>326775.80250862322</v>
      </c>
      <c r="W2010">
        <f t="shared" si="97"/>
        <v>5.0000000000000001E-4</v>
      </c>
    </row>
    <row r="2011" spans="1:23" x14ac:dyDescent="0.3">
      <c r="A2011">
        <v>1977</v>
      </c>
      <c r="B2011">
        <v>16625.060636955182</v>
      </c>
      <c r="C2011">
        <v>13714.368172656483</v>
      </c>
      <c r="D2011">
        <v>13714.368172656483</v>
      </c>
      <c r="E2011">
        <v>4875</v>
      </c>
      <c r="F2011">
        <v>13714.368172656483</v>
      </c>
      <c r="G2011">
        <v>13714.368172656483</v>
      </c>
      <c r="H2011">
        <v>4875</v>
      </c>
      <c r="I2011">
        <v>13714.368172656483</v>
      </c>
      <c r="J2011">
        <v>13714.368172656483</v>
      </c>
      <c r="K2011">
        <v>13714.368172656483</v>
      </c>
      <c r="L2011">
        <v>23153.135964694739</v>
      </c>
      <c r="M2011">
        <v>23153.135964694739</v>
      </c>
      <c r="N2011">
        <v>23153.135964694739</v>
      </c>
      <c r="O2011">
        <v>23153.135964694739</v>
      </c>
      <c r="P2011">
        <v>23153.135964694739</v>
      </c>
      <c r="Q2011">
        <v>23153.135964694739</v>
      </c>
      <c r="R2011">
        <v>23153.135964694739</v>
      </c>
      <c r="S2011">
        <v>23153.135964694739</v>
      </c>
      <c r="T2011">
        <v>23153.135964694739</v>
      </c>
      <c r="U2011">
        <v>23153.135964694739</v>
      </c>
      <c r="V2011">
        <f t="shared" si="96"/>
        <v>353906.99749249785</v>
      </c>
      <c r="W2011">
        <f t="shared" si="97"/>
        <v>5.0000000000000001E-4</v>
      </c>
    </row>
    <row r="2012" spans="1:23" x14ac:dyDescent="0.3">
      <c r="A2012">
        <v>1978</v>
      </c>
      <c r="B2012">
        <v>13714.368172656483</v>
      </c>
      <c r="C2012">
        <v>16625.060636955182</v>
      </c>
      <c r="D2012">
        <v>13714.368172656483</v>
      </c>
      <c r="E2012">
        <v>4875</v>
      </c>
      <c r="F2012">
        <v>13714.368172656483</v>
      </c>
      <c r="G2012">
        <v>16011.970171050019</v>
      </c>
      <c r="H2012">
        <v>4875</v>
      </c>
      <c r="I2012">
        <v>13714.368172656483</v>
      </c>
      <c r="J2012">
        <v>4875</v>
      </c>
      <c r="K2012">
        <v>13714.368172656483</v>
      </c>
      <c r="L2012">
        <v>23153.135964694739</v>
      </c>
      <c r="M2012">
        <v>23153.135964694739</v>
      </c>
      <c r="N2012">
        <v>22919.916556376011</v>
      </c>
      <c r="O2012">
        <v>23153.135964694739</v>
      </c>
      <c r="P2012">
        <v>23153.135964694739</v>
      </c>
      <c r="Q2012">
        <v>23263.325620480769</v>
      </c>
      <c r="R2012">
        <v>22919.916556376011</v>
      </c>
      <c r="S2012">
        <v>23153.135964694739</v>
      </c>
      <c r="T2012">
        <v>23153.135964694739</v>
      </c>
      <c r="U2012">
        <v>23153.135964694739</v>
      </c>
      <c r="V2012">
        <f t="shared" si="96"/>
        <v>347008.98215738352</v>
      </c>
      <c r="W2012">
        <f t="shared" si="97"/>
        <v>5.0000000000000001E-4</v>
      </c>
    </row>
    <row r="2013" spans="1:23" x14ac:dyDescent="0.3">
      <c r="A2013">
        <v>1979</v>
      </c>
      <c r="B2013">
        <v>4875</v>
      </c>
      <c r="C2013">
        <v>17489.93741728201</v>
      </c>
      <c r="D2013">
        <v>4875</v>
      </c>
      <c r="E2013">
        <v>4875</v>
      </c>
      <c r="F2013">
        <v>13714.368172656483</v>
      </c>
      <c r="G2013">
        <v>13714.368172656483</v>
      </c>
      <c r="H2013">
        <v>13714.368172656483</v>
      </c>
      <c r="I2013">
        <v>13714.368172656483</v>
      </c>
      <c r="J2013">
        <v>13714.368172656483</v>
      </c>
      <c r="K2013">
        <v>4875</v>
      </c>
      <c r="L2013">
        <v>23153.135964694739</v>
      </c>
      <c r="M2013">
        <v>23153.135964694739</v>
      </c>
      <c r="N2013">
        <v>23153.135964694739</v>
      </c>
      <c r="O2013">
        <v>23153.135964694739</v>
      </c>
      <c r="P2013">
        <v>23153.135964694739</v>
      </c>
      <c r="Q2013">
        <v>23153.135964694739</v>
      </c>
      <c r="R2013">
        <v>22919.916556376011</v>
      </c>
      <c r="S2013">
        <v>23153.135964694739</v>
      </c>
      <c r="T2013">
        <v>23153.135964694739</v>
      </c>
      <c r="U2013">
        <v>23153.135964694739</v>
      </c>
      <c r="V2013">
        <f t="shared" si="96"/>
        <v>336859.91851919302</v>
      </c>
      <c r="W2013">
        <f t="shared" si="97"/>
        <v>5.0000000000000001E-4</v>
      </c>
    </row>
    <row r="2014" spans="1:23" x14ac:dyDescent="0.3">
      <c r="A2014">
        <v>1980</v>
      </c>
      <c r="B2014">
        <v>17489.93741728201</v>
      </c>
      <c r="C2014">
        <v>16011.970171050019</v>
      </c>
      <c r="D2014">
        <v>13714.368172656483</v>
      </c>
      <c r="E2014">
        <v>13714.368172656483</v>
      </c>
      <c r="F2014">
        <v>16011.970171050019</v>
      </c>
      <c r="G2014">
        <v>13714.368172656483</v>
      </c>
      <c r="H2014">
        <v>13714.368172656483</v>
      </c>
      <c r="I2014">
        <v>13714.368172656483</v>
      </c>
      <c r="J2014">
        <v>13714.368172656483</v>
      </c>
      <c r="K2014">
        <v>17489.93741728201</v>
      </c>
      <c r="L2014">
        <v>23153.135964694739</v>
      </c>
      <c r="M2014">
        <v>23153.135964694739</v>
      </c>
      <c r="N2014">
        <v>23153.135964694739</v>
      </c>
      <c r="O2014">
        <v>22919.916556376011</v>
      </c>
      <c r="P2014">
        <v>23153.135964694739</v>
      </c>
      <c r="Q2014">
        <v>23153.135964694739</v>
      </c>
      <c r="R2014">
        <v>23153.135964694739</v>
      </c>
      <c r="S2014">
        <v>23153.135964694739</v>
      </c>
      <c r="T2014">
        <v>23263.325620480769</v>
      </c>
      <c r="U2014">
        <v>23153.135964694739</v>
      </c>
      <c r="V2014">
        <f t="shared" si="96"/>
        <v>380698.35410701757</v>
      </c>
      <c r="W2014">
        <f t="shared" si="97"/>
        <v>5.0000000000000001E-4</v>
      </c>
    </row>
    <row r="2015" spans="1:23" x14ac:dyDescent="0.3">
      <c r="A2015">
        <v>1981</v>
      </c>
      <c r="B2015">
        <v>4875</v>
      </c>
      <c r="C2015">
        <v>13714.368172656483</v>
      </c>
      <c r="D2015">
        <v>4875</v>
      </c>
      <c r="E2015">
        <v>13714.368172656483</v>
      </c>
      <c r="F2015">
        <v>13714.368172656483</v>
      </c>
      <c r="G2015">
        <v>13714.368172656483</v>
      </c>
      <c r="H2015">
        <v>16011.970171050019</v>
      </c>
      <c r="I2015">
        <v>13714.368172656483</v>
      </c>
      <c r="J2015">
        <v>13714.368172656483</v>
      </c>
      <c r="K2015">
        <v>13714.368172656483</v>
      </c>
      <c r="L2015">
        <v>23153.135964694739</v>
      </c>
      <c r="M2015">
        <v>23153.135964694739</v>
      </c>
      <c r="N2015">
        <v>23153.135964694739</v>
      </c>
      <c r="O2015">
        <v>23153.135964694739</v>
      </c>
      <c r="P2015">
        <v>23153.135964694739</v>
      </c>
      <c r="Q2015">
        <v>23153.135964694739</v>
      </c>
      <c r="R2015">
        <v>23153.135964694739</v>
      </c>
      <c r="S2015">
        <v>23153.135964694739</v>
      </c>
      <c r="T2015">
        <v>23153.135964694739</v>
      </c>
      <c r="U2015">
        <v>23153.135964694739</v>
      </c>
      <c r="V2015">
        <f t="shared" si="96"/>
        <v>353293.90702659264</v>
      </c>
      <c r="W2015">
        <f t="shared" si="97"/>
        <v>5.0000000000000001E-4</v>
      </c>
    </row>
    <row r="2016" spans="1:23" x14ac:dyDescent="0.3">
      <c r="A2016">
        <v>1982</v>
      </c>
      <c r="B2016">
        <v>4875</v>
      </c>
      <c r="C2016">
        <v>4875</v>
      </c>
      <c r="D2016">
        <v>4875</v>
      </c>
      <c r="E2016">
        <v>13714.368172656483</v>
      </c>
      <c r="F2016">
        <v>13714.368172656483</v>
      </c>
      <c r="G2016">
        <v>13714.368172656483</v>
      </c>
      <c r="H2016">
        <v>13714.368172656483</v>
      </c>
      <c r="I2016">
        <v>4875</v>
      </c>
      <c r="J2016">
        <v>13714.368172656483</v>
      </c>
      <c r="K2016">
        <v>13714.368172656483</v>
      </c>
      <c r="L2016">
        <v>23153.135964694739</v>
      </c>
      <c r="M2016">
        <v>23153.135964694739</v>
      </c>
      <c r="N2016">
        <v>23153.135964694739</v>
      </c>
      <c r="O2016">
        <v>23153.135964694739</v>
      </c>
      <c r="P2016">
        <v>23153.135964694739</v>
      </c>
      <c r="Q2016">
        <v>23153.135964694739</v>
      </c>
      <c r="R2016">
        <v>23153.135964694739</v>
      </c>
      <c r="S2016">
        <v>23153.135964694739</v>
      </c>
      <c r="T2016">
        <v>23263.325620480769</v>
      </c>
      <c r="U2016">
        <v>23153.135964694739</v>
      </c>
      <c r="V2016">
        <f t="shared" si="96"/>
        <v>333427.75833867223</v>
      </c>
      <c r="W2016">
        <f t="shared" si="97"/>
        <v>5.0000000000000001E-4</v>
      </c>
    </row>
    <row r="2017" spans="1:23" x14ac:dyDescent="0.3">
      <c r="A2017">
        <v>1983</v>
      </c>
      <c r="B2017">
        <v>13714.368172656483</v>
      </c>
      <c r="C2017">
        <v>13714.368172656483</v>
      </c>
      <c r="D2017">
        <v>16011.970171050019</v>
      </c>
      <c r="E2017">
        <v>13714.368172656483</v>
      </c>
      <c r="F2017">
        <v>13714.368172656483</v>
      </c>
      <c r="G2017">
        <v>13714.368172656483</v>
      </c>
      <c r="H2017">
        <v>16011.970171050019</v>
      </c>
      <c r="I2017">
        <v>4875</v>
      </c>
      <c r="J2017">
        <v>4875</v>
      </c>
      <c r="K2017">
        <v>4875</v>
      </c>
      <c r="L2017">
        <v>23263.325620480769</v>
      </c>
      <c r="M2017">
        <v>23153.135964694739</v>
      </c>
      <c r="N2017">
        <v>23153.135964694739</v>
      </c>
      <c r="O2017">
        <v>23153.135964694739</v>
      </c>
      <c r="P2017">
        <v>22919.916556376011</v>
      </c>
      <c r="Q2017">
        <v>23153.135964694739</v>
      </c>
      <c r="R2017">
        <v>23153.135964694739</v>
      </c>
      <c r="S2017">
        <v>23153.135964694739</v>
      </c>
      <c r="T2017">
        <v>23153.135964694739</v>
      </c>
      <c r="U2017">
        <v>23153.135964694739</v>
      </c>
      <c r="V2017">
        <f t="shared" si="96"/>
        <v>346629.11109979707</v>
      </c>
      <c r="W2017">
        <f t="shared" si="97"/>
        <v>5.0000000000000001E-4</v>
      </c>
    </row>
    <row r="2018" spans="1:23" x14ac:dyDescent="0.3">
      <c r="A2018">
        <v>1984</v>
      </c>
      <c r="B2018">
        <v>4875</v>
      </c>
      <c r="C2018">
        <v>4875</v>
      </c>
      <c r="D2018">
        <v>13714.368172656483</v>
      </c>
      <c r="E2018">
        <v>13714.368172656483</v>
      </c>
      <c r="F2018">
        <v>13714.368172656483</v>
      </c>
      <c r="G2018">
        <v>13714.368172656483</v>
      </c>
      <c r="H2018">
        <v>13714.368172656483</v>
      </c>
      <c r="I2018">
        <v>13714.368172656483</v>
      </c>
      <c r="J2018">
        <v>13714.368172656483</v>
      </c>
      <c r="K2018">
        <v>13714.368172656483</v>
      </c>
      <c r="L2018">
        <v>23153.135964694739</v>
      </c>
      <c r="M2018">
        <v>23153.135964694739</v>
      </c>
      <c r="N2018">
        <v>23153.135964694739</v>
      </c>
      <c r="O2018">
        <v>23153.135964694739</v>
      </c>
      <c r="P2018">
        <v>23153.135964694739</v>
      </c>
      <c r="Q2018">
        <v>23153.135964694739</v>
      </c>
      <c r="R2018">
        <v>23153.135964694739</v>
      </c>
      <c r="S2018">
        <v>23153.135964694739</v>
      </c>
      <c r="T2018">
        <v>23153.135964694739</v>
      </c>
      <c r="U2018">
        <v>23153.135964694739</v>
      </c>
      <c r="V2018">
        <f t="shared" si="96"/>
        <v>350996.3050281991</v>
      </c>
      <c r="W2018">
        <f t="shared" si="97"/>
        <v>5.0000000000000001E-4</v>
      </c>
    </row>
    <row r="2019" spans="1:23" x14ac:dyDescent="0.3">
      <c r="A2019">
        <v>1985</v>
      </c>
      <c r="B2019">
        <v>4875</v>
      </c>
      <c r="C2019">
        <v>13714.368172656483</v>
      </c>
      <c r="D2019">
        <v>13714.368172656483</v>
      </c>
      <c r="E2019">
        <v>13714.368172656483</v>
      </c>
      <c r="F2019">
        <v>4875</v>
      </c>
      <c r="G2019">
        <v>16011.970171050019</v>
      </c>
      <c r="H2019">
        <v>4875</v>
      </c>
      <c r="I2019">
        <v>13714.368172656483</v>
      </c>
      <c r="J2019">
        <v>13714.368172656483</v>
      </c>
      <c r="K2019">
        <v>13714.368172656483</v>
      </c>
      <c r="L2019">
        <v>23153.135964694739</v>
      </c>
      <c r="M2019">
        <v>23153.135964694739</v>
      </c>
      <c r="N2019">
        <v>23153.135964694739</v>
      </c>
      <c r="O2019">
        <v>23153.135964694739</v>
      </c>
      <c r="P2019">
        <v>23153.135964694739</v>
      </c>
      <c r="Q2019">
        <v>23153.135964694739</v>
      </c>
      <c r="R2019">
        <v>23153.135964694739</v>
      </c>
      <c r="S2019">
        <v>23153.135964694739</v>
      </c>
      <c r="T2019">
        <v>23153.135964694739</v>
      </c>
      <c r="U2019">
        <v>23153.135964694739</v>
      </c>
      <c r="V2019">
        <f t="shared" si="96"/>
        <v>344454.53885393619</v>
      </c>
      <c r="W2019">
        <f t="shared" si="97"/>
        <v>5.0000000000000001E-4</v>
      </c>
    </row>
    <row r="2020" spans="1:23" x14ac:dyDescent="0.3">
      <c r="A2020">
        <v>1986</v>
      </c>
      <c r="B2020">
        <v>13714.368172656483</v>
      </c>
      <c r="C2020">
        <v>13714.368172656483</v>
      </c>
      <c r="D2020">
        <v>13714.368172656483</v>
      </c>
      <c r="E2020">
        <v>16625.060636955182</v>
      </c>
      <c r="F2020">
        <v>16011.970171050019</v>
      </c>
      <c r="G2020">
        <v>17489.93741728201</v>
      </c>
      <c r="H2020">
        <v>13714.368172656483</v>
      </c>
      <c r="I2020">
        <v>16625.060636955182</v>
      </c>
      <c r="J2020">
        <v>13714.368172656483</v>
      </c>
      <c r="K2020">
        <v>13714.368172656483</v>
      </c>
      <c r="L2020">
        <v>23153.135964694739</v>
      </c>
      <c r="M2020">
        <v>23153.135964694739</v>
      </c>
      <c r="N2020">
        <v>23153.135964694739</v>
      </c>
      <c r="O2020">
        <v>23153.135964694739</v>
      </c>
      <c r="P2020">
        <v>23153.135964694739</v>
      </c>
      <c r="Q2020">
        <v>23153.135964694739</v>
      </c>
      <c r="R2020">
        <v>23153.135964694739</v>
      </c>
      <c r="S2020">
        <v>23153.135964694739</v>
      </c>
      <c r="T2020">
        <v>23153.135964694739</v>
      </c>
      <c r="U2020">
        <v>23153.135964694739</v>
      </c>
      <c r="V2020">
        <f t="shared" ref="V2020:V2034" si="98">SUM(B2020:U2020)</f>
        <v>380569.59754512855</v>
      </c>
      <c r="W2020">
        <f t="shared" ref="W2020:W2034" si="99">1/2000</f>
        <v>5.0000000000000001E-4</v>
      </c>
    </row>
    <row r="2021" spans="1:23" x14ac:dyDescent="0.3">
      <c r="A2021">
        <v>1987</v>
      </c>
      <c r="B2021">
        <v>4875</v>
      </c>
      <c r="C2021">
        <v>13714.368172656483</v>
      </c>
      <c r="D2021">
        <v>4875</v>
      </c>
      <c r="E2021">
        <v>13714.368172656483</v>
      </c>
      <c r="F2021">
        <v>4875</v>
      </c>
      <c r="G2021">
        <v>13714.368172656483</v>
      </c>
      <c r="H2021">
        <v>4875</v>
      </c>
      <c r="I2021">
        <v>13714.368172656483</v>
      </c>
      <c r="J2021">
        <v>4875</v>
      </c>
      <c r="K2021">
        <v>13714.368172656483</v>
      </c>
      <c r="L2021">
        <v>23263.325620480769</v>
      </c>
      <c r="M2021">
        <v>23153.135964694739</v>
      </c>
      <c r="N2021">
        <v>23153.135964694739</v>
      </c>
      <c r="O2021">
        <v>22919.916556376011</v>
      </c>
      <c r="P2021">
        <v>23263.325620480769</v>
      </c>
      <c r="Q2021">
        <v>23153.135964694739</v>
      </c>
      <c r="R2021">
        <v>23153.135964694739</v>
      </c>
      <c r="S2021">
        <v>23153.135964694739</v>
      </c>
      <c r="T2021">
        <v>23153.135964694739</v>
      </c>
      <c r="U2021">
        <v>23153.135964694739</v>
      </c>
      <c r="V2021">
        <f t="shared" si="98"/>
        <v>324465.36041348305</v>
      </c>
      <c r="W2021">
        <f t="shared" si="99"/>
        <v>5.0000000000000001E-4</v>
      </c>
    </row>
    <row r="2022" spans="1:23" x14ac:dyDescent="0.3">
      <c r="A2022">
        <v>1988</v>
      </c>
      <c r="B2022">
        <v>13714.368172656483</v>
      </c>
      <c r="C2022">
        <v>13714.368172656483</v>
      </c>
      <c r="D2022">
        <v>4875</v>
      </c>
      <c r="E2022">
        <v>4875</v>
      </c>
      <c r="F2022">
        <v>13714.368172656483</v>
      </c>
      <c r="G2022">
        <v>13714.368172656483</v>
      </c>
      <c r="H2022">
        <v>4875</v>
      </c>
      <c r="I2022">
        <v>13714.368172656483</v>
      </c>
      <c r="J2022">
        <v>13714.368172656483</v>
      </c>
      <c r="K2022">
        <v>13714.368172656483</v>
      </c>
      <c r="L2022">
        <v>23153.135964694739</v>
      </c>
      <c r="M2022">
        <v>23153.135964694739</v>
      </c>
      <c r="N2022">
        <v>23153.135964694739</v>
      </c>
      <c r="O2022">
        <v>23153.135964694739</v>
      </c>
      <c r="P2022">
        <v>23153.135964694739</v>
      </c>
      <c r="Q2022">
        <v>23153.135964694739</v>
      </c>
      <c r="R2022">
        <v>23153.135964694739</v>
      </c>
      <c r="S2022">
        <v>23153.135964694739</v>
      </c>
      <c r="T2022">
        <v>23153.135964694739</v>
      </c>
      <c r="U2022">
        <v>23153.135964694739</v>
      </c>
      <c r="V2022">
        <f t="shared" si="98"/>
        <v>342156.93685554265</v>
      </c>
      <c r="W2022">
        <f t="shared" si="99"/>
        <v>5.0000000000000001E-4</v>
      </c>
    </row>
    <row r="2023" spans="1:23" x14ac:dyDescent="0.3">
      <c r="A2023">
        <v>1989</v>
      </c>
      <c r="B2023">
        <v>16011.970171050019</v>
      </c>
      <c r="C2023">
        <v>13714.368172656483</v>
      </c>
      <c r="D2023">
        <v>16011.970171050019</v>
      </c>
      <c r="E2023">
        <v>13714.368172656483</v>
      </c>
      <c r="F2023">
        <v>16011.970171050019</v>
      </c>
      <c r="G2023">
        <v>13714.368172656483</v>
      </c>
      <c r="H2023">
        <v>16011.970171050019</v>
      </c>
      <c r="I2023">
        <v>16011.970171050019</v>
      </c>
      <c r="J2023">
        <v>16011.970171050019</v>
      </c>
      <c r="K2023">
        <v>13714.368172656483</v>
      </c>
      <c r="L2023">
        <v>23153.135964694739</v>
      </c>
      <c r="M2023">
        <v>23153.135964694739</v>
      </c>
      <c r="N2023">
        <v>23153.135964694739</v>
      </c>
      <c r="O2023">
        <v>23153.135964694739</v>
      </c>
      <c r="P2023">
        <v>23263.325620480769</v>
      </c>
      <c r="Q2023">
        <v>23153.135964694739</v>
      </c>
      <c r="R2023">
        <v>23153.135964694739</v>
      </c>
      <c r="S2023">
        <v>23153.135964694739</v>
      </c>
      <c r="T2023">
        <v>23153.135964694739</v>
      </c>
      <c r="U2023">
        <v>22919.916556376011</v>
      </c>
      <c r="V2023">
        <f t="shared" si="98"/>
        <v>382337.62361134065</v>
      </c>
      <c r="W2023">
        <f t="shared" si="99"/>
        <v>5.0000000000000001E-4</v>
      </c>
    </row>
    <row r="2024" spans="1:23" x14ac:dyDescent="0.3">
      <c r="A2024">
        <v>1990</v>
      </c>
      <c r="B2024">
        <v>16011.970171050019</v>
      </c>
      <c r="C2024">
        <v>16011.970171050019</v>
      </c>
      <c r="D2024">
        <v>13714.368172656483</v>
      </c>
      <c r="E2024">
        <v>4875</v>
      </c>
      <c r="F2024">
        <v>16625.060636955182</v>
      </c>
      <c r="G2024">
        <v>13714.368172656483</v>
      </c>
      <c r="H2024">
        <v>13714.368172656483</v>
      </c>
      <c r="I2024">
        <v>13714.368172656483</v>
      </c>
      <c r="J2024">
        <v>13714.368172656483</v>
      </c>
      <c r="K2024">
        <v>13714.368172656483</v>
      </c>
      <c r="L2024">
        <v>23153.135964694739</v>
      </c>
      <c r="M2024">
        <v>23153.135964694739</v>
      </c>
      <c r="N2024">
        <v>23153.135964694739</v>
      </c>
      <c r="O2024">
        <v>20949.293561400027</v>
      </c>
      <c r="P2024">
        <v>23153.135964694739</v>
      </c>
      <c r="Q2024">
        <v>23153.135964694739</v>
      </c>
      <c r="R2024">
        <v>23153.135964694739</v>
      </c>
      <c r="S2024">
        <v>23153.135964694739</v>
      </c>
      <c r="T2024">
        <v>23153.135964694739</v>
      </c>
      <c r="U2024">
        <v>22919.916556376011</v>
      </c>
      <c r="V2024">
        <f t="shared" si="98"/>
        <v>364904.50785032799</v>
      </c>
      <c r="W2024">
        <f t="shared" si="99"/>
        <v>5.0000000000000001E-4</v>
      </c>
    </row>
    <row r="2025" spans="1:23" x14ac:dyDescent="0.3">
      <c r="A2025">
        <v>1991</v>
      </c>
      <c r="B2025">
        <v>4875</v>
      </c>
      <c r="C2025">
        <v>4875</v>
      </c>
      <c r="D2025">
        <v>17489.93741728201</v>
      </c>
      <c r="E2025">
        <v>4875</v>
      </c>
      <c r="F2025">
        <v>16011.970171050019</v>
      </c>
      <c r="G2025">
        <v>4875</v>
      </c>
      <c r="H2025">
        <v>13714.368172656483</v>
      </c>
      <c r="I2025">
        <v>13714.368172656483</v>
      </c>
      <c r="J2025">
        <v>13714.368172656483</v>
      </c>
      <c r="K2025">
        <v>4875</v>
      </c>
      <c r="L2025">
        <v>23153.135964694739</v>
      </c>
      <c r="M2025">
        <v>23153.135964694739</v>
      </c>
      <c r="N2025">
        <v>23153.135964694739</v>
      </c>
      <c r="O2025">
        <v>23153.135964694739</v>
      </c>
      <c r="P2025">
        <v>23153.135964694739</v>
      </c>
      <c r="Q2025">
        <v>23153.135964694739</v>
      </c>
      <c r="R2025">
        <v>22919.916556376011</v>
      </c>
      <c r="S2025">
        <v>23153.135964694739</v>
      </c>
      <c r="T2025">
        <v>23153.135964694739</v>
      </c>
      <c r="U2025">
        <v>23153.135964694739</v>
      </c>
      <c r="V2025">
        <f t="shared" si="98"/>
        <v>330318.15234493004</v>
      </c>
      <c r="W2025">
        <f t="shared" si="99"/>
        <v>5.0000000000000001E-4</v>
      </c>
    </row>
    <row r="2026" spans="1:23" x14ac:dyDescent="0.3">
      <c r="A2026">
        <v>1992</v>
      </c>
      <c r="B2026">
        <v>13714.368172656483</v>
      </c>
      <c r="C2026">
        <v>13714.368172656483</v>
      </c>
      <c r="D2026">
        <v>13714.368172656483</v>
      </c>
      <c r="E2026">
        <v>13714.368172656483</v>
      </c>
      <c r="F2026">
        <v>13714.368172656483</v>
      </c>
      <c r="G2026">
        <v>13714.368172656483</v>
      </c>
      <c r="H2026">
        <v>13714.368172656483</v>
      </c>
      <c r="I2026">
        <v>13714.368172656483</v>
      </c>
      <c r="J2026">
        <v>13714.368172656483</v>
      </c>
      <c r="K2026">
        <v>13714.368172656483</v>
      </c>
      <c r="L2026">
        <v>23153.135964694739</v>
      </c>
      <c r="M2026">
        <v>23153.135964694739</v>
      </c>
      <c r="N2026">
        <v>23153.135964694739</v>
      </c>
      <c r="O2026">
        <v>23153.135964694739</v>
      </c>
      <c r="P2026">
        <v>23153.135964694739</v>
      </c>
      <c r="Q2026">
        <v>23153.135964694739</v>
      </c>
      <c r="R2026">
        <v>23153.135964694739</v>
      </c>
      <c r="S2026">
        <v>23153.135964694739</v>
      </c>
      <c r="T2026">
        <v>23153.135964694739</v>
      </c>
      <c r="U2026">
        <v>23263.325620480769</v>
      </c>
      <c r="V2026">
        <f t="shared" si="98"/>
        <v>368785.2310292981</v>
      </c>
      <c r="W2026">
        <f t="shared" si="99"/>
        <v>5.0000000000000001E-4</v>
      </c>
    </row>
    <row r="2027" spans="1:23" x14ac:dyDescent="0.3">
      <c r="A2027">
        <v>1993</v>
      </c>
      <c r="B2027">
        <v>13714.368172656483</v>
      </c>
      <c r="C2027">
        <v>13714.368172656483</v>
      </c>
      <c r="D2027">
        <v>13714.368172656483</v>
      </c>
      <c r="E2027">
        <v>13714.368172656483</v>
      </c>
      <c r="F2027">
        <v>13714.368172656483</v>
      </c>
      <c r="G2027">
        <v>13714.368172656483</v>
      </c>
      <c r="H2027">
        <v>13714.368172656483</v>
      </c>
      <c r="I2027">
        <v>13714.368172656483</v>
      </c>
      <c r="J2027">
        <v>13714.368172656483</v>
      </c>
      <c r="K2027">
        <v>17664.851973521054</v>
      </c>
      <c r="L2027">
        <v>23153.135964694739</v>
      </c>
      <c r="M2027">
        <v>23153.135964694739</v>
      </c>
      <c r="N2027">
        <v>23153.135964694739</v>
      </c>
      <c r="O2027">
        <v>23153.135964694739</v>
      </c>
      <c r="P2027">
        <v>23153.135964694739</v>
      </c>
      <c r="Q2027">
        <v>23153.135964694739</v>
      </c>
      <c r="R2027">
        <v>23153.135964694739</v>
      </c>
      <c r="S2027">
        <v>23153.135964694739</v>
      </c>
      <c r="T2027">
        <v>23153.135964694739</v>
      </c>
      <c r="U2027">
        <v>23153.135964694739</v>
      </c>
      <c r="V2027">
        <f t="shared" si="98"/>
        <v>372625.52517437667</v>
      </c>
      <c r="W2027">
        <f t="shared" si="99"/>
        <v>5.0000000000000001E-4</v>
      </c>
    </row>
    <row r="2028" spans="1:23" x14ac:dyDescent="0.3">
      <c r="A2028">
        <v>1994</v>
      </c>
      <c r="B2028">
        <v>13714.368172656483</v>
      </c>
      <c r="C2028">
        <v>16011.970171050019</v>
      </c>
      <c r="D2028">
        <v>13714.368172656483</v>
      </c>
      <c r="E2028">
        <v>13714.368172656483</v>
      </c>
      <c r="F2028">
        <v>13714.368172656483</v>
      </c>
      <c r="G2028">
        <v>13714.368172656483</v>
      </c>
      <c r="H2028">
        <v>13714.368172656483</v>
      </c>
      <c r="I2028">
        <v>13714.368172656483</v>
      </c>
      <c r="J2028">
        <v>16011.970171050019</v>
      </c>
      <c r="K2028">
        <v>13714.368172656483</v>
      </c>
      <c r="L2028">
        <v>23153.135964694739</v>
      </c>
      <c r="M2028">
        <v>23153.135964694739</v>
      </c>
      <c r="N2028">
        <v>23153.135964694739</v>
      </c>
      <c r="O2028">
        <v>23153.135964694739</v>
      </c>
      <c r="P2028">
        <v>23153.135964694739</v>
      </c>
      <c r="Q2028">
        <v>23301.09366496445</v>
      </c>
      <c r="R2028">
        <v>23153.135964694739</v>
      </c>
      <c r="S2028">
        <v>22919.916556376011</v>
      </c>
      <c r="T2028">
        <v>23153.135964694739</v>
      </c>
      <c r="U2028">
        <v>23153.135964694739</v>
      </c>
      <c r="V2028">
        <f t="shared" si="98"/>
        <v>373184.98366225016</v>
      </c>
      <c r="W2028">
        <f t="shared" si="99"/>
        <v>5.0000000000000001E-4</v>
      </c>
    </row>
    <row r="2029" spans="1:23" x14ac:dyDescent="0.3">
      <c r="A2029">
        <v>1995</v>
      </c>
      <c r="B2029">
        <v>4875</v>
      </c>
      <c r="C2029">
        <v>13714.368172656483</v>
      </c>
      <c r="D2029">
        <v>13714.368172656483</v>
      </c>
      <c r="E2029">
        <v>13714.368172656483</v>
      </c>
      <c r="F2029">
        <v>13714.368172656483</v>
      </c>
      <c r="G2029">
        <v>13714.368172656483</v>
      </c>
      <c r="H2029">
        <v>13714.368172656483</v>
      </c>
      <c r="I2029">
        <v>13714.368172656483</v>
      </c>
      <c r="J2029">
        <v>16011.970171050019</v>
      </c>
      <c r="K2029">
        <v>16011.970171050019</v>
      </c>
      <c r="L2029">
        <v>23153.135964694739</v>
      </c>
      <c r="M2029">
        <v>23153.135964694739</v>
      </c>
      <c r="N2029">
        <v>23153.135964694739</v>
      </c>
      <c r="O2029">
        <v>23153.135964694739</v>
      </c>
      <c r="P2029">
        <v>23153.135964694739</v>
      </c>
      <c r="Q2029">
        <v>23153.135964694739</v>
      </c>
      <c r="R2029">
        <v>23153.135964694739</v>
      </c>
      <c r="S2029">
        <v>23153.135964694739</v>
      </c>
      <c r="T2029">
        <v>23153.135964694739</v>
      </c>
      <c r="U2029">
        <v>23153.135964694739</v>
      </c>
      <c r="V2029">
        <f t="shared" si="98"/>
        <v>364430.87719764269</v>
      </c>
      <c r="W2029">
        <f t="shared" si="99"/>
        <v>5.0000000000000001E-4</v>
      </c>
    </row>
    <row r="2030" spans="1:23" x14ac:dyDescent="0.3">
      <c r="A2030">
        <v>1996</v>
      </c>
      <c r="B2030">
        <v>13714.368172656483</v>
      </c>
      <c r="C2030">
        <v>16011.970171050019</v>
      </c>
      <c r="D2030">
        <v>13714.368172656483</v>
      </c>
      <c r="E2030">
        <v>16625.060636955182</v>
      </c>
      <c r="F2030">
        <v>13714.368172656483</v>
      </c>
      <c r="G2030">
        <v>4875</v>
      </c>
      <c r="H2030">
        <v>4875</v>
      </c>
      <c r="I2030">
        <v>13714.368172656483</v>
      </c>
      <c r="J2030">
        <v>13714.368172656483</v>
      </c>
      <c r="K2030">
        <v>13714.368172656483</v>
      </c>
      <c r="L2030">
        <v>23153.135964694739</v>
      </c>
      <c r="M2030">
        <v>23153.135964694739</v>
      </c>
      <c r="N2030">
        <v>21766.747515940242</v>
      </c>
      <c r="O2030">
        <v>23153.135964694739</v>
      </c>
      <c r="P2030">
        <v>23263.325620480769</v>
      </c>
      <c r="Q2030">
        <v>23153.135964694739</v>
      </c>
      <c r="R2030">
        <v>23153.135964694739</v>
      </c>
      <c r="S2030">
        <v>23153.135964694739</v>
      </c>
      <c r="T2030">
        <v>23153.135964694739</v>
      </c>
      <c r="U2030">
        <v>22919.916556376011</v>
      </c>
      <c r="V2030">
        <f t="shared" si="98"/>
        <v>354695.18128960428</v>
      </c>
      <c r="W2030">
        <f t="shared" si="99"/>
        <v>5.0000000000000001E-4</v>
      </c>
    </row>
    <row r="2031" spans="1:23" x14ac:dyDescent="0.3">
      <c r="A2031">
        <v>1997</v>
      </c>
      <c r="B2031">
        <v>4875</v>
      </c>
      <c r="C2031">
        <v>13714.368172656483</v>
      </c>
      <c r="D2031">
        <v>16011.970171050019</v>
      </c>
      <c r="E2031">
        <v>13714.368172656483</v>
      </c>
      <c r="F2031">
        <v>16011.970171050019</v>
      </c>
      <c r="G2031">
        <v>13714.368172656483</v>
      </c>
      <c r="H2031">
        <v>13714.368172656483</v>
      </c>
      <c r="I2031">
        <v>13714.368172656483</v>
      </c>
      <c r="J2031">
        <v>13714.368172656483</v>
      </c>
      <c r="K2031">
        <v>13714.368172656483</v>
      </c>
      <c r="L2031">
        <v>23153.135964694739</v>
      </c>
      <c r="M2031">
        <v>23153.135964694739</v>
      </c>
      <c r="N2031">
        <v>23153.135964694739</v>
      </c>
      <c r="O2031">
        <v>23153.135964694739</v>
      </c>
      <c r="P2031">
        <v>23153.135964694739</v>
      </c>
      <c r="Q2031">
        <v>22919.916556376011</v>
      </c>
      <c r="R2031">
        <v>23153.135964694739</v>
      </c>
      <c r="S2031">
        <v>23153.135964694739</v>
      </c>
      <c r="T2031">
        <v>23153.135964694739</v>
      </c>
      <c r="U2031">
        <v>23153.135964694739</v>
      </c>
      <c r="V2031">
        <f t="shared" si="98"/>
        <v>364197.657789324</v>
      </c>
      <c r="W2031">
        <f t="shared" si="99"/>
        <v>5.0000000000000001E-4</v>
      </c>
    </row>
    <row r="2032" spans="1:23" x14ac:dyDescent="0.3">
      <c r="A2032">
        <v>1998</v>
      </c>
      <c r="B2032">
        <v>4875</v>
      </c>
      <c r="C2032">
        <v>13714.368172656483</v>
      </c>
      <c r="D2032">
        <v>13714.368172656483</v>
      </c>
      <c r="E2032">
        <v>13714.368172656483</v>
      </c>
      <c r="F2032">
        <v>13714.368172656483</v>
      </c>
      <c r="G2032">
        <v>13714.368172656483</v>
      </c>
      <c r="H2032">
        <v>13714.368172656483</v>
      </c>
      <c r="I2032">
        <v>13714.368172656483</v>
      </c>
      <c r="J2032">
        <v>4875</v>
      </c>
      <c r="K2032">
        <v>16625.060636955182</v>
      </c>
      <c r="L2032">
        <v>23153.135964694739</v>
      </c>
      <c r="M2032">
        <v>23153.135964694739</v>
      </c>
      <c r="N2032">
        <v>23153.135964694739</v>
      </c>
      <c r="O2032">
        <v>23153.135964694739</v>
      </c>
      <c r="P2032">
        <v>23153.135964694739</v>
      </c>
      <c r="Q2032">
        <v>23153.135964694739</v>
      </c>
      <c r="R2032">
        <v>23153.135964694739</v>
      </c>
      <c r="S2032">
        <v>22919.916556376011</v>
      </c>
      <c r="T2032">
        <v>23153.135964694739</v>
      </c>
      <c r="U2032">
        <v>23153.135964694739</v>
      </c>
      <c r="V2032">
        <f t="shared" si="98"/>
        <v>353673.77808417915</v>
      </c>
      <c r="W2032">
        <f t="shared" si="99"/>
        <v>5.0000000000000001E-4</v>
      </c>
    </row>
    <row r="2033" spans="1:23" x14ac:dyDescent="0.3">
      <c r="A2033">
        <v>1999</v>
      </c>
      <c r="B2033">
        <v>13714.368172656483</v>
      </c>
      <c r="C2033">
        <v>16011.970171050019</v>
      </c>
      <c r="D2033">
        <v>13714.368172656483</v>
      </c>
      <c r="E2033">
        <v>13714.368172656483</v>
      </c>
      <c r="F2033">
        <v>16625.060636955182</v>
      </c>
      <c r="G2033">
        <v>13714.368172656483</v>
      </c>
      <c r="H2033">
        <v>13714.368172656483</v>
      </c>
      <c r="I2033">
        <v>16625.060636955182</v>
      </c>
      <c r="J2033">
        <v>13714.368172656483</v>
      </c>
      <c r="K2033">
        <v>13714.368172656483</v>
      </c>
      <c r="L2033">
        <v>23153.135964694739</v>
      </c>
      <c r="M2033">
        <v>22919.916556376011</v>
      </c>
      <c r="N2033">
        <v>23153.135964694739</v>
      </c>
      <c r="O2033">
        <v>21766.747515940242</v>
      </c>
      <c r="P2033">
        <v>23153.135964694739</v>
      </c>
      <c r="Q2033">
        <v>23153.135964694739</v>
      </c>
      <c r="R2033">
        <v>23153.135964694739</v>
      </c>
      <c r="S2033">
        <v>23153.135964694739</v>
      </c>
      <c r="T2033">
        <v>23153.135964694739</v>
      </c>
      <c r="U2033">
        <v>23153.135964694739</v>
      </c>
      <c r="V2033">
        <f t="shared" si="98"/>
        <v>375174.4204434299</v>
      </c>
      <c r="W2033">
        <f t="shared" si="99"/>
        <v>5.0000000000000001E-4</v>
      </c>
    </row>
    <row r="2034" spans="1:23" x14ac:dyDescent="0.3">
      <c r="A2034">
        <v>2000</v>
      </c>
      <c r="B2034">
        <v>13714.368172656483</v>
      </c>
      <c r="C2034">
        <v>13714.368172656483</v>
      </c>
      <c r="D2034">
        <v>13714.368172656483</v>
      </c>
      <c r="E2034">
        <v>16011.970171050019</v>
      </c>
      <c r="F2034">
        <v>16011.970171050019</v>
      </c>
      <c r="G2034">
        <v>13714.368172656483</v>
      </c>
      <c r="H2034">
        <v>4875</v>
      </c>
      <c r="I2034">
        <v>4875</v>
      </c>
      <c r="J2034">
        <v>13714.368172656483</v>
      </c>
      <c r="K2034">
        <v>16011.970171050019</v>
      </c>
      <c r="L2034">
        <v>23153.135964694739</v>
      </c>
      <c r="M2034">
        <v>23153.135964694739</v>
      </c>
      <c r="N2034">
        <v>23153.135964694739</v>
      </c>
      <c r="O2034">
        <v>23153.135964694739</v>
      </c>
      <c r="P2034">
        <v>23153.135964694739</v>
      </c>
      <c r="Q2034">
        <v>23153.135964694739</v>
      </c>
      <c r="R2034">
        <v>23153.135964694739</v>
      </c>
      <c r="S2034">
        <v>23153.135964694739</v>
      </c>
      <c r="T2034">
        <v>23153.135964694739</v>
      </c>
      <c r="U2034">
        <v>21766.747515940242</v>
      </c>
      <c r="V2034">
        <f t="shared" si="98"/>
        <v>356502.72257462522</v>
      </c>
      <c r="W2034">
        <f t="shared" si="99"/>
        <v>5.0000000000000001E-4</v>
      </c>
    </row>
  </sheetData>
  <mergeCells count="2">
    <mergeCell ref="B10:D10"/>
    <mergeCell ref="F10:H10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Una esposizione</vt:lpstr>
      <vt:lpstr>Una esposizione con R stoc.</vt:lpstr>
      <vt:lpstr>Due esposizioni</vt:lpstr>
      <vt:lpstr>Due esposizioni NormBiv</vt:lpstr>
      <vt:lpstr>m esposizioni indipendenti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</dc:creator>
  <cp:lastModifiedBy>Marco Bondì</cp:lastModifiedBy>
  <dcterms:created xsi:type="dcterms:W3CDTF">2020-04-24T05:44:01Z</dcterms:created>
  <dcterms:modified xsi:type="dcterms:W3CDTF">2023-06-15T17:24:28Z</dcterms:modified>
</cp:coreProperties>
</file>