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unimibit-my.sharepoint.com/personal/m_bondi2_campus_unimib_it/Documents/Appunti/Credit risk/Esercizi excel/Svolti da me/"/>
    </mc:Choice>
  </mc:AlternateContent>
  <xr:revisionPtr revIDLastSave="319" documentId="13_ncr:1_{A1A28373-9C47-4773-95CE-AAD84515E42F}" xr6:coauthVersionLast="47" xr6:coauthVersionMax="47" xr10:uidLastSave="{344D231C-842E-4ABE-A6F6-28AA73F483C4}"/>
  <bookViews>
    <workbookView xWindow="-108" yWindow="-108" windowWidth="23256" windowHeight="12576" xr2:uid="{00000000-000D-0000-FFFF-FFFF00000000}"/>
  </bookViews>
  <sheets>
    <sheet name="Es 1" sheetId="1" r:id="rId1"/>
    <sheet name="Es 2" sheetId="2" r:id="rId2"/>
    <sheet name="Es 3" sheetId="3" r:id="rId3"/>
    <sheet name="Es 4" sheetId="4" r:id="rId4"/>
    <sheet name="Es 5" sheetId="5" r:id="rId5"/>
    <sheet name="Es 6" sheetId="6" r:id="rId6"/>
    <sheet name="Es 7" sheetId="7" r:id="rId7"/>
    <sheet name="Es 8" sheetId="8" r:id="rId8"/>
  </sheet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7" i="8" l="1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B133" i="3"/>
  <c r="BC133" i="3"/>
  <c r="BD133" i="3"/>
  <c r="BE133" i="3"/>
  <c r="BF133" i="3"/>
  <c r="BG133" i="3"/>
  <c r="BH133" i="3"/>
  <c r="BI133" i="3"/>
  <c r="BJ133" i="3"/>
  <c r="BK133" i="3"/>
  <c r="BL133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BK134" i="3"/>
  <c r="BL134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BK135" i="3"/>
  <c r="BL135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B136" i="3"/>
  <c r="BC136" i="3"/>
  <c r="BD136" i="3"/>
  <c r="BE136" i="3"/>
  <c r="BF136" i="3"/>
  <c r="BG136" i="3"/>
  <c r="BH136" i="3"/>
  <c r="BI136" i="3"/>
  <c r="BJ136" i="3"/>
  <c r="BK136" i="3"/>
  <c r="BL136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B137" i="3"/>
  <c r="BC137" i="3"/>
  <c r="BD137" i="3"/>
  <c r="BE137" i="3"/>
  <c r="BF137" i="3"/>
  <c r="BG137" i="3"/>
  <c r="BH137" i="3"/>
  <c r="BI137" i="3"/>
  <c r="BJ137" i="3"/>
  <c r="BK137" i="3"/>
  <c r="BL137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B138" i="3"/>
  <c r="BC138" i="3"/>
  <c r="BD138" i="3"/>
  <c r="BE138" i="3"/>
  <c r="BF138" i="3"/>
  <c r="BG138" i="3"/>
  <c r="BH138" i="3"/>
  <c r="BI138" i="3"/>
  <c r="BJ138" i="3"/>
  <c r="BK138" i="3"/>
  <c r="BL138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B139" i="3"/>
  <c r="BC139" i="3"/>
  <c r="BD139" i="3"/>
  <c r="BE139" i="3"/>
  <c r="BF139" i="3"/>
  <c r="BG139" i="3"/>
  <c r="BH139" i="3"/>
  <c r="BI139" i="3"/>
  <c r="BJ139" i="3"/>
  <c r="BK139" i="3"/>
  <c r="BL139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B140" i="3"/>
  <c r="BC140" i="3"/>
  <c r="BD140" i="3"/>
  <c r="BE140" i="3"/>
  <c r="BF140" i="3"/>
  <c r="BG140" i="3"/>
  <c r="BH140" i="3"/>
  <c r="BI140" i="3"/>
  <c r="BJ140" i="3"/>
  <c r="BK140" i="3"/>
  <c r="BL140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B141" i="3"/>
  <c r="BC141" i="3"/>
  <c r="BD141" i="3"/>
  <c r="BE141" i="3"/>
  <c r="BF141" i="3"/>
  <c r="BG141" i="3"/>
  <c r="BH141" i="3"/>
  <c r="BI141" i="3"/>
  <c r="BJ141" i="3"/>
  <c r="BK141" i="3"/>
  <c r="BL141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B132" i="3"/>
  <c r="BC132" i="3"/>
  <c r="BD132" i="3"/>
  <c r="BE132" i="3"/>
  <c r="BF132" i="3"/>
  <c r="BG132" i="3"/>
  <c r="BH132" i="3"/>
  <c r="BI132" i="3"/>
  <c r="BJ132" i="3"/>
  <c r="BK132" i="3"/>
  <c r="BL132" i="3"/>
  <c r="AK132" i="3"/>
  <c r="C29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C259" i="1"/>
  <c r="C255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C216" i="1"/>
  <c r="C173" i="1" l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X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F172" i="1"/>
  <c r="D172" i="1"/>
  <c r="E172" i="1"/>
  <c r="C172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C129" i="1"/>
  <c r="AL178" i="3"/>
  <c r="AQ177" i="3"/>
  <c r="AT177" i="3"/>
  <c r="AZ177" i="3"/>
  <c r="BA177" i="3"/>
  <c r="BH177" i="3"/>
  <c r="BI179" i="3"/>
  <c r="AN179" i="3"/>
  <c r="AV179" i="3"/>
  <c r="BD180" i="3"/>
  <c r="BL180" i="3"/>
  <c r="AS181" i="3"/>
  <c r="AZ181" i="3"/>
  <c r="BI181" i="3"/>
  <c r="AO182" i="3"/>
  <c r="AV182" i="3"/>
  <c r="BE181" i="3"/>
  <c r="BL182" i="3"/>
  <c r="AR182" i="3"/>
  <c r="BA182" i="3"/>
  <c r="BH183" i="3"/>
  <c r="AO184" i="3"/>
  <c r="AW184" i="3"/>
  <c r="BD183" i="3"/>
  <c r="BL184" i="3"/>
  <c r="AS185" i="3"/>
  <c r="AZ184" i="3"/>
  <c r="BI185" i="3"/>
  <c r="AO186" i="3"/>
  <c r="AW186" i="3"/>
  <c r="BE186" i="3"/>
  <c r="BL186" i="3"/>
  <c r="AS187" i="3"/>
  <c r="BA187" i="3"/>
  <c r="BI187" i="3"/>
  <c r="AO188" i="3"/>
  <c r="AW188" i="3"/>
  <c r="BD188" i="3"/>
  <c r="BL188" i="3"/>
  <c r="AS188" i="3"/>
  <c r="AZ188" i="3"/>
  <c r="BH188" i="3"/>
  <c r="AN189" i="3"/>
  <c r="AV189" i="3"/>
  <c r="BD190" i="3"/>
  <c r="BL189" i="3"/>
  <c r="AR190" i="3"/>
  <c r="AZ190" i="3"/>
  <c r="BH190" i="3"/>
  <c r="AN192" i="3"/>
  <c r="AV191" i="3"/>
  <c r="BD191" i="3"/>
  <c r="AR192" i="3"/>
  <c r="AZ192" i="3"/>
  <c r="BH192" i="3"/>
  <c r="AV193" i="3"/>
  <c r="BD193" i="3"/>
  <c r="BL194" i="3"/>
  <c r="AR194" i="3"/>
  <c r="BH195" i="3"/>
  <c r="AN195" i="3"/>
  <c r="AW195" i="3"/>
  <c r="BD195" i="3"/>
  <c r="BL195" i="3"/>
  <c r="AS196" i="3"/>
  <c r="AZ196" i="3"/>
  <c r="BH196" i="3"/>
  <c r="AN197" i="3"/>
  <c r="AW198" i="3"/>
  <c r="BD198" i="3"/>
  <c r="BL197" i="3"/>
  <c r="AR198" i="3"/>
  <c r="AZ198" i="3"/>
  <c r="AN199" i="3"/>
  <c r="AV199" i="3"/>
  <c r="BD199" i="3"/>
  <c r="BL199" i="3"/>
  <c r="AZ201" i="3"/>
  <c r="BI201" i="3"/>
  <c r="AN202" i="3"/>
  <c r="AV201" i="3"/>
  <c r="BL201" i="3"/>
  <c r="AR202" i="3"/>
  <c r="AZ202" i="3"/>
  <c r="BH202" i="3"/>
  <c r="AO203" i="3"/>
  <c r="AV204" i="3"/>
  <c r="BE204" i="3"/>
  <c r="BL203" i="3"/>
  <c r="AZ204" i="3"/>
  <c r="BH204" i="3"/>
  <c r="AN205" i="3"/>
  <c r="BD205" i="3"/>
  <c r="BL205" i="3"/>
  <c r="AR206" i="3"/>
  <c r="AZ206" i="3"/>
  <c r="BH207" i="3"/>
  <c r="AN207" i="3"/>
  <c r="AV208" i="3"/>
  <c r="BL207" i="3"/>
  <c r="AR208" i="3"/>
  <c r="AZ208" i="3"/>
  <c r="BH208" i="3"/>
  <c r="AN209" i="3"/>
  <c r="AV209" i="3"/>
  <c r="BD209" i="3"/>
  <c r="BL209" i="3"/>
  <c r="AR210" i="3"/>
  <c r="BH210" i="3"/>
  <c r="AN211" i="3"/>
  <c r="AV211" i="3"/>
  <c r="BD211" i="3"/>
  <c r="AR212" i="3"/>
  <c r="AZ212" i="3"/>
  <c r="BH212" i="3"/>
  <c r="AV213" i="3"/>
  <c r="BD213" i="3"/>
  <c r="BL213" i="3"/>
  <c r="AR214" i="3"/>
  <c r="AZ214" i="3"/>
  <c r="BH214" i="3"/>
  <c r="AV215" i="3"/>
  <c r="BD215" i="3"/>
  <c r="BL215" i="3"/>
  <c r="AS216" i="3"/>
  <c r="BH216" i="3"/>
  <c r="AN217" i="3"/>
  <c r="AV217" i="3"/>
  <c r="BL217" i="3"/>
  <c r="AR180" i="3"/>
  <c r="AU181" i="3"/>
  <c r="BC181" i="3"/>
  <c r="BK181" i="3"/>
  <c r="AQ182" i="3"/>
  <c r="AY182" i="3"/>
  <c r="BG182" i="3"/>
  <c r="AM183" i="3"/>
  <c r="AU183" i="3"/>
  <c r="BC183" i="3"/>
  <c r="BK183" i="3"/>
  <c r="AQ184" i="3"/>
  <c r="AY184" i="3"/>
  <c r="BG184" i="3"/>
  <c r="AM185" i="3"/>
  <c r="AU185" i="3"/>
  <c r="BC185" i="3"/>
  <c r="BK185" i="3"/>
  <c r="AQ186" i="3"/>
  <c r="AY186" i="3"/>
  <c r="BG186" i="3"/>
  <c r="AM187" i="3"/>
  <c r="AU187" i="3"/>
  <c r="BC187" i="3"/>
  <c r="BK187" i="3"/>
  <c r="AK189" i="3"/>
  <c r="AL189" i="3"/>
  <c r="AU190" i="3"/>
  <c r="AP190" i="3"/>
  <c r="AY191" i="3"/>
  <c r="AT191" i="3"/>
  <c r="BC192" i="3"/>
  <c r="BL191" i="3"/>
  <c r="AQ192" i="3"/>
  <c r="AX192" i="3"/>
  <c r="BG193" i="3"/>
  <c r="AL193" i="3"/>
  <c r="AN193" i="3"/>
  <c r="AT193" i="3"/>
  <c r="BB193" i="3"/>
  <c r="AQ194" i="3"/>
  <c r="AX194" i="3"/>
  <c r="BG195" i="3"/>
  <c r="AL195" i="3"/>
  <c r="BC196" i="3"/>
  <c r="BJ195" i="3"/>
  <c r="AY196" i="3"/>
  <c r="BF196" i="3"/>
  <c r="AT197" i="3"/>
  <c r="AP198" i="3"/>
  <c r="BG198" i="3"/>
  <c r="BH198" i="3"/>
  <c r="AL199" i="3"/>
  <c r="AU199" i="3"/>
  <c r="AK201" i="3"/>
  <c r="AQ200" i="3"/>
  <c r="AR200" i="3"/>
  <c r="AY201" i="3"/>
  <c r="AM201" i="3"/>
  <c r="BC201" i="3"/>
  <c r="BD201" i="3"/>
  <c r="AK203" i="3"/>
  <c r="AX202" i="3"/>
  <c r="BD202" i="3"/>
  <c r="AU203" i="3"/>
  <c r="AP204" i="3"/>
  <c r="AR204" i="3"/>
  <c r="AY204" i="3"/>
  <c r="BG204" i="3"/>
  <c r="AM205" i="3"/>
  <c r="AV205" i="3"/>
  <c r="BJ205" i="3"/>
  <c r="AK206" i="3"/>
  <c r="BG206" i="3"/>
  <c r="BH206" i="3"/>
  <c r="AL207" i="3"/>
  <c r="AU207" i="3"/>
  <c r="BB207" i="3"/>
  <c r="BK207" i="3"/>
  <c r="AO208" i="3"/>
  <c r="AL209" i="3"/>
  <c r="AW209" i="3"/>
  <c r="BB209" i="3"/>
  <c r="AK211" i="3"/>
  <c r="AY210" i="3"/>
  <c r="AZ210" i="3"/>
  <c r="BC211" i="3"/>
  <c r="BK211" i="3"/>
  <c r="BL211" i="3"/>
  <c r="AQ212" i="3"/>
  <c r="BG212" i="3"/>
  <c r="AL213" i="3"/>
  <c r="AN213" i="3"/>
  <c r="AU213" i="3"/>
  <c r="BB213" i="3"/>
  <c r="BK214" i="3"/>
  <c r="AQ214" i="3"/>
  <c r="BF214" i="3"/>
  <c r="AL215" i="3"/>
  <c r="AN215" i="3"/>
  <c r="BC215" i="3"/>
  <c r="AX216" i="3"/>
  <c r="AZ216" i="3"/>
  <c r="BG216" i="3"/>
  <c r="AL217" i="3"/>
  <c r="AU217" i="3"/>
  <c r="BD217" i="3"/>
  <c r="BC178" i="3"/>
  <c r="BJ177" i="3"/>
  <c r="BK178" i="3"/>
  <c r="BL177" i="3"/>
  <c r="BG217" i="3"/>
  <c r="AK217" i="3"/>
  <c r="AY216" i="3"/>
  <c r="AK216" i="3"/>
  <c r="AM215" i="3"/>
  <c r="BG214" i="3"/>
  <c r="BC213" i="3"/>
  <c r="AT213" i="3"/>
  <c r="BC212" i="3"/>
  <c r="AP212" i="3"/>
  <c r="BJ211" i="3"/>
  <c r="BB211" i="3"/>
  <c r="AX210" i="3"/>
  <c r="BC209" i="3"/>
  <c r="AQ209" i="3"/>
  <c r="AK209" i="3"/>
  <c r="AU208" i="3"/>
  <c r="AK208" i="3"/>
  <c r="BC207" i="3"/>
  <c r="AT207" i="3"/>
  <c r="AK207" i="3"/>
  <c r="BF206" i="3"/>
  <c r="BK205" i="3"/>
  <c r="AQ205" i="3"/>
  <c r="AX204" i="3"/>
  <c r="BC203" i="3"/>
  <c r="BG202" i="3"/>
  <c r="AY202" i="3"/>
  <c r="AK202" i="3"/>
  <c r="BG201" i="3"/>
  <c r="BB201" i="3"/>
  <c r="AU201" i="3"/>
  <c r="AY200" i="3"/>
  <c r="AM200" i="3"/>
  <c r="AK200" i="3"/>
  <c r="AT199" i="3"/>
  <c r="AM199" i="3"/>
  <c r="AK199" i="3"/>
  <c r="AU198" i="3"/>
  <c r="AQ198" i="3"/>
  <c r="AK198" i="3"/>
  <c r="BJ197" i="3"/>
  <c r="AU197" i="3"/>
  <c r="BG196" i="3"/>
  <c r="BK195" i="3"/>
  <c r="BB195" i="3"/>
  <c r="AM195" i="3"/>
  <c r="AK195" i="3"/>
  <c r="BG194" i="3"/>
  <c r="BC194" i="3"/>
  <c r="AY194" i="3"/>
  <c r="AK194" i="3"/>
  <c r="BK193" i="3"/>
  <c r="BC193" i="3"/>
  <c r="AY193" i="3"/>
  <c r="AU193" i="3"/>
  <c r="AP193" i="3"/>
  <c r="AM193" i="3"/>
  <c r="BJ192" i="3"/>
  <c r="BF192" i="3"/>
  <c r="BB192" i="3"/>
  <c r="AU192" i="3"/>
  <c r="AT192" i="3"/>
  <c r="AL192" i="3"/>
  <c r="BF191" i="3"/>
  <c r="BC191" i="3"/>
  <c r="AX191" i="3"/>
  <c r="AU191" i="3"/>
  <c r="AQ191" i="3"/>
  <c r="AP191" i="3"/>
  <c r="AM191" i="3"/>
  <c r="BJ190" i="3"/>
  <c r="BG190" i="3"/>
  <c r="BB190" i="3"/>
  <c r="AY190" i="3"/>
  <c r="AX190" i="3"/>
  <c r="AT190" i="3"/>
  <c r="AQ190" i="3"/>
  <c r="AM190" i="3"/>
  <c r="AL190" i="3"/>
  <c r="BK189" i="3"/>
  <c r="BF189" i="3"/>
  <c r="BC189" i="3"/>
  <c r="AX189" i="3"/>
  <c r="AU189" i="3"/>
  <c r="AT189" i="3"/>
  <c r="AP189" i="3"/>
  <c r="AM189" i="3"/>
  <c r="BK188" i="3"/>
  <c r="BJ188" i="3"/>
  <c r="BG188" i="3"/>
  <c r="BC188" i="3"/>
  <c r="BB188" i="3"/>
  <c r="AX188" i="3"/>
  <c r="AT188" i="3"/>
  <c r="AP188" i="3"/>
  <c r="AL188" i="3"/>
  <c r="AK188" i="3"/>
  <c r="BJ187" i="3"/>
  <c r="BF187" i="3"/>
  <c r="BB187" i="3"/>
  <c r="AX187" i="3"/>
  <c r="AT187" i="3"/>
  <c r="AP187" i="3"/>
  <c r="AL187" i="3"/>
  <c r="AK187" i="3"/>
  <c r="BJ186" i="3"/>
  <c r="BF186" i="3"/>
  <c r="BB186" i="3"/>
  <c r="AX186" i="3"/>
  <c r="AT186" i="3"/>
  <c r="AS186" i="3"/>
  <c r="AP186" i="3"/>
  <c r="AM186" i="3"/>
  <c r="AL186" i="3"/>
  <c r="AK186" i="3"/>
  <c r="BJ185" i="3"/>
  <c r="BG185" i="3"/>
  <c r="BF185" i="3"/>
  <c r="BB185" i="3"/>
  <c r="AY185" i="3"/>
  <c r="AX185" i="3"/>
  <c r="AT185" i="3"/>
  <c r="AQ185" i="3"/>
  <c r="AP185" i="3"/>
  <c r="AN185" i="3"/>
  <c r="AL185" i="3"/>
  <c r="AK185" i="3"/>
  <c r="BK184" i="3"/>
  <c r="BJ184" i="3"/>
  <c r="BF184" i="3"/>
  <c r="BC184" i="3"/>
  <c r="BB184" i="3"/>
  <c r="AX184" i="3"/>
  <c r="AU184" i="3"/>
  <c r="AT184" i="3"/>
  <c r="AP184" i="3"/>
  <c r="AM184" i="3"/>
  <c r="AL184" i="3"/>
  <c r="AK184" i="3"/>
  <c r="BJ183" i="3"/>
  <c r="BG183" i="3"/>
  <c r="BF183" i="3"/>
  <c r="BB183" i="3"/>
  <c r="AY183" i="3"/>
  <c r="AX183" i="3"/>
  <c r="AT183" i="3"/>
  <c r="AQ183" i="3"/>
  <c r="AP183" i="3"/>
  <c r="AL183" i="3"/>
  <c r="AK183" i="3"/>
  <c r="BK182" i="3"/>
  <c r="BJ182" i="3"/>
  <c r="BF182" i="3"/>
  <c r="BD182" i="3"/>
  <c r="BC182" i="3"/>
  <c r="BB182" i="3"/>
  <c r="AX182" i="3"/>
  <c r="AU182" i="3"/>
  <c r="AT182" i="3"/>
  <c r="AS182" i="3"/>
  <c r="AP182" i="3"/>
  <c r="AM182" i="3"/>
  <c r="AL182" i="3"/>
  <c r="AK182" i="3"/>
  <c r="BJ181" i="3"/>
  <c r="BG181" i="3"/>
  <c r="BF181" i="3"/>
  <c r="BB181" i="3"/>
  <c r="AY181" i="3"/>
  <c r="AX181" i="3"/>
  <c r="AV181" i="3"/>
  <c r="AT181" i="3"/>
  <c r="AQ181" i="3"/>
  <c r="AP181" i="3"/>
  <c r="AM181" i="3"/>
  <c r="AL181" i="3"/>
  <c r="AK181" i="3"/>
  <c r="BK180" i="3"/>
  <c r="BJ180" i="3"/>
  <c r="BG180" i="3"/>
  <c r="BF180" i="3"/>
  <c r="BE180" i="3"/>
  <c r="BC180" i="3"/>
  <c r="BB180" i="3"/>
  <c r="AY180" i="3"/>
  <c r="AX180" i="3"/>
  <c r="AV180" i="3"/>
  <c r="AU180" i="3"/>
  <c r="AT180" i="3"/>
  <c r="AQ180" i="3"/>
  <c r="AP180" i="3"/>
  <c r="AM180" i="3"/>
  <c r="AL180" i="3"/>
  <c r="AK180" i="3"/>
  <c r="BK179" i="3"/>
  <c r="BJ179" i="3"/>
  <c r="BG179" i="3"/>
  <c r="BF179" i="3"/>
  <c r="BC179" i="3"/>
  <c r="BB179" i="3"/>
  <c r="AY179" i="3"/>
  <c r="AX179" i="3"/>
  <c r="AW179" i="3"/>
  <c r="AU179" i="3"/>
  <c r="AT179" i="3"/>
  <c r="AQ179" i="3"/>
  <c r="AP179" i="3"/>
  <c r="AM179" i="3"/>
  <c r="AL179" i="3"/>
  <c r="AK179" i="3"/>
  <c r="BL178" i="3"/>
  <c r="BG178" i="3"/>
  <c r="BF178" i="3"/>
  <c r="BD178" i="3"/>
  <c r="AX178" i="3"/>
  <c r="AW178" i="3"/>
  <c r="AV178" i="3"/>
  <c r="AU178" i="3"/>
  <c r="AQ178" i="3"/>
  <c r="AP178" i="3"/>
  <c r="AO178" i="3"/>
  <c r="AN178" i="3"/>
  <c r="AM178" i="3"/>
  <c r="BF177" i="3"/>
  <c r="BE177" i="3"/>
  <c r="BD177" i="3"/>
  <c r="BC177" i="3"/>
  <c r="AX177" i="3"/>
  <c r="AW177" i="3"/>
  <c r="AV177" i="3"/>
  <c r="AU177" i="3"/>
  <c r="AS177" i="3"/>
  <c r="AP177" i="3"/>
  <c r="AO177" i="3"/>
  <c r="AN177" i="3"/>
  <c r="AM177" i="3"/>
  <c r="AL177" i="3"/>
  <c r="AK177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F178" i="3"/>
  <c r="F177" i="3"/>
  <c r="E178" i="3"/>
  <c r="X42" i="3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X74" i="3" s="1"/>
  <c r="X75" i="3" s="1"/>
  <c r="X76" i="3" s="1"/>
  <c r="X77" i="3" s="1"/>
  <c r="X78" i="3" s="1"/>
  <c r="X79" i="3" s="1"/>
  <c r="X80" i="3" s="1"/>
  <c r="X41" i="3"/>
  <c r="X40" i="3"/>
  <c r="E133" i="3"/>
  <c r="CM157" i="3"/>
  <c r="BQ133" i="3"/>
  <c r="BR133" i="3"/>
  <c r="BS133" i="3"/>
  <c r="BT133" i="3"/>
  <c r="BU133" i="3"/>
  <c r="BV133" i="3"/>
  <c r="BW133" i="3"/>
  <c r="BX133" i="3"/>
  <c r="BY133" i="3"/>
  <c r="BZ133" i="3"/>
  <c r="CA133" i="3"/>
  <c r="CB133" i="3"/>
  <c r="CC133" i="3"/>
  <c r="CD133" i="3"/>
  <c r="CE133" i="3"/>
  <c r="CF133" i="3"/>
  <c r="CG133" i="3"/>
  <c r="CH133" i="3"/>
  <c r="CI133" i="3"/>
  <c r="CJ133" i="3"/>
  <c r="CK133" i="3"/>
  <c r="CL133" i="3"/>
  <c r="CM133" i="3"/>
  <c r="CN133" i="3"/>
  <c r="CO133" i="3"/>
  <c r="CP133" i="3"/>
  <c r="CQ133" i="3"/>
  <c r="CR133" i="3"/>
  <c r="BQ134" i="3"/>
  <c r="BR134" i="3"/>
  <c r="BS134" i="3"/>
  <c r="BT134" i="3"/>
  <c r="BU134" i="3"/>
  <c r="BV134" i="3"/>
  <c r="BW134" i="3"/>
  <c r="BX134" i="3"/>
  <c r="BY134" i="3"/>
  <c r="BZ134" i="3"/>
  <c r="CA134" i="3"/>
  <c r="CB134" i="3"/>
  <c r="CC134" i="3"/>
  <c r="CD134" i="3"/>
  <c r="CE134" i="3"/>
  <c r="CF134" i="3"/>
  <c r="CG134" i="3"/>
  <c r="CH134" i="3"/>
  <c r="CI134" i="3"/>
  <c r="CJ134" i="3"/>
  <c r="CK134" i="3"/>
  <c r="CL134" i="3"/>
  <c r="CM134" i="3"/>
  <c r="CN134" i="3"/>
  <c r="CO134" i="3"/>
  <c r="CP134" i="3"/>
  <c r="CQ134" i="3"/>
  <c r="CR134" i="3"/>
  <c r="BQ135" i="3"/>
  <c r="BR135" i="3"/>
  <c r="BS135" i="3"/>
  <c r="BT135" i="3"/>
  <c r="BU135" i="3"/>
  <c r="BV135" i="3"/>
  <c r="BW135" i="3"/>
  <c r="BX135" i="3"/>
  <c r="BY135" i="3"/>
  <c r="BZ135" i="3"/>
  <c r="CA135" i="3"/>
  <c r="CB135" i="3"/>
  <c r="CC135" i="3"/>
  <c r="CD135" i="3"/>
  <c r="CE135" i="3"/>
  <c r="CF135" i="3"/>
  <c r="CG135" i="3"/>
  <c r="CH135" i="3"/>
  <c r="CI135" i="3"/>
  <c r="CJ135" i="3"/>
  <c r="CK135" i="3"/>
  <c r="CL135" i="3"/>
  <c r="CM135" i="3"/>
  <c r="CN135" i="3"/>
  <c r="CO135" i="3"/>
  <c r="CP135" i="3"/>
  <c r="CQ135" i="3"/>
  <c r="CR135" i="3"/>
  <c r="BQ136" i="3"/>
  <c r="BR136" i="3"/>
  <c r="BS136" i="3"/>
  <c r="BT136" i="3"/>
  <c r="BU136" i="3"/>
  <c r="BV136" i="3"/>
  <c r="BW136" i="3"/>
  <c r="BX136" i="3"/>
  <c r="BY136" i="3"/>
  <c r="BZ136" i="3"/>
  <c r="CA136" i="3"/>
  <c r="CB136" i="3"/>
  <c r="CC136" i="3"/>
  <c r="CD136" i="3"/>
  <c r="CE136" i="3"/>
  <c r="CF136" i="3"/>
  <c r="CG136" i="3"/>
  <c r="CH136" i="3"/>
  <c r="CI136" i="3"/>
  <c r="CJ136" i="3"/>
  <c r="CK136" i="3"/>
  <c r="CL136" i="3"/>
  <c r="CM136" i="3"/>
  <c r="CN136" i="3"/>
  <c r="CO136" i="3"/>
  <c r="CP136" i="3"/>
  <c r="CQ136" i="3"/>
  <c r="CR136" i="3"/>
  <c r="BQ137" i="3"/>
  <c r="BR137" i="3"/>
  <c r="BS137" i="3"/>
  <c r="BT137" i="3"/>
  <c r="BU137" i="3"/>
  <c r="BV137" i="3"/>
  <c r="BW137" i="3"/>
  <c r="BX137" i="3"/>
  <c r="BY137" i="3"/>
  <c r="BZ137" i="3"/>
  <c r="CA137" i="3"/>
  <c r="CB137" i="3"/>
  <c r="CC137" i="3"/>
  <c r="CD137" i="3"/>
  <c r="CE137" i="3"/>
  <c r="CF137" i="3"/>
  <c r="CG137" i="3"/>
  <c r="CH137" i="3"/>
  <c r="CI137" i="3"/>
  <c r="CJ137" i="3"/>
  <c r="CK137" i="3"/>
  <c r="CL137" i="3"/>
  <c r="CM137" i="3"/>
  <c r="CN137" i="3"/>
  <c r="CO137" i="3"/>
  <c r="CP137" i="3"/>
  <c r="CQ137" i="3"/>
  <c r="CR137" i="3"/>
  <c r="BQ138" i="3"/>
  <c r="BR138" i="3"/>
  <c r="BS138" i="3"/>
  <c r="BT138" i="3"/>
  <c r="BU138" i="3"/>
  <c r="BV138" i="3"/>
  <c r="BW138" i="3"/>
  <c r="BX138" i="3"/>
  <c r="BY138" i="3"/>
  <c r="BZ138" i="3"/>
  <c r="CA138" i="3"/>
  <c r="CB138" i="3"/>
  <c r="CC138" i="3"/>
  <c r="CD138" i="3"/>
  <c r="CE138" i="3"/>
  <c r="CF138" i="3"/>
  <c r="CG138" i="3"/>
  <c r="CH138" i="3"/>
  <c r="CI138" i="3"/>
  <c r="CJ138" i="3"/>
  <c r="CK138" i="3"/>
  <c r="CL138" i="3"/>
  <c r="CM138" i="3"/>
  <c r="CN138" i="3"/>
  <c r="CO138" i="3"/>
  <c r="CP138" i="3"/>
  <c r="CQ138" i="3"/>
  <c r="CR138" i="3"/>
  <c r="BQ139" i="3"/>
  <c r="BR139" i="3"/>
  <c r="BS139" i="3"/>
  <c r="BT139" i="3"/>
  <c r="BU139" i="3"/>
  <c r="BV139" i="3"/>
  <c r="BW139" i="3"/>
  <c r="BX139" i="3"/>
  <c r="BY139" i="3"/>
  <c r="BZ139" i="3"/>
  <c r="CA139" i="3"/>
  <c r="CB139" i="3"/>
  <c r="CC139" i="3"/>
  <c r="CD139" i="3"/>
  <c r="CE139" i="3"/>
  <c r="CF139" i="3"/>
  <c r="CG139" i="3"/>
  <c r="CH139" i="3"/>
  <c r="CI139" i="3"/>
  <c r="CJ139" i="3"/>
  <c r="CK139" i="3"/>
  <c r="CL139" i="3"/>
  <c r="CM139" i="3"/>
  <c r="CN139" i="3"/>
  <c r="CO139" i="3"/>
  <c r="CP139" i="3"/>
  <c r="CQ139" i="3"/>
  <c r="CR139" i="3"/>
  <c r="BQ140" i="3"/>
  <c r="BR140" i="3"/>
  <c r="BS140" i="3"/>
  <c r="BT140" i="3"/>
  <c r="BU140" i="3"/>
  <c r="BV140" i="3"/>
  <c r="BW140" i="3"/>
  <c r="BX140" i="3"/>
  <c r="BY140" i="3"/>
  <c r="BZ140" i="3"/>
  <c r="CA140" i="3"/>
  <c r="CB140" i="3"/>
  <c r="CC140" i="3"/>
  <c r="CD140" i="3"/>
  <c r="CE140" i="3"/>
  <c r="CF140" i="3"/>
  <c r="CG140" i="3"/>
  <c r="CH140" i="3"/>
  <c r="CI140" i="3"/>
  <c r="CJ140" i="3"/>
  <c r="CK140" i="3"/>
  <c r="CL140" i="3"/>
  <c r="CM140" i="3"/>
  <c r="CN140" i="3"/>
  <c r="CO140" i="3"/>
  <c r="CP140" i="3"/>
  <c r="CQ140" i="3"/>
  <c r="CR140" i="3"/>
  <c r="BQ141" i="3"/>
  <c r="BR141" i="3"/>
  <c r="BS141" i="3"/>
  <c r="BT141" i="3"/>
  <c r="BU141" i="3"/>
  <c r="BV141" i="3"/>
  <c r="BW141" i="3"/>
  <c r="BX141" i="3"/>
  <c r="BY141" i="3"/>
  <c r="BZ141" i="3"/>
  <c r="CA141" i="3"/>
  <c r="CB141" i="3"/>
  <c r="CC141" i="3"/>
  <c r="CD141" i="3"/>
  <c r="CE141" i="3"/>
  <c r="CF141" i="3"/>
  <c r="CG141" i="3"/>
  <c r="CH141" i="3"/>
  <c r="CI141" i="3"/>
  <c r="CJ141" i="3"/>
  <c r="CK141" i="3"/>
  <c r="CL141" i="3"/>
  <c r="CM141" i="3"/>
  <c r="CN141" i="3"/>
  <c r="CO141" i="3"/>
  <c r="CP141" i="3"/>
  <c r="CQ141" i="3"/>
  <c r="CR141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N157" i="3"/>
  <c r="CO157" i="3"/>
  <c r="CP157" i="3"/>
  <c r="CQ157" i="3"/>
  <c r="CR157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BR132" i="3"/>
  <c r="BS132" i="3"/>
  <c r="BT132" i="3"/>
  <c r="BU132" i="3"/>
  <c r="BV132" i="3"/>
  <c r="BW132" i="3"/>
  <c r="BX132" i="3"/>
  <c r="BY132" i="3"/>
  <c r="BZ132" i="3"/>
  <c r="CA132" i="3"/>
  <c r="CB132" i="3"/>
  <c r="CC132" i="3"/>
  <c r="CD132" i="3"/>
  <c r="CE132" i="3"/>
  <c r="CF132" i="3"/>
  <c r="CG132" i="3"/>
  <c r="CH132" i="3"/>
  <c r="CI132" i="3"/>
  <c r="CJ132" i="3"/>
  <c r="CK132" i="3"/>
  <c r="CL132" i="3"/>
  <c r="CM132" i="3"/>
  <c r="CN132" i="3"/>
  <c r="CO132" i="3"/>
  <c r="CP132" i="3"/>
  <c r="CQ132" i="3"/>
  <c r="CR132" i="3"/>
  <c r="BQ132" i="3"/>
  <c r="E132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G132" i="3"/>
  <c r="F132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G87" i="3"/>
  <c r="E87" i="3"/>
  <c r="F87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41" i="3"/>
  <c r="W40" i="3"/>
  <c r="K60" i="3"/>
  <c r="E57" i="3"/>
  <c r="F57" i="3"/>
  <c r="G57" i="3"/>
  <c r="H57" i="3"/>
  <c r="I57" i="3"/>
  <c r="J57" i="3"/>
  <c r="K57" i="3"/>
  <c r="E58" i="3"/>
  <c r="F58" i="3"/>
  <c r="G58" i="3"/>
  <c r="H58" i="3"/>
  <c r="I58" i="3"/>
  <c r="J58" i="3"/>
  <c r="K58" i="3"/>
  <c r="E59" i="3"/>
  <c r="F59" i="3"/>
  <c r="G59" i="3"/>
  <c r="H59" i="3"/>
  <c r="I59" i="3"/>
  <c r="J59" i="3"/>
  <c r="K59" i="3"/>
  <c r="E60" i="3"/>
  <c r="F60" i="3"/>
  <c r="G60" i="3"/>
  <c r="H60" i="3"/>
  <c r="I60" i="3"/>
  <c r="J60" i="3"/>
  <c r="E61" i="3"/>
  <c r="F61" i="3"/>
  <c r="G61" i="3"/>
  <c r="H61" i="3"/>
  <c r="I61" i="3"/>
  <c r="J61" i="3"/>
  <c r="K61" i="3"/>
  <c r="F56" i="3"/>
  <c r="G56" i="3"/>
  <c r="H56" i="3"/>
  <c r="I56" i="3"/>
  <c r="J56" i="3"/>
  <c r="K56" i="3"/>
  <c r="E56" i="3"/>
  <c r="K50" i="3"/>
  <c r="E47" i="3"/>
  <c r="F47" i="3"/>
  <c r="G47" i="3"/>
  <c r="H47" i="3"/>
  <c r="I47" i="3"/>
  <c r="J47" i="3"/>
  <c r="K47" i="3"/>
  <c r="E48" i="3"/>
  <c r="F48" i="3"/>
  <c r="G48" i="3"/>
  <c r="H48" i="3"/>
  <c r="I48" i="3"/>
  <c r="J48" i="3"/>
  <c r="K48" i="3"/>
  <c r="E49" i="3"/>
  <c r="F49" i="3"/>
  <c r="G49" i="3"/>
  <c r="H49" i="3"/>
  <c r="I49" i="3"/>
  <c r="J49" i="3"/>
  <c r="K49" i="3"/>
  <c r="E50" i="3"/>
  <c r="F50" i="3"/>
  <c r="G50" i="3"/>
  <c r="H50" i="3"/>
  <c r="I50" i="3"/>
  <c r="J50" i="3"/>
  <c r="E51" i="3"/>
  <c r="F51" i="3"/>
  <c r="G51" i="3"/>
  <c r="H51" i="3"/>
  <c r="I51" i="3"/>
  <c r="J51" i="3"/>
  <c r="K51" i="3"/>
  <c r="F46" i="3"/>
  <c r="G46" i="3"/>
  <c r="H46" i="3"/>
  <c r="I46" i="3"/>
  <c r="J46" i="3"/>
  <c r="K46" i="3"/>
  <c r="E46" i="3"/>
  <c r="AR177" i="3" l="1"/>
  <c r="BG177" i="3"/>
  <c r="AY177" i="3"/>
  <c r="AY178" i="3"/>
  <c r="BB177" i="3"/>
  <c r="AZ178" i="3"/>
  <c r="AR178" i="3"/>
  <c r="AO179" i="3"/>
  <c r="AN180" i="3"/>
  <c r="AW180" i="3"/>
  <c r="BL181" i="3"/>
  <c r="AR183" i="3"/>
  <c r="AR184" i="3"/>
  <c r="AO185" i="3"/>
  <c r="AO187" i="3"/>
  <c r="BD189" i="3"/>
  <c r="AR195" i="3"/>
  <c r="BA202" i="3"/>
  <c r="BL183" i="3"/>
  <c r="BI183" i="3"/>
  <c r="BE182" i="3"/>
  <c r="BL179" i="3"/>
  <c r="BH179" i="3"/>
  <c r="AO180" i="3"/>
  <c r="AO181" i="3"/>
  <c r="BH184" i="3"/>
  <c r="BH185" i="3"/>
  <c r="AV186" i="3"/>
  <c r="AZ191" i="3"/>
  <c r="BL193" i="3"/>
  <c r="AR216" i="3"/>
  <c r="BI215" i="3"/>
  <c r="BI212" i="3"/>
  <c r="AS211" i="3"/>
  <c r="AZ189" i="3"/>
  <c r="BD179" i="3"/>
  <c r="AZ179" i="3"/>
  <c r="BI180" i="3"/>
  <c r="BA181" i="3"/>
  <c r="AW182" i="3"/>
  <c r="AV183" i="3"/>
  <c r="BE198" i="3"/>
  <c r="BL200" i="3"/>
  <c r="BD203" i="3"/>
  <c r="AO202" i="3"/>
  <c r="BE184" i="3"/>
  <c r="BA183" i="3"/>
  <c r="AR179" i="3"/>
  <c r="BA179" i="3"/>
  <c r="BA180" i="3"/>
  <c r="AV184" i="3"/>
  <c r="BA196" i="3"/>
  <c r="AW211" i="3"/>
  <c r="AV207" i="3"/>
  <c r="AV203" i="3"/>
  <c r="AS179" i="3"/>
  <c r="AS180" i="3"/>
  <c r="AR181" i="3"/>
  <c r="AN182" i="3"/>
  <c r="BI217" i="3"/>
  <c r="AW213" i="3"/>
  <c r="BH200" i="3"/>
  <c r="AN191" i="3"/>
  <c r="BA185" i="3"/>
  <c r="AS183" i="3"/>
  <c r="AN183" i="3"/>
  <c r="AW216" i="3"/>
  <c r="AS215" i="3"/>
  <c r="BE179" i="3"/>
  <c r="AN184" i="3"/>
  <c r="BE205" i="3"/>
  <c r="BD181" i="3"/>
  <c r="BE183" i="3"/>
  <c r="BI184" i="3"/>
  <c r="AZ185" i="3"/>
  <c r="BL185" i="3"/>
  <c r="BH186" i="3"/>
  <c r="BD187" i="3"/>
  <c r="AN188" i="3"/>
  <c r="AV190" i="3"/>
  <c r="BL190" i="3"/>
  <c r="BB191" i="3"/>
  <c r="BG192" i="3"/>
  <c r="AX193" i="3"/>
  <c r="BF194" i="3"/>
  <c r="AS195" i="3"/>
  <c r="AM196" i="3"/>
  <c r="BE196" i="3"/>
  <c r="AV197" i="3"/>
  <c r="AN198" i="3"/>
  <c r="BF198" i="3"/>
  <c r="AZ199" i="3"/>
  <c r="AP200" i="3"/>
  <c r="AL201" i="3"/>
  <c r="BE203" i="3"/>
  <c r="BF204" i="3"/>
  <c r="BG205" i="3"/>
  <c r="BJ207" i="3"/>
  <c r="AM209" i="3"/>
  <c r="BE207" i="3"/>
  <c r="BD207" i="3"/>
  <c r="BI186" i="3"/>
  <c r="AR187" i="3"/>
  <c r="BE187" i="3"/>
  <c r="AR189" i="3"/>
  <c r="BH189" i="3"/>
  <c r="AN194" i="3"/>
  <c r="AV195" i="3"/>
  <c r="AN196" i="3"/>
  <c r="AW197" i="3"/>
  <c r="BI198" i="3"/>
  <c r="BA199" i="3"/>
  <c r="AS200" i="3"/>
  <c r="AN201" i="3"/>
  <c r="BH203" i="3"/>
  <c r="BI204" i="3"/>
  <c r="BE210" i="3"/>
  <c r="BK217" i="3"/>
  <c r="BJ217" i="3"/>
  <c r="BB217" i="3"/>
  <c r="BC217" i="3"/>
  <c r="AQ216" i="3"/>
  <c r="AP216" i="3"/>
  <c r="BJ215" i="3"/>
  <c r="BK216" i="3"/>
  <c r="BK215" i="3"/>
  <c r="AT215" i="3"/>
  <c r="AU215" i="3"/>
  <c r="AY214" i="3"/>
  <c r="AY215" i="3"/>
  <c r="AX214" i="3"/>
  <c r="BK213" i="3"/>
  <c r="BJ213" i="3"/>
  <c r="AX212" i="3"/>
  <c r="AY212" i="3"/>
  <c r="AT211" i="3"/>
  <c r="AU211" i="3"/>
  <c r="AM211" i="3"/>
  <c r="AL211" i="3"/>
  <c r="BF210" i="3"/>
  <c r="BG210" i="3"/>
  <c r="AP210" i="3"/>
  <c r="AQ210" i="3"/>
  <c r="BK209" i="3"/>
  <c r="BJ209" i="3"/>
  <c r="AU209" i="3"/>
  <c r="AU210" i="3"/>
  <c r="AT209" i="3"/>
  <c r="BG208" i="3"/>
  <c r="BF208" i="3"/>
  <c r="AY208" i="3"/>
  <c r="AX208" i="3"/>
  <c r="AP208" i="3"/>
  <c r="AQ208" i="3"/>
  <c r="AX206" i="3"/>
  <c r="AY206" i="3"/>
  <c r="AQ206" i="3"/>
  <c r="AP206" i="3"/>
  <c r="BC205" i="3"/>
  <c r="BB205" i="3"/>
  <c r="AT205" i="3"/>
  <c r="AU205" i="3"/>
  <c r="BK203" i="3"/>
  <c r="BJ203" i="3"/>
  <c r="BB203" i="3"/>
  <c r="BC204" i="3"/>
  <c r="AL203" i="3"/>
  <c r="AM203" i="3"/>
  <c r="BG203" i="3"/>
  <c r="BF202" i="3"/>
  <c r="AQ202" i="3"/>
  <c r="AP202" i="3"/>
  <c r="BJ201" i="3"/>
  <c r="BK201" i="3"/>
  <c r="AT201" i="3"/>
  <c r="AU202" i="3"/>
  <c r="BF200" i="3"/>
  <c r="BG200" i="3"/>
  <c r="BK199" i="3"/>
  <c r="BJ199" i="3"/>
  <c r="BB199" i="3"/>
  <c r="BC200" i="3"/>
  <c r="AX198" i="3"/>
  <c r="AY199" i="3"/>
  <c r="AY198" i="3"/>
  <c r="BK198" i="3"/>
  <c r="BK197" i="3"/>
  <c r="BC197" i="3"/>
  <c r="BB197" i="3"/>
  <c r="AM198" i="3"/>
  <c r="AM197" i="3"/>
  <c r="AP196" i="3"/>
  <c r="AQ197" i="3"/>
  <c r="AQ196" i="3"/>
  <c r="AU195" i="3"/>
  <c r="AT195" i="3"/>
  <c r="BJ193" i="3"/>
  <c r="BK194" i="3"/>
  <c r="AP192" i="3"/>
  <c r="AQ193" i="3"/>
  <c r="BJ191" i="3"/>
  <c r="BK192" i="3"/>
  <c r="AL191" i="3"/>
  <c r="AM192" i="3"/>
  <c r="BF190" i="3"/>
  <c r="BG191" i="3"/>
  <c r="BJ189" i="3"/>
  <c r="BK190" i="3"/>
  <c r="BB189" i="3"/>
  <c r="BC190" i="3"/>
  <c r="BF188" i="3"/>
  <c r="BG189" i="3"/>
  <c r="AY188" i="3"/>
  <c r="AY189" i="3"/>
  <c r="AQ189" i="3"/>
  <c r="AQ188" i="3"/>
  <c r="AZ180" i="3"/>
  <c r="BH180" i="3"/>
  <c r="AN181" i="3"/>
  <c r="AW181" i="3"/>
  <c r="AW183" i="3"/>
  <c r="BA184" i="3"/>
  <c r="AR185" i="3"/>
  <c r="BD185" i="3"/>
  <c r="AR188" i="3"/>
  <c r="BE188" i="3"/>
  <c r="BL192" i="3"/>
  <c r="AZ193" i="3"/>
  <c r="AP194" i="3"/>
  <c r="BH194" i="3"/>
  <c r="AY195" i="3"/>
  <c r="AO196" i="3"/>
  <c r="BK196" i="3"/>
  <c r="BA197" i="3"/>
  <c r="BC199" i="3"/>
  <c r="AX200" i="3"/>
  <c r="AQ201" i="3"/>
  <c r="BK202" i="3"/>
  <c r="AL205" i="3"/>
  <c r="AM206" i="3"/>
  <c r="AM207" i="3"/>
  <c r="BK210" i="3"/>
  <c r="AU212" i="3"/>
  <c r="BG213" i="3"/>
  <c r="BF216" i="3"/>
  <c r="AZ194" i="3"/>
  <c r="BA194" i="3"/>
  <c r="AZ186" i="3"/>
  <c r="BH187" i="3"/>
  <c r="BL196" i="3"/>
  <c r="AO204" i="3"/>
  <c r="AO214" i="3"/>
  <c r="AR217" i="3"/>
  <c r="BD216" i="3"/>
  <c r="BH215" i="3"/>
  <c r="BL214" i="3"/>
  <c r="AN214" i="3"/>
  <c r="AZ213" i="3"/>
  <c r="AR213" i="3"/>
  <c r="BL212" i="3"/>
  <c r="BD212" i="3"/>
  <c r="AV212" i="3"/>
  <c r="AN212" i="3"/>
  <c r="BH211" i="3"/>
  <c r="AZ211" i="3"/>
  <c r="AR211" i="3"/>
  <c r="BL210" i="3"/>
  <c r="BD210" i="3"/>
  <c r="AN210" i="3"/>
  <c r="BH209" i="3"/>
  <c r="AZ209" i="3"/>
  <c r="AR209" i="3"/>
  <c r="BL208" i="3"/>
  <c r="BD208" i="3"/>
  <c r="AN208" i="3"/>
  <c r="AZ207" i="3"/>
  <c r="AR207" i="3"/>
  <c r="BL206" i="3"/>
  <c r="BE206" i="3"/>
  <c r="BD206" i="3"/>
  <c r="AV206" i="3"/>
  <c r="AN206" i="3"/>
  <c r="BH205" i="3"/>
  <c r="AR205" i="3"/>
  <c r="BL204" i="3"/>
  <c r="BD204" i="3"/>
  <c r="AN204" i="3"/>
  <c r="AZ203" i="3"/>
  <c r="BA203" i="3"/>
  <c r="AR203" i="3"/>
  <c r="BL202" i="3"/>
  <c r="AV202" i="3"/>
  <c r="BH201" i="3"/>
  <c r="AR201" i="3"/>
  <c r="BD200" i="3"/>
  <c r="AV200" i="3"/>
  <c r="AN200" i="3"/>
  <c r="BH199" i="3"/>
  <c r="AR199" i="3"/>
  <c r="AV198" i="3"/>
  <c r="AZ197" i="3"/>
  <c r="BD194" i="3"/>
  <c r="AO194" i="3"/>
  <c r="BH193" i="3"/>
  <c r="BE185" i="3"/>
  <c r="AV187" i="3"/>
  <c r="BH191" i="3"/>
  <c r="AV192" i="3"/>
  <c r="AS194" i="3"/>
  <c r="AR196" i="3"/>
  <c r="BD197" i="3"/>
  <c r="BE199" i="3"/>
  <c r="AN203" i="3"/>
  <c r="AO211" i="3"/>
  <c r="BA215" i="3"/>
  <c r="BH217" i="3"/>
  <c r="AZ217" i="3"/>
  <c r="BL216" i="3"/>
  <c r="AV216" i="3"/>
  <c r="AN216" i="3"/>
  <c r="AZ215" i="3"/>
  <c r="AR215" i="3"/>
  <c r="BD214" i="3"/>
  <c r="AV214" i="3"/>
  <c r="BH213" i="3"/>
  <c r="AV210" i="3"/>
  <c r="BH181" i="3"/>
  <c r="BH182" i="3"/>
  <c r="AO183" i="3"/>
  <c r="AS184" i="3"/>
  <c r="AV185" i="3"/>
  <c r="AN186" i="3"/>
  <c r="BA186" i="3"/>
  <c r="AW187" i="3"/>
  <c r="AR191" i="3"/>
  <c r="BK191" i="3"/>
  <c r="AY192" i="3"/>
  <c r="AU194" i="3"/>
  <c r="BC195" i="3"/>
  <c r="AV196" i="3"/>
  <c r="AL197" i="3"/>
  <c r="BG197" i="3"/>
  <c r="AO199" i="3"/>
  <c r="BI199" i="3"/>
  <c r="AZ200" i="3"/>
  <c r="AQ204" i="3"/>
  <c r="AS205" i="3"/>
  <c r="AU206" i="3"/>
  <c r="BG209" i="3"/>
  <c r="BF212" i="3"/>
  <c r="AP214" i="3"/>
  <c r="BB215" i="3"/>
  <c r="AM217" i="3"/>
  <c r="AZ182" i="3"/>
  <c r="BI182" i="3"/>
  <c r="AZ183" i="3"/>
  <c r="BD184" i="3"/>
  <c r="AW185" i="3"/>
  <c r="BL187" i="3"/>
  <c r="AV188" i="3"/>
  <c r="AN190" i="3"/>
  <c r="BI193" i="3"/>
  <c r="AW194" i="3"/>
  <c r="BE195" i="3"/>
  <c r="AX196" i="3"/>
  <c r="BI197" i="3"/>
  <c r="AQ199" i="3"/>
  <c r="BE200" i="3"/>
  <c r="AW202" i="3"/>
  <c r="AT203" i="3"/>
  <c r="AW206" i="3"/>
  <c r="AY207" i="3"/>
  <c r="AK210" i="3"/>
  <c r="AU214" i="3"/>
  <c r="AT217" i="3"/>
  <c r="AQ217" i="3"/>
  <c r="BC216" i="3"/>
  <c r="AM216" i="3"/>
  <c r="BC214" i="3"/>
  <c r="AQ213" i="3"/>
  <c r="AM212" i="3"/>
  <c r="AY211" i="3"/>
  <c r="AM210" i="3"/>
  <c r="BC208" i="3"/>
  <c r="AM208" i="3"/>
  <c r="BK206" i="3"/>
  <c r="AM204" i="3"/>
  <c r="AY203" i="3"/>
  <c r="AR186" i="3"/>
  <c r="BD186" i="3"/>
  <c r="AN187" i="3"/>
  <c r="AZ187" i="3"/>
  <c r="BD192" i="3"/>
  <c r="AR193" i="3"/>
  <c r="AO195" i="3"/>
  <c r="AR197" i="3"/>
  <c r="AW203" i="3"/>
  <c r="AZ205" i="3"/>
  <c r="BA206" i="3"/>
  <c r="BE208" i="3"/>
  <c r="AO210" i="3"/>
  <c r="AM213" i="3"/>
  <c r="BA214" i="3"/>
  <c r="AW217" i="3"/>
  <c r="BE217" i="3"/>
  <c r="AO217" i="3"/>
  <c r="BI216" i="3"/>
  <c r="BA216" i="3"/>
  <c r="BA217" i="3"/>
  <c r="AS217" i="3"/>
  <c r="BE216" i="3"/>
  <c r="BE215" i="3"/>
  <c r="AW215" i="3"/>
  <c r="AO216" i="3"/>
  <c r="AO215" i="3"/>
  <c r="BI214" i="3"/>
  <c r="AS214" i="3"/>
  <c r="AK215" i="3"/>
  <c r="AK214" i="3"/>
  <c r="BE214" i="3"/>
  <c r="BE213" i="3"/>
  <c r="AW214" i="3"/>
  <c r="AO213" i="3"/>
  <c r="BI213" i="3"/>
  <c r="BA212" i="3"/>
  <c r="BA213" i="3"/>
  <c r="AS213" i="3"/>
  <c r="AS212" i="3"/>
  <c r="AK212" i="3"/>
  <c r="AK213" i="3"/>
  <c r="BE212" i="3"/>
  <c r="BE211" i="3"/>
  <c r="AW212" i="3"/>
  <c r="AO212" i="3"/>
  <c r="BI210" i="3"/>
  <c r="BI211" i="3"/>
  <c r="BA211" i="3"/>
  <c r="BA210" i="3"/>
  <c r="AS210" i="3"/>
  <c r="BE209" i="3"/>
  <c r="AW210" i="3"/>
  <c r="AO209" i="3"/>
  <c r="BI209" i="3"/>
  <c r="BA209" i="3"/>
  <c r="AS208" i="3"/>
  <c r="AO207" i="3"/>
  <c r="BA207" i="3"/>
  <c r="AW205" i="3"/>
  <c r="BI205" i="3"/>
  <c r="AS204" i="3"/>
  <c r="AW204" i="3"/>
  <c r="AW201" i="3"/>
  <c r="AO201" i="3"/>
  <c r="BI200" i="3"/>
  <c r="AS201" i="3"/>
  <c r="AO200" i="3"/>
  <c r="BA198" i="3"/>
  <c r="BE197" i="3"/>
  <c r="BI196" i="3"/>
  <c r="AS197" i="3"/>
  <c r="AW196" i="3"/>
  <c r="BA195" i="3"/>
  <c r="AU186" i="3"/>
  <c r="BC186" i="3"/>
  <c r="BK186" i="3"/>
  <c r="AQ187" i="3"/>
  <c r="AY187" i="3"/>
  <c r="BG187" i="3"/>
  <c r="AM188" i="3"/>
  <c r="AU188" i="3"/>
  <c r="BL198" i="3"/>
  <c r="BH197" i="3"/>
  <c r="BD196" i="3"/>
  <c r="AZ195" i="3"/>
  <c r="AV194" i="3"/>
  <c r="BI208" i="3"/>
  <c r="BF217" i="3"/>
  <c r="AX217" i="3"/>
  <c r="AY217" i="3"/>
  <c r="AP217" i="3"/>
  <c r="BJ216" i="3"/>
  <c r="BB216" i="3"/>
  <c r="AT216" i="3"/>
  <c r="AU216" i="3"/>
  <c r="AL216" i="3"/>
  <c r="BF215" i="3"/>
  <c r="BG215" i="3"/>
  <c r="AX215" i="3"/>
  <c r="AP215" i="3"/>
  <c r="AQ215" i="3"/>
  <c r="BJ214" i="3"/>
  <c r="BB214" i="3"/>
  <c r="AT214" i="3"/>
  <c r="AL214" i="3"/>
  <c r="AM214" i="3"/>
  <c r="BF213" i="3"/>
  <c r="AX213" i="3"/>
  <c r="AY213" i="3"/>
  <c r="AP213" i="3"/>
  <c r="BJ212" i="3"/>
  <c r="BK212" i="3"/>
  <c r="BB212" i="3"/>
  <c r="AT212" i="3"/>
  <c r="AL212" i="3"/>
  <c r="BF211" i="3"/>
  <c r="BG211" i="3"/>
  <c r="AX211" i="3"/>
  <c r="AP211" i="3"/>
  <c r="AQ211" i="3"/>
  <c r="BJ210" i="3"/>
  <c r="BB210" i="3"/>
  <c r="BC210" i="3"/>
  <c r="AT210" i="3"/>
  <c r="AL210" i="3"/>
  <c r="BF209" i="3"/>
  <c r="AX209" i="3"/>
  <c r="AY209" i="3"/>
  <c r="AP209" i="3"/>
  <c r="BJ208" i="3"/>
  <c r="BK208" i="3"/>
  <c r="BB208" i="3"/>
  <c r="AT208" i="3"/>
  <c r="AL208" i="3"/>
  <c r="BF207" i="3"/>
  <c r="BG207" i="3"/>
  <c r="AX207" i="3"/>
  <c r="AP207" i="3"/>
  <c r="AQ207" i="3"/>
  <c r="BJ206" i="3"/>
  <c r="BB206" i="3"/>
  <c r="BC206" i="3"/>
  <c r="AT206" i="3"/>
  <c r="AL206" i="3"/>
  <c r="BF205" i="3"/>
  <c r="AX205" i="3"/>
  <c r="AY205" i="3"/>
  <c r="AP205" i="3"/>
  <c r="BJ204" i="3"/>
  <c r="BK204" i="3"/>
  <c r="BB204" i="3"/>
  <c r="AT204" i="3"/>
  <c r="AU204" i="3"/>
  <c r="AL204" i="3"/>
  <c r="BF203" i="3"/>
  <c r="AX203" i="3"/>
  <c r="AP203" i="3"/>
  <c r="AQ203" i="3"/>
  <c r="BJ202" i="3"/>
  <c r="BB202" i="3"/>
  <c r="BC202" i="3"/>
  <c r="AT202" i="3"/>
  <c r="AL202" i="3"/>
  <c r="AM202" i="3"/>
  <c r="BF201" i="3"/>
  <c r="AX201" i="3"/>
  <c r="AP201" i="3"/>
  <c r="BJ200" i="3"/>
  <c r="BK200" i="3"/>
  <c r="BB200" i="3"/>
  <c r="AT200" i="3"/>
  <c r="AU200" i="3"/>
  <c r="AL200" i="3"/>
  <c r="BF199" i="3"/>
  <c r="BG199" i="3"/>
  <c r="AX199" i="3"/>
  <c r="AP199" i="3"/>
  <c r="BJ198" i="3"/>
  <c r="BB198" i="3"/>
  <c r="BC198" i="3"/>
  <c r="AT198" i="3"/>
  <c r="AL198" i="3"/>
  <c r="BF197" i="3"/>
  <c r="AX197" i="3"/>
  <c r="AY197" i="3"/>
  <c r="AP197" i="3"/>
  <c r="BJ196" i="3"/>
  <c r="BB196" i="3"/>
  <c r="AT196" i="3"/>
  <c r="AU196" i="3"/>
  <c r="AL196" i="3"/>
  <c r="AQ195" i="3"/>
  <c r="AM194" i="3"/>
  <c r="BA208" i="3"/>
  <c r="AS209" i="3"/>
  <c r="AW208" i="3"/>
  <c r="AW207" i="3"/>
  <c r="BI207" i="3"/>
  <c r="BI206" i="3"/>
  <c r="AS207" i="3"/>
  <c r="AS206" i="3"/>
  <c r="AO206" i="3"/>
  <c r="AO205" i="3"/>
  <c r="BA205" i="3"/>
  <c r="BA204" i="3"/>
  <c r="AK205" i="3"/>
  <c r="AK204" i="3"/>
  <c r="BI203" i="3"/>
  <c r="BI202" i="3"/>
  <c r="AS203" i="3"/>
  <c r="AS202" i="3"/>
  <c r="BE202" i="3"/>
  <c r="BE201" i="3"/>
  <c r="BA201" i="3"/>
  <c r="BA200" i="3"/>
  <c r="AW200" i="3"/>
  <c r="AW199" i="3"/>
  <c r="AS199" i="3"/>
  <c r="AS198" i="3"/>
  <c r="AO198" i="3"/>
  <c r="AO197" i="3"/>
  <c r="AK197" i="3"/>
  <c r="AK196" i="3"/>
  <c r="BI195" i="3"/>
  <c r="BI194" i="3"/>
  <c r="BE194" i="3"/>
  <c r="BE193" i="3"/>
  <c r="AW193" i="3"/>
  <c r="AO193" i="3"/>
  <c r="BI192" i="3"/>
  <c r="BA193" i="3"/>
  <c r="BA192" i="3"/>
  <c r="AS193" i="3"/>
  <c r="AS192" i="3"/>
  <c r="AK193" i="3"/>
  <c r="AK192" i="3"/>
  <c r="BE192" i="3"/>
  <c r="BE191" i="3"/>
  <c r="AW192" i="3"/>
  <c r="AW191" i="3"/>
  <c r="AO192" i="3"/>
  <c r="AO191" i="3"/>
  <c r="BI191" i="3"/>
  <c r="BI190" i="3"/>
  <c r="BA191" i="3"/>
  <c r="BA190" i="3"/>
  <c r="AS191" i="3"/>
  <c r="AS190" i="3"/>
  <c r="AK191" i="3"/>
  <c r="AK190" i="3"/>
  <c r="BE190" i="3"/>
  <c r="BE189" i="3"/>
  <c r="AW190" i="3"/>
  <c r="AW189" i="3"/>
  <c r="AO190" i="3"/>
  <c r="AO189" i="3"/>
  <c r="BI189" i="3"/>
  <c r="BI188" i="3"/>
  <c r="BA189" i="3"/>
  <c r="BA188" i="3"/>
  <c r="AS189" i="3"/>
  <c r="BF195" i="3"/>
  <c r="AX195" i="3"/>
  <c r="AP195" i="3"/>
  <c r="BJ194" i="3"/>
  <c r="BB194" i="3"/>
  <c r="AT194" i="3"/>
  <c r="AL194" i="3"/>
  <c r="BF193" i="3"/>
  <c r="BE178" i="3"/>
  <c r="BK177" i="3"/>
  <c r="AS178" i="3"/>
  <c r="BA178" i="3"/>
  <c r="BI178" i="3"/>
  <c r="AT178" i="3"/>
  <c r="BB178" i="3"/>
  <c r="BJ178" i="3"/>
  <c r="BI177" i="3"/>
  <c r="BH178" i="3"/>
  <c r="AK178" i="3"/>
  <c r="E177" i="3"/>
  <c r="R39" i="8"/>
  <c r="R40" i="8" s="1"/>
  <c r="R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3" i="8"/>
  <c r="N414" i="8"/>
  <c r="N415" i="8"/>
  <c r="N416" i="8"/>
  <c r="N417" i="8"/>
  <c r="N418" i="8"/>
  <c r="N419" i="8"/>
  <c r="N420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435" i="8"/>
  <c r="N436" i="8"/>
  <c r="N437" i="8"/>
  <c r="N438" i="8"/>
  <c r="N439" i="8"/>
  <c r="N440" i="8"/>
  <c r="N441" i="8"/>
  <c r="N442" i="8"/>
  <c r="N443" i="8"/>
  <c r="N444" i="8"/>
  <c r="N445" i="8"/>
  <c r="N446" i="8"/>
  <c r="N447" i="8"/>
  <c r="N448" i="8"/>
  <c r="N449" i="8"/>
  <c r="N450" i="8"/>
  <c r="N451" i="8"/>
  <c r="N452" i="8"/>
  <c r="N453" i="8"/>
  <c r="N454" i="8"/>
  <c r="N455" i="8"/>
  <c r="N456" i="8"/>
  <c r="N457" i="8"/>
  <c r="N458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6" i="8"/>
  <c r="N477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92" i="8"/>
  <c r="N493" i="8"/>
  <c r="N494" i="8"/>
  <c r="N495" i="8"/>
  <c r="N496" i="8"/>
  <c r="N497" i="8"/>
  <c r="N498" i="8"/>
  <c r="N499" i="8"/>
  <c r="N500" i="8"/>
  <c r="N501" i="8"/>
  <c r="N502" i="8"/>
  <c r="N503" i="8"/>
  <c r="N504" i="8"/>
  <c r="N505" i="8"/>
  <c r="N506" i="8"/>
  <c r="N507" i="8"/>
  <c r="N508" i="8"/>
  <c r="N509" i="8"/>
  <c r="N510" i="8"/>
  <c r="N511" i="8"/>
  <c r="N512" i="8"/>
  <c r="N513" i="8"/>
  <c r="N514" i="8"/>
  <c r="N515" i="8"/>
  <c r="N516" i="8"/>
  <c r="N517" i="8"/>
  <c r="N518" i="8"/>
  <c r="N519" i="8"/>
  <c r="N520" i="8"/>
  <c r="N521" i="8"/>
  <c r="N522" i="8"/>
  <c r="N523" i="8"/>
  <c r="N524" i="8"/>
  <c r="N525" i="8"/>
  <c r="N526" i="8"/>
  <c r="N527" i="8"/>
  <c r="N528" i="8"/>
  <c r="N529" i="8"/>
  <c r="N530" i="8"/>
  <c r="N531" i="8"/>
  <c r="N532" i="8"/>
  <c r="N533" i="8"/>
  <c r="N534" i="8"/>
  <c r="N535" i="8"/>
  <c r="N536" i="8"/>
  <c r="N537" i="8"/>
  <c r="N538" i="8"/>
  <c r="N539" i="8"/>
  <c r="N540" i="8"/>
  <c r="N541" i="8"/>
  <c r="N542" i="8"/>
  <c r="N543" i="8"/>
  <c r="N544" i="8"/>
  <c r="N545" i="8"/>
  <c r="N546" i="8"/>
  <c r="N547" i="8"/>
  <c r="N548" i="8"/>
  <c r="N549" i="8"/>
  <c r="N550" i="8"/>
  <c r="N551" i="8"/>
  <c r="N552" i="8"/>
  <c r="N553" i="8"/>
  <c r="N554" i="8"/>
  <c r="N555" i="8"/>
  <c r="N556" i="8"/>
  <c r="N557" i="8"/>
  <c r="N558" i="8"/>
  <c r="N559" i="8"/>
  <c r="N560" i="8"/>
  <c r="N561" i="8"/>
  <c r="N562" i="8"/>
  <c r="N563" i="8"/>
  <c r="N564" i="8"/>
  <c r="N565" i="8"/>
  <c r="N566" i="8"/>
  <c r="N567" i="8"/>
  <c r="N568" i="8"/>
  <c r="N569" i="8"/>
  <c r="N570" i="8"/>
  <c r="N571" i="8"/>
  <c r="N572" i="8"/>
  <c r="N573" i="8"/>
  <c r="N574" i="8"/>
  <c r="N575" i="8"/>
  <c r="N576" i="8"/>
  <c r="N577" i="8"/>
  <c r="N578" i="8"/>
  <c r="N579" i="8"/>
  <c r="N580" i="8"/>
  <c r="N581" i="8"/>
  <c r="N582" i="8"/>
  <c r="N583" i="8"/>
  <c r="N584" i="8"/>
  <c r="N585" i="8"/>
  <c r="N586" i="8"/>
  <c r="N587" i="8"/>
  <c r="N588" i="8"/>
  <c r="N589" i="8"/>
  <c r="N590" i="8"/>
  <c r="N591" i="8"/>
  <c r="N592" i="8"/>
  <c r="N593" i="8"/>
  <c r="N594" i="8"/>
  <c r="N595" i="8"/>
  <c r="N596" i="8"/>
  <c r="N597" i="8"/>
  <c r="N598" i="8"/>
  <c r="N599" i="8"/>
  <c r="N600" i="8"/>
  <c r="N601" i="8"/>
  <c r="N602" i="8"/>
  <c r="N603" i="8"/>
  <c r="N604" i="8"/>
  <c r="N605" i="8"/>
  <c r="N606" i="8"/>
  <c r="N607" i="8"/>
  <c r="N608" i="8"/>
  <c r="N609" i="8"/>
  <c r="N610" i="8"/>
  <c r="N611" i="8"/>
  <c r="N612" i="8"/>
  <c r="N613" i="8"/>
  <c r="N614" i="8"/>
  <c r="N615" i="8"/>
  <c r="N616" i="8"/>
  <c r="N617" i="8"/>
  <c r="N618" i="8"/>
  <c r="N619" i="8"/>
  <c r="N620" i="8"/>
  <c r="N621" i="8"/>
  <c r="N622" i="8"/>
  <c r="N623" i="8"/>
  <c r="N624" i="8"/>
  <c r="N625" i="8"/>
  <c r="N626" i="8"/>
  <c r="N627" i="8"/>
  <c r="N628" i="8"/>
  <c r="N629" i="8"/>
  <c r="N630" i="8"/>
  <c r="N631" i="8"/>
  <c r="N632" i="8"/>
  <c r="N633" i="8"/>
  <c r="N634" i="8"/>
  <c r="N635" i="8"/>
  <c r="N636" i="8"/>
  <c r="N637" i="8"/>
  <c r="N638" i="8"/>
  <c r="N639" i="8"/>
  <c r="N640" i="8"/>
  <c r="N641" i="8"/>
  <c r="N642" i="8"/>
  <c r="N643" i="8"/>
  <c r="N644" i="8"/>
  <c r="N645" i="8"/>
  <c r="N646" i="8"/>
  <c r="N647" i="8"/>
  <c r="N648" i="8"/>
  <c r="N649" i="8"/>
  <c r="N650" i="8"/>
  <c r="N651" i="8"/>
  <c r="N652" i="8"/>
  <c r="N653" i="8"/>
  <c r="N654" i="8"/>
  <c r="N655" i="8"/>
  <c r="N656" i="8"/>
  <c r="N657" i="8"/>
  <c r="N658" i="8"/>
  <c r="N659" i="8"/>
  <c r="N660" i="8"/>
  <c r="N661" i="8"/>
  <c r="N662" i="8"/>
  <c r="N663" i="8"/>
  <c r="N664" i="8"/>
  <c r="N665" i="8"/>
  <c r="N666" i="8"/>
  <c r="N667" i="8"/>
  <c r="N668" i="8"/>
  <c r="N669" i="8"/>
  <c r="N670" i="8"/>
  <c r="N671" i="8"/>
  <c r="N672" i="8"/>
  <c r="N673" i="8"/>
  <c r="N674" i="8"/>
  <c r="N675" i="8"/>
  <c r="N676" i="8"/>
  <c r="N677" i="8"/>
  <c r="N678" i="8"/>
  <c r="N679" i="8"/>
  <c r="N680" i="8"/>
  <c r="N681" i="8"/>
  <c r="N682" i="8"/>
  <c r="N683" i="8"/>
  <c r="N684" i="8"/>
  <c r="N685" i="8"/>
  <c r="N686" i="8"/>
  <c r="N687" i="8"/>
  <c r="N688" i="8"/>
  <c r="N689" i="8"/>
  <c r="N690" i="8"/>
  <c r="N691" i="8"/>
  <c r="N692" i="8"/>
  <c r="N693" i="8"/>
  <c r="N694" i="8"/>
  <c r="N695" i="8"/>
  <c r="N696" i="8"/>
  <c r="N697" i="8"/>
  <c r="N698" i="8"/>
  <c r="N699" i="8"/>
  <c r="N700" i="8"/>
  <c r="N701" i="8"/>
  <c r="N702" i="8"/>
  <c r="N703" i="8"/>
  <c r="N704" i="8"/>
  <c r="N705" i="8"/>
  <c r="N706" i="8"/>
  <c r="N707" i="8"/>
  <c r="N708" i="8"/>
  <c r="N709" i="8"/>
  <c r="N710" i="8"/>
  <c r="N711" i="8"/>
  <c r="N712" i="8"/>
  <c r="N713" i="8"/>
  <c r="N714" i="8"/>
  <c r="N715" i="8"/>
  <c r="N716" i="8"/>
  <c r="N717" i="8"/>
  <c r="N718" i="8"/>
  <c r="N719" i="8"/>
  <c r="N720" i="8"/>
  <c r="N721" i="8"/>
  <c r="N722" i="8"/>
  <c r="N723" i="8"/>
  <c r="N724" i="8"/>
  <c r="N725" i="8"/>
  <c r="N726" i="8"/>
  <c r="N727" i="8"/>
  <c r="N728" i="8"/>
  <c r="N729" i="8"/>
  <c r="N730" i="8"/>
  <c r="N731" i="8"/>
  <c r="N732" i="8"/>
  <c r="N733" i="8"/>
  <c r="N734" i="8"/>
  <c r="N735" i="8"/>
  <c r="N736" i="8"/>
  <c r="N737" i="8"/>
  <c r="N738" i="8"/>
  <c r="N739" i="8"/>
  <c r="N740" i="8"/>
  <c r="N741" i="8"/>
  <c r="N742" i="8"/>
  <c r="N743" i="8"/>
  <c r="N744" i="8"/>
  <c r="N745" i="8"/>
  <c r="N746" i="8"/>
  <c r="N747" i="8"/>
  <c r="N748" i="8"/>
  <c r="N749" i="8"/>
  <c r="N750" i="8"/>
  <c r="N751" i="8"/>
  <c r="N752" i="8"/>
  <c r="N753" i="8"/>
  <c r="N754" i="8"/>
  <c r="N755" i="8"/>
  <c r="N756" i="8"/>
  <c r="N757" i="8"/>
  <c r="N758" i="8"/>
  <c r="N759" i="8"/>
  <c r="N760" i="8"/>
  <c r="N761" i="8"/>
  <c r="N762" i="8"/>
  <c r="N763" i="8"/>
  <c r="N764" i="8"/>
  <c r="N765" i="8"/>
  <c r="N766" i="8"/>
  <c r="N767" i="8"/>
  <c r="N768" i="8"/>
  <c r="N769" i="8"/>
  <c r="N770" i="8"/>
  <c r="N771" i="8"/>
  <c r="N772" i="8"/>
  <c r="N773" i="8"/>
  <c r="N774" i="8"/>
  <c r="N775" i="8"/>
  <c r="N776" i="8"/>
  <c r="N777" i="8"/>
  <c r="N778" i="8"/>
  <c r="N779" i="8"/>
  <c r="N780" i="8"/>
  <c r="N781" i="8"/>
  <c r="N782" i="8"/>
  <c r="N783" i="8"/>
  <c r="N784" i="8"/>
  <c r="N785" i="8"/>
  <c r="N786" i="8"/>
  <c r="N787" i="8"/>
  <c r="N788" i="8"/>
  <c r="N789" i="8"/>
  <c r="N790" i="8"/>
  <c r="N791" i="8"/>
  <c r="N792" i="8"/>
  <c r="N793" i="8"/>
  <c r="N794" i="8"/>
  <c r="N795" i="8"/>
  <c r="N796" i="8"/>
  <c r="N797" i="8"/>
  <c r="N798" i="8"/>
  <c r="N799" i="8"/>
  <c r="N800" i="8"/>
  <c r="N801" i="8"/>
  <c r="N802" i="8"/>
  <c r="N803" i="8"/>
  <c r="N804" i="8"/>
  <c r="N805" i="8"/>
  <c r="N806" i="8"/>
  <c r="N807" i="8"/>
  <c r="N808" i="8"/>
  <c r="N809" i="8"/>
  <c r="N810" i="8"/>
  <c r="N811" i="8"/>
  <c r="N812" i="8"/>
  <c r="N813" i="8"/>
  <c r="N814" i="8"/>
  <c r="N815" i="8"/>
  <c r="N816" i="8"/>
  <c r="N817" i="8"/>
  <c r="N818" i="8"/>
  <c r="N819" i="8"/>
  <c r="N820" i="8"/>
  <c r="N821" i="8"/>
  <c r="N822" i="8"/>
  <c r="N823" i="8"/>
  <c r="N824" i="8"/>
  <c r="N825" i="8"/>
  <c r="N826" i="8"/>
  <c r="N827" i="8"/>
  <c r="N828" i="8"/>
  <c r="N829" i="8"/>
  <c r="N830" i="8"/>
  <c r="N831" i="8"/>
  <c r="N832" i="8"/>
  <c r="N833" i="8"/>
  <c r="N834" i="8"/>
  <c r="N835" i="8"/>
  <c r="N836" i="8"/>
  <c r="N837" i="8"/>
  <c r="N838" i="8"/>
  <c r="N839" i="8"/>
  <c r="N840" i="8"/>
  <c r="N841" i="8"/>
  <c r="N842" i="8"/>
  <c r="N843" i="8"/>
  <c r="N844" i="8"/>
  <c r="N845" i="8"/>
  <c r="N846" i="8"/>
  <c r="N847" i="8"/>
  <c r="N848" i="8"/>
  <c r="N849" i="8"/>
  <c r="N850" i="8"/>
  <c r="N851" i="8"/>
  <c r="N852" i="8"/>
  <c r="N853" i="8"/>
  <c r="N854" i="8"/>
  <c r="N855" i="8"/>
  <c r="N856" i="8"/>
  <c r="N857" i="8"/>
  <c r="N858" i="8"/>
  <c r="N859" i="8"/>
  <c r="N860" i="8"/>
  <c r="N861" i="8"/>
  <c r="N862" i="8"/>
  <c r="N863" i="8"/>
  <c r="N864" i="8"/>
  <c r="N865" i="8"/>
  <c r="N866" i="8"/>
  <c r="N867" i="8"/>
  <c r="N868" i="8"/>
  <c r="N869" i="8"/>
  <c r="N870" i="8"/>
  <c r="N871" i="8"/>
  <c r="N872" i="8"/>
  <c r="N873" i="8"/>
  <c r="N874" i="8"/>
  <c r="N875" i="8"/>
  <c r="N876" i="8"/>
  <c r="N877" i="8"/>
  <c r="N878" i="8"/>
  <c r="N879" i="8"/>
  <c r="N880" i="8"/>
  <c r="N881" i="8"/>
  <c r="N882" i="8"/>
  <c r="N883" i="8"/>
  <c r="N884" i="8"/>
  <c r="N885" i="8"/>
  <c r="N886" i="8"/>
  <c r="N887" i="8"/>
  <c r="N888" i="8"/>
  <c r="N889" i="8"/>
  <c r="N890" i="8"/>
  <c r="N891" i="8"/>
  <c r="N892" i="8"/>
  <c r="N893" i="8"/>
  <c r="N894" i="8"/>
  <c r="N895" i="8"/>
  <c r="N896" i="8"/>
  <c r="N897" i="8"/>
  <c r="N898" i="8"/>
  <c r="N899" i="8"/>
  <c r="N900" i="8"/>
  <c r="N901" i="8"/>
  <c r="N902" i="8"/>
  <c r="N903" i="8"/>
  <c r="N904" i="8"/>
  <c r="N905" i="8"/>
  <c r="N906" i="8"/>
  <c r="N907" i="8"/>
  <c r="N908" i="8"/>
  <c r="N909" i="8"/>
  <c r="N910" i="8"/>
  <c r="N911" i="8"/>
  <c r="N912" i="8"/>
  <c r="N913" i="8"/>
  <c r="N914" i="8"/>
  <c r="N915" i="8"/>
  <c r="N916" i="8"/>
  <c r="N917" i="8"/>
  <c r="N918" i="8"/>
  <c r="N919" i="8"/>
  <c r="N920" i="8"/>
  <c r="N921" i="8"/>
  <c r="N922" i="8"/>
  <c r="N923" i="8"/>
  <c r="N924" i="8"/>
  <c r="N925" i="8"/>
  <c r="N926" i="8"/>
  <c r="N927" i="8"/>
  <c r="N928" i="8"/>
  <c r="N929" i="8"/>
  <c r="N930" i="8"/>
  <c r="N931" i="8"/>
  <c r="N932" i="8"/>
  <c r="N933" i="8"/>
  <c r="N934" i="8"/>
  <c r="N935" i="8"/>
  <c r="N936" i="8"/>
  <c r="N937" i="8"/>
  <c r="N938" i="8"/>
  <c r="N939" i="8"/>
  <c r="N940" i="8"/>
  <c r="N941" i="8"/>
  <c r="N942" i="8"/>
  <c r="N943" i="8"/>
  <c r="N944" i="8"/>
  <c r="N945" i="8"/>
  <c r="N946" i="8"/>
  <c r="N947" i="8"/>
  <c r="N948" i="8"/>
  <c r="N949" i="8"/>
  <c r="N950" i="8"/>
  <c r="N951" i="8"/>
  <c r="N952" i="8"/>
  <c r="N953" i="8"/>
  <c r="N954" i="8"/>
  <c r="N955" i="8"/>
  <c r="N956" i="8"/>
  <c r="N957" i="8"/>
  <c r="N958" i="8"/>
  <c r="N959" i="8"/>
  <c r="N960" i="8"/>
  <c r="N961" i="8"/>
  <c r="N962" i="8"/>
  <c r="N963" i="8"/>
  <c r="N964" i="8"/>
  <c r="N965" i="8"/>
  <c r="N966" i="8"/>
  <c r="N967" i="8"/>
  <c r="N968" i="8"/>
  <c r="N969" i="8"/>
  <c r="N970" i="8"/>
  <c r="N971" i="8"/>
  <c r="N972" i="8"/>
  <c r="N973" i="8"/>
  <c r="N974" i="8"/>
  <c r="N975" i="8"/>
  <c r="N976" i="8"/>
  <c r="N977" i="8"/>
  <c r="N978" i="8"/>
  <c r="N979" i="8"/>
  <c r="N980" i="8"/>
  <c r="N981" i="8"/>
  <c r="N982" i="8"/>
  <c r="N983" i="8"/>
  <c r="N984" i="8"/>
  <c r="N985" i="8"/>
  <c r="N986" i="8"/>
  <c r="N987" i="8"/>
  <c r="N988" i="8"/>
  <c r="N989" i="8"/>
  <c r="N990" i="8"/>
  <c r="N991" i="8"/>
  <c r="N992" i="8"/>
  <c r="N993" i="8"/>
  <c r="N994" i="8"/>
  <c r="N995" i="8"/>
  <c r="N996" i="8"/>
  <c r="N997" i="8"/>
  <c r="N998" i="8"/>
  <c r="N999" i="8"/>
  <c r="N1000" i="8"/>
  <c r="N1001" i="8"/>
  <c r="N1002" i="8"/>
  <c r="N1003" i="8"/>
  <c r="N1004" i="8"/>
  <c r="N1005" i="8"/>
  <c r="N1006" i="8"/>
  <c r="N1007" i="8"/>
  <c r="N1008" i="8"/>
  <c r="N1009" i="8"/>
  <c r="N1010" i="8"/>
  <c r="N1011" i="8"/>
  <c r="N1012" i="8"/>
  <c r="N1013" i="8"/>
  <c r="N1014" i="8"/>
  <c r="N1015" i="8"/>
  <c r="N1016" i="8"/>
  <c r="N1017" i="8"/>
  <c r="N1018" i="8"/>
  <c r="N1019" i="8"/>
  <c r="N1020" i="8"/>
  <c r="N1021" i="8"/>
  <c r="N1022" i="8"/>
  <c r="N1023" i="8"/>
  <c r="N1024" i="8"/>
  <c r="N1025" i="8"/>
  <c r="N1026" i="8"/>
  <c r="N1027" i="8"/>
  <c r="N1028" i="8"/>
  <c r="N1029" i="8"/>
  <c r="N1030" i="8"/>
  <c r="N1031" i="8"/>
  <c r="N1032" i="8"/>
  <c r="N1033" i="8"/>
  <c r="N1034" i="8"/>
  <c r="N1035" i="8"/>
  <c r="N1036" i="8"/>
  <c r="N1037" i="8"/>
  <c r="N38" i="8"/>
  <c r="D46" i="1" a="1"/>
  <c r="D45" i="1" a="1"/>
  <c r="D45" i="1" l="1"/>
  <c r="D4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66" i="1"/>
  <c r="AA60" i="1" l="1"/>
  <c r="Z60" i="1"/>
  <c r="Y60" i="1"/>
  <c r="X60" i="1"/>
  <c r="W60" i="1"/>
  <c r="V60" i="1"/>
  <c r="U60" i="1"/>
  <c r="T60" i="1"/>
  <c r="S60" i="1"/>
  <c r="R60" i="1"/>
  <c r="AA59" i="1"/>
  <c r="Z59" i="1"/>
  <c r="Y59" i="1"/>
  <c r="X59" i="1"/>
  <c r="W59" i="1"/>
  <c r="V59" i="1"/>
  <c r="U59" i="1"/>
  <c r="T59" i="1"/>
  <c r="S59" i="1"/>
  <c r="R59" i="1"/>
  <c r="AA58" i="1"/>
  <c r="Z58" i="1"/>
  <c r="Y58" i="1"/>
  <c r="X58" i="1"/>
  <c r="W58" i="1"/>
  <c r="V58" i="1"/>
  <c r="U58" i="1"/>
  <c r="T58" i="1"/>
  <c r="S58" i="1"/>
  <c r="R58" i="1"/>
  <c r="AA57" i="1"/>
  <c r="Z57" i="1"/>
  <c r="Y57" i="1"/>
  <c r="X57" i="1"/>
  <c r="W57" i="1"/>
  <c r="V57" i="1"/>
  <c r="U57" i="1"/>
  <c r="T57" i="1"/>
  <c r="S57" i="1"/>
  <c r="R57" i="1"/>
  <c r="AA56" i="1"/>
  <c r="Z56" i="1"/>
  <c r="Y56" i="1"/>
  <c r="X56" i="1"/>
  <c r="W56" i="1"/>
  <c r="V56" i="1"/>
  <c r="U56" i="1"/>
  <c r="T56" i="1"/>
  <c r="S56" i="1"/>
  <c r="R56" i="1"/>
  <c r="AA55" i="1"/>
  <c r="Z55" i="1"/>
  <c r="Y55" i="1"/>
  <c r="X55" i="1"/>
  <c r="W55" i="1"/>
  <c r="V55" i="1"/>
  <c r="U55" i="1"/>
  <c r="T55" i="1"/>
  <c r="S55" i="1"/>
  <c r="R55" i="1"/>
  <c r="D56" i="1"/>
  <c r="E56" i="1"/>
  <c r="F56" i="1"/>
  <c r="G56" i="1"/>
  <c r="H56" i="1"/>
  <c r="I56" i="1"/>
  <c r="J56" i="1"/>
  <c r="K56" i="1"/>
  <c r="L56" i="1"/>
  <c r="M56" i="1"/>
  <c r="D57" i="1"/>
  <c r="E57" i="1"/>
  <c r="F57" i="1"/>
  <c r="G57" i="1"/>
  <c r="H57" i="1"/>
  <c r="I57" i="1"/>
  <c r="J57" i="1"/>
  <c r="K57" i="1"/>
  <c r="L57" i="1"/>
  <c r="M57" i="1"/>
  <c r="D58" i="1"/>
  <c r="E58" i="1"/>
  <c r="F58" i="1"/>
  <c r="G58" i="1"/>
  <c r="H58" i="1"/>
  <c r="I58" i="1"/>
  <c r="J58" i="1"/>
  <c r="K58" i="1"/>
  <c r="L58" i="1"/>
  <c r="M58" i="1"/>
  <c r="D59" i="1"/>
  <c r="E59" i="1"/>
  <c r="F59" i="1"/>
  <c r="G59" i="1"/>
  <c r="H59" i="1"/>
  <c r="I59" i="1"/>
  <c r="J59" i="1"/>
  <c r="K59" i="1"/>
  <c r="L59" i="1"/>
  <c r="M59" i="1"/>
  <c r="D60" i="1"/>
  <c r="E60" i="1"/>
  <c r="F60" i="1"/>
  <c r="G60" i="1"/>
  <c r="H60" i="1"/>
  <c r="I60" i="1"/>
  <c r="J60" i="1"/>
  <c r="K60" i="1"/>
  <c r="L60" i="1"/>
  <c r="M60" i="1"/>
  <c r="H55" i="1"/>
  <c r="I55" i="1"/>
  <c r="J55" i="1"/>
  <c r="K55" i="1"/>
  <c r="L55" i="1"/>
  <c r="M55" i="1"/>
  <c r="E55" i="1"/>
  <c r="F55" i="1"/>
  <c r="G55" i="1"/>
  <c r="D55" i="1"/>
  <c r="R46" i="1" a="1"/>
  <c r="J46" i="1" a="1"/>
  <c r="H48" i="1" a="1"/>
  <c r="M49" i="1" a="1"/>
  <c r="R47" i="1" a="1"/>
  <c r="E50" i="1" a="1"/>
  <c r="Y46" i="1" a="1"/>
  <c r="Z46" i="1" a="1"/>
  <c r="D48" i="1" a="1"/>
  <c r="W45" i="1" a="1"/>
  <c r="J50" i="1" a="1"/>
  <c r="U46" i="1" a="1"/>
  <c r="W46" i="1" a="1"/>
  <c r="Z47" i="1" a="1"/>
  <c r="F45" i="1" a="1"/>
  <c r="W50" i="1" a="1"/>
  <c r="AA49" i="1" a="1"/>
  <c r="F49" i="1" a="1"/>
  <c r="F50" i="1" a="1"/>
  <c r="T45" i="1" a="1"/>
  <c r="F46" i="1" a="1"/>
  <c r="U49" i="1" a="1"/>
  <c r="X50" i="1" a="1"/>
  <c r="AA45" i="1" a="1"/>
  <c r="U48" i="1" a="1"/>
  <c r="F47" i="1" a="1"/>
  <c r="G48" i="1" a="1"/>
  <c r="L49" i="1" a="1"/>
  <c r="T49" i="1" a="1"/>
  <c r="V48" i="1" a="1"/>
  <c r="D50" i="1" a="1"/>
  <c r="Z49" i="1" a="1"/>
  <c r="S46" i="1" a="1"/>
  <c r="AA47" i="1" a="1"/>
  <c r="V45" i="1" a="1"/>
  <c r="T50" i="1" a="1"/>
  <c r="L45" i="1" a="1"/>
  <c r="L50" i="1" a="1"/>
  <c r="M47" i="1" a="1"/>
  <c r="M46" i="1" a="1"/>
  <c r="M48" i="1" a="1"/>
  <c r="J47" i="1" a="1"/>
  <c r="J45" i="1" a="1"/>
  <c r="I48" i="1" a="1"/>
  <c r="R45" i="1" a="1"/>
  <c r="W47" i="1" a="1"/>
  <c r="H47" i="1" a="1"/>
  <c r="AA48" i="1" a="1"/>
  <c r="T48" i="1" a="1"/>
  <c r="T46" i="1" a="1"/>
  <c r="F48" i="1" a="1"/>
  <c r="R48" i="1" a="1"/>
  <c r="K50" i="1" a="1"/>
  <c r="E46" i="1" a="1"/>
  <c r="J48" i="1" a="1"/>
  <c r="E45" i="1" a="1"/>
  <c r="Z45" i="1" a="1"/>
  <c r="K48" i="1" a="1"/>
  <c r="Z50" i="1" a="1"/>
  <c r="I47" i="1" a="1"/>
  <c r="H46" i="1" a="1"/>
  <c r="X49" i="1" a="1"/>
  <c r="X45" i="1" a="1"/>
  <c r="U45" i="1" a="1"/>
  <c r="U47" i="1" a="1"/>
  <c r="I46" i="1" a="1"/>
  <c r="M50" i="1" a="1"/>
  <c r="I50" i="1" a="1"/>
  <c r="X48" i="1" a="1"/>
  <c r="D49" i="1" a="1"/>
  <c r="Y47" i="1" a="1"/>
  <c r="G46" i="1" a="1"/>
  <c r="D47" i="1" a="1"/>
  <c r="K47" i="1" a="1"/>
  <c r="V50" i="1" a="1"/>
  <c r="X46" i="1" a="1"/>
  <c r="L48" i="1" a="1"/>
  <c r="T47" i="1" a="1"/>
  <c r="H50" i="1" a="1"/>
  <c r="W48" i="1" a="1"/>
  <c r="K49" i="1" a="1"/>
  <c r="J49" i="1" a="1"/>
  <c r="H49" i="1" a="1"/>
  <c r="E49" i="1" a="1"/>
  <c r="S49" i="1" a="1"/>
  <c r="H45" i="1" a="1"/>
  <c r="V47" i="1" a="1"/>
  <c r="AA46" i="1" a="1"/>
  <c r="L46" i="1" a="1"/>
  <c r="Y50" i="1" a="1"/>
  <c r="Z48" i="1" a="1"/>
  <c r="K46" i="1" a="1"/>
  <c r="G47" i="1" a="1"/>
  <c r="Y45" i="1" a="1"/>
  <c r="G45" i="1" a="1"/>
  <c r="S50" i="1" a="1"/>
  <c r="V46" i="1" a="1"/>
  <c r="Y48" i="1" a="1"/>
  <c r="G49" i="1" a="1"/>
  <c r="E48" i="1" a="1"/>
  <c r="L47" i="1" a="1"/>
  <c r="E47" i="1" a="1"/>
  <c r="G50" i="1" a="1"/>
  <c r="S48" i="1" a="1"/>
  <c r="AA50" i="1" a="1"/>
  <c r="Y49" i="1" a="1"/>
  <c r="K45" i="1" a="1"/>
  <c r="R50" i="1" a="1"/>
  <c r="X47" i="1" a="1"/>
  <c r="S45" i="1" a="1"/>
  <c r="V49" i="1" a="1"/>
  <c r="W49" i="1" a="1"/>
  <c r="R49" i="1" a="1"/>
  <c r="M45" i="1" a="1"/>
  <c r="I49" i="1" a="1"/>
  <c r="I45" i="1" a="1"/>
  <c r="U50" i="1" a="1"/>
  <c r="S47" i="1" a="1"/>
  <c r="R50" i="1" l="1"/>
  <c r="Z48" i="1"/>
  <c r="Z46" i="1"/>
  <c r="U50" i="1"/>
  <c r="W49" i="1"/>
  <c r="Y48" i="1"/>
  <c r="AA47" i="1"/>
  <c r="S47" i="1"/>
  <c r="U46" i="1"/>
  <c r="V50" i="1"/>
  <c r="V48" i="1"/>
  <c r="V46" i="1"/>
  <c r="Y50" i="1"/>
  <c r="AA49" i="1"/>
  <c r="S49" i="1"/>
  <c r="U48" i="1"/>
  <c r="W47" i="1"/>
  <c r="Y46" i="1"/>
  <c r="R47" i="1"/>
  <c r="Z50" i="1"/>
  <c r="T49" i="1"/>
  <c r="X50" i="1"/>
  <c r="Z49" i="1"/>
  <c r="V49" i="1"/>
  <c r="R49" i="1"/>
  <c r="X48" i="1"/>
  <c r="T48" i="1"/>
  <c r="Z47" i="1"/>
  <c r="V47" i="1"/>
  <c r="X46" i="1"/>
  <c r="T46" i="1"/>
  <c r="X47" i="1"/>
  <c r="W50" i="1"/>
  <c r="W48" i="1"/>
  <c r="U47" i="1"/>
  <c r="S46" i="1"/>
  <c r="X49" i="1"/>
  <c r="T47" i="1"/>
  <c r="T50" i="1"/>
  <c r="AA50" i="1"/>
  <c r="S50" i="1"/>
  <c r="Y49" i="1"/>
  <c r="U49" i="1"/>
  <c r="AA48" i="1"/>
  <c r="S48" i="1"/>
  <c r="Y47" i="1"/>
  <c r="AA46" i="1"/>
  <c r="W46" i="1"/>
  <c r="R48" i="1"/>
  <c r="R46" i="1"/>
  <c r="AA45" i="1"/>
  <c r="W45" i="1"/>
  <c r="S45" i="1"/>
  <c r="Z45" i="1"/>
  <c r="V45" i="1"/>
  <c r="U45" i="1"/>
  <c r="Y45" i="1"/>
  <c r="X45" i="1"/>
  <c r="T45" i="1"/>
  <c r="R45" i="1"/>
  <c r="J49" i="1"/>
  <c r="D48" i="1"/>
  <c r="K50" i="1"/>
  <c r="M49" i="1"/>
  <c r="I49" i="1"/>
  <c r="E49" i="1"/>
  <c r="K48" i="1"/>
  <c r="G48" i="1"/>
  <c r="M47" i="1"/>
  <c r="I47" i="1"/>
  <c r="E47" i="1"/>
  <c r="K46" i="1"/>
  <c r="G46" i="1"/>
  <c r="L50" i="1"/>
  <c r="H48" i="1"/>
  <c r="G50" i="1"/>
  <c r="F50" i="1"/>
  <c r="J48" i="1"/>
  <c r="H47" i="1"/>
  <c r="D47" i="1"/>
  <c r="F46" i="1"/>
  <c r="H49" i="1"/>
  <c r="L47" i="1"/>
  <c r="J46" i="1"/>
  <c r="D50" i="1"/>
  <c r="J50" i="1"/>
  <c r="L49" i="1"/>
  <c r="D49" i="1"/>
  <c r="F48" i="1"/>
  <c r="M50" i="1"/>
  <c r="I50" i="1"/>
  <c r="E50" i="1"/>
  <c r="G49" i="1"/>
  <c r="M48" i="1"/>
  <c r="I48" i="1"/>
  <c r="E48" i="1"/>
  <c r="K47" i="1"/>
  <c r="G47" i="1"/>
  <c r="M46" i="1"/>
  <c r="I46" i="1"/>
  <c r="E46" i="1"/>
  <c r="H50" i="1"/>
  <c r="L48" i="1"/>
  <c r="K49" i="1"/>
  <c r="F49" i="1"/>
  <c r="J47" i="1"/>
  <c r="F47" i="1"/>
  <c r="L46" i="1"/>
  <c r="H46" i="1"/>
  <c r="I45" i="1"/>
  <c r="M45" i="1"/>
  <c r="F45" i="1"/>
  <c r="L45" i="1"/>
  <c r="H45" i="1"/>
  <c r="J45" i="1"/>
  <c r="G45" i="1"/>
  <c r="K45" i="1"/>
  <c r="E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<sst xmlns="http://schemas.openxmlformats.org/spreadsheetml/2006/main" count="291" uniqueCount="96">
  <si>
    <t>lgd</t>
  </si>
  <si>
    <t>P(LGD=lgd)</t>
  </si>
  <si>
    <t>ead</t>
  </si>
  <si>
    <t>P(EAD=ead)</t>
  </si>
  <si>
    <t>Credito 1</t>
  </si>
  <si>
    <t>Credito 2</t>
  </si>
  <si>
    <t>espasione</t>
  </si>
  <si>
    <t>stagnazione</t>
  </si>
  <si>
    <t>recessione</t>
  </si>
  <si>
    <t>Credito 3</t>
  </si>
  <si>
    <t>Credito 4</t>
  </si>
  <si>
    <t>Credito 5</t>
  </si>
  <si>
    <t>Credito 6</t>
  </si>
  <si>
    <t>Credito 7</t>
  </si>
  <si>
    <t>Credito 8</t>
  </si>
  <si>
    <t>Credito 9</t>
  </si>
  <si>
    <t>mu_j</t>
  </si>
  <si>
    <t>sigma_j</t>
  </si>
  <si>
    <t>alpha_j</t>
  </si>
  <si>
    <t>beta_j</t>
  </si>
  <si>
    <t>p_j</t>
  </si>
  <si>
    <t>j</t>
  </si>
  <si>
    <t>Lognormale</t>
  </si>
  <si>
    <t>Beta</t>
  </si>
  <si>
    <t>indicatore</t>
  </si>
  <si>
    <t>d</t>
  </si>
  <si>
    <t>P(D_1=d)</t>
  </si>
  <si>
    <t>P(D_2=d)</t>
  </si>
  <si>
    <t>P(D_3=d)</t>
  </si>
  <si>
    <t>P(D_4=d)</t>
  </si>
  <si>
    <t>P(D_5=d)</t>
  </si>
  <si>
    <t>P(D_6=d)</t>
  </si>
  <si>
    <t>P(D_7=d)</t>
  </si>
  <si>
    <t>P(D_8=d)</t>
  </si>
  <si>
    <t>P(D_9=d)</t>
  </si>
  <si>
    <t>PUNTO 1</t>
  </si>
  <si>
    <t>PUNTO 2</t>
  </si>
  <si>
    <t>Prob congiunte</t>
  </si>
  <si>
    <t>ead*lgd</t>
  </si>
  <si>
    <t>ead/lgd</t>
  </si>
  <si>
    <t>p</t>
  </si>
  <si>
    <t>Etichette di riga</t>
  </si>
  <si>
    <t>Totale complessivo</t>
  </si>
  <si>
    <t>Somma di p</t>
  </si>
  <si>
    <t>P1</t>
  </si>
  <si>
    <t>p(P1=p1)</t>
  </si>
  <si>
    <t>Y1</t>
  </si>
  <si>
    <t>p(Y1=y1)</t>
  </si>
  <si>
    <t>Y2</t>
  </si>
  <si>
    <t>p(Y2=y2)</t>
  </si>
  <si>
    <t>Somma di p(Y2=y2)</t>
  </si>
  <si>
    <t>P2</t>
  </si>
  <si>
    <t>p(P2=p2)</t>
  </si>
  <si>
    <t>PUNTO 3</t>
  </si>
  <si>
    <t>Simulazioni</t>
  </si>
  <si>
    <t>Esp 1</t>
  </si>
  <si>
    <t>Esp 2</t>
  </si>
  <si>
    <t>Esp 3</t>
  </si>
  <si>
    <t>Esp 4</t>
  </si>
  <si>
    <t>Esp 5</t>
  </si>
  <si>
    <t>Esp 6</t>
  </si>
  <si>
    <t>Esp 7</t>
  </si>
  <si>
    <t>Esp 8</t>
  </si>
  <si>
    <t>Esp 9</t>
  </si>
  <si>
    <t>Esp 10</t>
  </si>
  <si>
    <t>Somma</t>
  </si>
  <si>
    <t>EL</t>
  </si>
  <si>
    <t>UL</t>
  </si>
  <si>
    <t>Var</t>
  </si>
  <si>
    <t>TCE</t>
  </si>
  <si>
    <t>M</t>
  </si>
  <si>
    <t>Marg</t>
  </si>
  <si>
    <t>Distrib</t>
  </si>
  <si>
    <t>Supporto</t>
  </si>
  <si>
    <t>Y</t>
  </si>
  <si>
    <t>p(Y=y)</t>
  </si>
  <si>
    <t>Somma di p(Y=y)</t>
  </si>
  <si>
    <t>P_1</t>
  </si>
  <si>
    <t>p(P_1=p_1)</t>
  </si>
  <si>
    <t>Cumulata</t>
  </si>
  <si>
    <t>Distribuzione di probabilità in caso di indipendenza</t>
  </si>
  <si>
    <t>Supporto * probabilità</t>
  </si>
  <si>
    <t>Supporto ^2 * probabilità</t>
  </si>
  <si>
    <t>PUNTO 4</t>
  </si>
  <si>
    <t>PUNTO 5</t>
  </si>
  <si>
    <t>Se calcoliamo la EL dei due crediti nel punto 2 troviamo che essa è uguale a quella del portafoglio</t>
  </si>
  <si>
    <t>Se calcoliamol'UL nei due crediti nel punto 2 e le sommiamo troviamo che l'UL del portafoglio è inferiore a questa somma. E' il classico principio di diversificazione del portafoglio. Si riduce il rischio avendo più crediti in portafoglio</t>
  </si>
  <si>
    <t>Come l'esercizio 1</t>
  </si>
  <si>
    <t>Cambia che al punto 3 sono cograduate e non indipendenti, vedere esercizio 3 per questo punto</t>
  </si>
  <si>
    <t>Come esercizi precedenti</t>
  </si>
  <si>
    <t>Come esercizi precedenti ma con più crediti</t>
  </si>
  <si>
    <t>Prob cumulate</t>
  </si>
  <si>
    <t>Prob caso indipendenti</t>
  </si>
  <si>
    <t>Probabilità caso contrograduate</t>
  </si>
  <si>
    <t>Probabilità caso cograduate</t>
  </si>
  <si>
    <t>Ricordare di aggiungere lo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</si>
</sst>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13" xfId="0" applyBorder="1"/>
    <xf numFmtId="0" fontId="0" fillId="2" borderId="14" xfId="0" applyFill="1" applyBorder="1"/>
    <xf numFmtId="0" fontId="0" fillId="2" borderId="8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9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4" xfId="0" applyFill="1" applyBorder="1"/>
    <xf numFmtId="0" fontId="0" fillId="2" borderId="1" xfId="0" applyFill="1" applyBorder="1"/>
    <xf numFmtId="0" fontId="0" fillId="3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3" borderId="34" xfId="0" applyFill="1" applyBorder="1"/>
    <xf numFmtId="0" fontId="0" fillId="3" borderId="35" xfId="0" applyFill="1" applyBorder="1"/>
    <xf numFmtId="0" fontId="0" fillId="0" borderId="36" xfId="0" applyBorder="1"/>
    <xf numFmtId="0" fontId="0" fillId="2" borderId="11" xfId="0" applyFill="1" applyBorder="1"/>
    <xf numFmtId="0" fontId="0" fillId="2" borderId="2" xfId="0" applyFill="1" applyBorder="1"/>
    <xf numFmtId="0" fontId="0" fillId="4" borderId="11" xfId="0" applyFill="1" applyBorder="1"/>
    <xf numFmtId="0" fontId="0" fillId="4" borderId="2" xfId="0" applyFill="1" applyBorder="1"/>
    <xf numFmtId="0" fontId="0" fillId="5" borderId="36" xfId="0" applyFill="1" applyBorder="1"/>
    <xf numFmtId="0" fontId="0" fillId="5" borderId="4" xfId="0" applyFill="1" applyBorder="1"/>
    <xf numFmtId="0" fontId="0" fillId="0" borderId="35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2" fillId="2" borderId="39" xfId="0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39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1" fontId="0" fillId="0" borderId="39" xfId="0" applyNumberFormat="1" applyBorder="1"/>
    <xf numFmtId="0" fontId="2" fillId="4" borderId="39" xfId="0" applyFont="1" applyFill="1" applyBorder="1"/>
    <xf numFmtId="0" fontId="2" fillId="5" borderId="39" xfId="0" applyFont="1" applyFill="1" applyBorder="1"/>
    <xf numFmtId="0" fontId="2" fillId="7" borderId="39" xfId="0" applyFont="1" applyFill="1" applyBorder="1" applyAlignment="1">
      <alignment horizontal="center"/>
    </xf>
    <xf numFmtId="0" fontId="2" fillId="0" borderId="39" xfId="0" applyFont="1" applyBorder="1"/>
    <xf numFmtId="0" fontId="2" fillId="2" borderId="0" xfId="0" applyFont="1" applyFill="1"/>
    <xf numFmtId="0" fontId="0" fillId="0" borderId="39" xfId="0" applyBorder="1" applyAlignment="1">
      <alignment horizontal="left"/>
    </xf>
    <xf numFmtId="0" fontId="0" fillId="6" borderId="0" xfId="0" applyFill="1"/>
    <xf numFmtId="0" fontId="1" fillId="0" borderId="39" xfId="0" applyFont="1" applyBorder="1" applyAlignment="1">
      <alignment horizontal="center"/>
    </xf>
    <xf numFmtId="0" fontId="1" fillId="0" borderId="6" xfId="0" applyFont="1" applyBorder="1"/>
    <xf numFmtId="0" fontId="1" fillId="0" borderId="28" xfId="0" applyFont="1" applyBorder="1"/>
    <xf numFmtId="0" fontId="1" fillId="0" borderId="39" xfId="0" applyFont="1" applyBorder="1" applyAlignment="1">
      <alignment horizontal="center" vertical="center"/>
    </xf>
    <xf numFmtId="0" fontId="1" fillId="0" borderId="0" xfId="0" applyFont="1"/>
    <xf numFmtId="0" fontId="2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3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2" borderId="3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194310</xdr:colOff>
      <xdr:row>1</xdr:row>
      <xdr:rowOff>106680</xdr:rowOff>
    </xdr:from>
    <xdr:ext cx="8774430" cy="3474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34390" y="289560"/>
              <a:ext cx="8774430" cy="3474719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 2.</m:t>
                    </m:r>
                  </m:oMath>
                </m:oMathPara>
              </a14:m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𝑖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=1,2)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calcoli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𝑉𝑎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𝑇𝐶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=0,05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 b="1" i="1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834390" y="289560"/>
              <a:ext cx="8774430" cy="3474719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                   𝑖=1,   2.</a:t>
              </a:r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(𝑖=1,2)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calcoli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𝑉𝑎𝑅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𝑇𝐶𝐸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𝛼=0,05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 b="1" i="1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243840</xdr:colOff>
      <xdr:row>0</xdr:row>
      <xdr:rowOff>156210</xdr:rowOff>
    </xdr:from>
    <xdr:ext cx="9364980" cy="35368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sellaDiTesto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 txBox="1"/>
          </xdr:nvSpPr>
          <xdr:spPr>
            <a:xfrm>
              <a:off x="243840" y="156210"/>
              <a:ext cx="9364980" cy="3536866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 2.</m:t>
                    </m:r>
                  </m:oMath>
                </m:oMathPara>
              </a14:m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𝑖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=1,2)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it-IT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</m:t>
                  </m:r>
                </m:oMath>
              </a14:m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Utilizzando il “metodo costruttivo” si calcoli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cograduate.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 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Verificare numericamente il legame che sussiste tra la perdita inattesa del portafoglio e le perdite inattese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𝑉𝑎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𝑇𝐶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=0,05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7" name="CasellaDiTesto 26"/>
            <xdr:cNvSpPr txBox="1"/>
          </xdr:nvSpPr>
          <xdr:spPr>
            <a:xfrm>
              <a:off x="243840" y="156210"/>
              <a:ext cx="9364980" cy="3536866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                   𝑖=1,   2.</a:t>
              </a:r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(𝑖=1,2)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Utilizzando il “metodo costruttivo” si calcoli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cograduate.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 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Verificare numericamente il legame che sussiste tra la perdita inattesa del portafoglio e le perdite inattese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𝑉𝑎𝑅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𝑇𝐶𝐸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𝛼=0,05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316230</xdr:colOff>
      <xdr:row>1</xdr:row>
      <xdr:rowOff>83820</xdr:rowOff>
    </xdr:from>
    <xdr:ext cx="9692782" cy="38813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316230" y="266700"/>
              <a:ext cx="9692782" cy="3881319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 2.</m:t>
                    </m:r>
                  </m:oMath>
                </m:oMathPara>
              </a14:m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𝑖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=1,2)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Utilizzando il “metodo costruttivo” si calcoli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contrograduate.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 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Verificare numericamente il legame che sussiste tra la perdita inattesa del portafoglio e le perdite inattese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𝑉𝑎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𝑇𝐶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=0,05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8) Si ripeta l’esercizio dal punto 3 al punto 7 ipotizzando che le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cograduate e indipendenti. Si confrontino i risultati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316230" y="266700"/>
              <a:ext cx="9692782" cy="3881319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                   𝑖=1,   2.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(𝑖=1,2)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Utilizzando il “metodo costruttivo” si calcoli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contrograduate.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 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Verificare numericamente il legame che sussiste tra la perdita inattesa del portafoglio e le perdite inattese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𝑉𝑎𝑅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𝑇𝐶𝐸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𝛼=0,05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8) Si ripeta l’esercizio dal punto 3 al punto 7 ipotizzando che le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cograduate e indipendenti. Si confrontino i risultati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  <xdr:twoCellAnchor>
    <xdr:from>
      <xdr:col>16</xdr:col>
      <xdr:colOff>76200</xdr:colOff>
      <xdr:row>11</xdr:row>
      <xdr:rowOff>43542</xdr:rowOff>
    </xdr:from>
    <xdr:to>
      <xdr:col>16</xdr:col>
      <xdr:colOff>678180</xdr:colOff>
      <xdr:row>11</xdr:row>
      <xdr:rowOff>99060</xdr:rowOff>
    </xdr:to>
    <xdr:cxnSp macro="">
      <xdr:nvCxnSpPr>
        <xdr:cNvPr id="4" name="Connettore 2 3">
          <a:extLst>
            <a:ext uri="{FF2B5EF4-FFF2-40B4-BE49-F238E27FC236}">
              <a16:creationId xmlns:a16="http://schemas.microsoft.com/office/drawing/2014/main" id="{329F57AD-487F-19CC-8ECF-3B53E1700A94}"/>
            </a:ext>
          </a:extLst>
        </xdr:cNvPr>
        <xdr:cNvCxnSpPr/>
      </xdr:nvCxnSpPr>
      <xdr:spPr>
        <a:xfrm>
          <a:off x="9829800" y="2055222"/>
          <a:ext cx="601980" cy="55518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721723</xdr:colOff>
      <xdr:row>11</xdr:row>
      <xdr:rowOff>142602</xdr:rowOff>
    </xdr:from>
    <xdr:to>
      <xdr:col>20</xdr:col>
      <xdr:colOff>193766</xdr:colOff>
      <xdr:row>18</xdr:row>
      <xdr:rowOff>83820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0720419A-1024-B287-54C9-3DD2E5B149D4}"/>
            </a:ext>
          </a:extLst>
        </xdr:cNvPr>
        <xdr:cNvSpPr txBox="1"/>
      </xdr:nvSpPr>
      <xdr:spPr>
        <a:xfrm>
          <a:off x="10475323" y="2154282"/>
          <a:ext cx="2931523" cy="12213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rgbClr val="FF0000"/>
              </a:solidFill>
            </a:rPr>
            <a:t>Ho svolto sia il caso indipendente, cograduato e contrograduato.</a:t>
          </a:r>
        </a:p>
        <a:p>
          <a:r>
            <a:rPr lang="it-IT" sz="1100" b="1">
              <a:solidFill>
                <a:srgbClr val="FF0000"/>
              </a:solidFill>
            </a:rPr>
            <a:t>In questo modo in un solo esercizio si vedono le</a:t>
          </a:r>
          <a:r>
            <a:rPr lang="it-IT" sz="1100" b="1" baseline="0">
              <a:solidFill>
                <a:srgbClr val="FF0000"/>
              </a:solidFill>
            </a:rPr>
            <a:t> 3 alternative e le si confrontano.</a:t>
          </a:r>
        </a:p>
        <a:p>
          <a:r>
            <a:rPr lang="it-IT" sz="1100" b="1" baseline="0">
              <a:solidFill>
                <a:srgbClr val="FF0000"/>
              </a:solidFill>
            </a:rPr>
            <a:t>Negli altri esercizi chiede sempre uno di questi 3 casi</a:t>
          </a:r>
        </a:p>
        <a:p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</xdr:colOff>
      <xdr:row>2</xdr:row>
      <xdr:rowOff>106680</xdr:rowOff>
    </xdr:from>
    <xdr:ext cx="10774296" cy="25035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670560" y="472440"/>
              <a:ext cx="10774296" cy="2503506"/>
            </a:xfrm>
            <a:prstGeom prst="rect">
              <a:avLst/>
            </a:prstGeom>
            <a:solidFill>
              <a:schemeClr val="bg1"/>
            </a:solidFill>
            <a:ln w="19050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 2</m:t>
                    </m:r>
                  </m:oMath>
                </m:oMathPara>
              </a14:m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dove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Si supponga che la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 indipendente dalla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Le distribuzioni di probabilità di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queste due v.c. siano cograduate e da questa si ottenga la distribuzione della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𝑖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=1,2)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Osservando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calcoli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Utilizzando il “metodo costruttivo” si calcoli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cograduate.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Utilizzando il “metodo costruttivo” si calcoli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contrograduate.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Si calcolino la perdita attesa e la perdita inattesa associate alla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nei tre casi precedenti commentando e confrontando i valori ottenuti.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Verificare numericamente il legame che sussiste tra la perdita attesa del portafoglio e le perdite 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8)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9) Si calcolino il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𝑉𝑎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𝑇𝐶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nei tre casi precedenti fissando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=0,05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confrontino e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10) Ripetere l’esercizio ipotizzando che 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contrograduate. Quale tra tutte le situazioni considerate implica una maggiore rischiosità per la banca?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670560" y="472440"/>
              <a:ext cx="10774296" cy="2503506"/>
            </a:xfrm>
            <a:prstGeom prst="rect">
              <a:avLst/>
            </a:prstGeom>
            <a:solidFill>
              <a:schemeClr val="bg1"/>
            </a:solidFill>
            <a:ln w="19050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                 𝑖=1,   2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dove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Si supponga che 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 indipendente dalla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Le distribuzioni di probabilità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queste due v.c. siano cograduate e da questa si ottenga la distribuzione della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(𝑖=1,2)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Osservando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calcoli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Utilizzando il “metodo costruttivo” si calcoli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cograduate.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Utilizzando il “metodo costruttivo” si calcoli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contrograduate.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Si calcolino la perdita attesa e la perdita inattesa associate 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nei tre casi precedenti commentando e confrontando i valori ottenuti.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Verificare numericamente il legame che sussiste tra la perdita attesa del portafoglio e le perdite 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8)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9) Si calcolino il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𝑉𝑎𝑅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𝑇𝐶𝐸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nei tre casi precedenti fissando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𝛼=0,05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confrontino e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10) Ripetere l’esercizio ipotizzando che 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contrograduate. Quale tra tutte le situazioni considerate implica una maggiore rischiosità per la banca?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72390</xdr:colOff>
      <xdr:row>0</xdr:row>
      <xdr:rowOff>156210</xdr:rowOff>
    </xdr:from>
    <xdr:ext cx="12175064" cy="18145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72390" y="156210"/>
              <a:ext cx="12175064" cy="1814599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 2.</m:t>
                    </m:r>
                  </m:oMath>
                </m:oMathPara>
              </a14:m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E’ noto che le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hanno delle caratteristiche che dipendono dalla congiuntura economica. Sia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it-IT" sz="11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Θ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la v.c. che rappresenta la cogiuntura economica (1=espansione; 0=stagnazione; -1=recessione). </a:t>
              </a: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ipotizza che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 </a:t>
              </a:r>
              <a:r>
                <a:rPr lang="it-IT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condizionatamente alla congiuntura economica.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Le distribuzioni delle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it-IT" sz="11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Θ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derivino le distribuzioni congiunte di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condizionate alla congiuntura economica (un distribuzione per ognuno dei valori di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it-IT" sz="11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Θ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).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Da esse si ottenga la distribuzione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congiunta </a:t>
              </a:r>
            </a:p>
            <a:p>
              <a:pPr lvl="0"/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non condizionata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di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Si ricavino le distribuzioni condizionate di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dato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it-IT" sz="11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Θ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derivi la distribuzione congiuna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di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 b="1" u="sng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non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condizionata alla congiuntura economica. </a:t>
              </a: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 la correlazione tra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nelle tre distribuzioni congiunte condizionate del punto 1 e nella distribuzione congiunta non condizionata del punto 2. Che cosa notate?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72390" y="156210"/>
              <a:ext cx="12175064" cy="1814599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                   𝑖=1,   2.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E’ noto che le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hanno delle caratteristiche che dipendono dalla congiuntura economica. Sia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la v.c. che rappresenta la cogiuntura economica (1=espansione; 0=stagnazione; -1=recessione). </a:t>
              </a: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ipotizza che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1, 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 </a:t>
              </a:r>
              <a:r>
                <a:rPr lang="it-IT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condizionatamente alla congiuntura economica.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Le distribuzioni delle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derivino le distribuzioni congiunte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condizionate alla congiuntura economica (un distribuzione per ognuno dei valori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Θ).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Da esse si ottenga la distribuzione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congiunta </a:t>
              </a:r>
            </a:p>
            <a:p>
              <a:pPr lvl="0"/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non condizionata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Si ricavino le distribuzioni condizionate di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dato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derivi la distribuzione congiuna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 b="1" u="sng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non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condizionata alla congiuntura economica. </a:t>
              </a: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 la correlazione tra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nelle tre distribuzioni congiunte condizionate del punto 1 e nella distribuzione congiunta non condizionata del punto 2. Che cosa notate?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</xdr:colOff>
      <xdr:row>2</xdr:row>
      <xdr:rowOff>91440</xdr:rowOff>
    </xdr:from>
    <xdr:ext cx="8097281" cy="1986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643890" y="457200"/>
              <a:ext cx="8097281" cy="1986826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3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tre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 2, 3.</m:t>
                    </m:r>
                  </m:oMath>
                </m:oMathPara>
              </a14:m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𝑖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=1,2,3)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calcoli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𝑉𝑎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𝑇𝐶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=0,05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643890" y="457200"/>
              <a:ext cx="8097281" cy="1986826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3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tre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                   𝑖=1,   2, 3.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(𝑖=1,2,3)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calcoli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𝑉𝑎𝑅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𝑇𝐶𝐸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𝛼=0,05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194310</xdr:colOff>
      <xdr:row>3</xdr:row>
      <xdr:rowOff>30480</xdr:rowOff>
    </xdr:from>
    <xdr:ext cx="8097281" cy="1651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:cNvPr>
            <xdr:cNvSpPr txBox="1"/>
          </xdr:nvSpPr>
          <xdr:spPr>
            <a:xfrm>
              <a:off x="834390" y="579120"/>
              <a:ext cx="8097281" cy="1651671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9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9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2,…, 9.</m:t>
                    </m:r>
                  </m:oMath>
                </m:oMathPara>
              </a14:m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Utilizzando il metodo MonteCarlo, si approssimi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nary>
                    <m:naryPr>
                      <m:chr m:val="∑"/>
                      <m:limLoc m:val="undOvr"/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</m:t>
                      </m:r>
                    </m:sup>
                    <m:e>
                      <m:sSub>
                        <m:sSubPr>
                          <m:ctrlPr>
                            <a:rPr lang="en-GB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</m:t>
                          </m:r>
                        </m:e>
                        <m:sub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Si calcolino la perdita attesa e la perdita inattesa associate alla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Verificare numericamente il legame che sussiste tra la perdita attesa del portafoglio e le perdite 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Si calcolino il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𝑉𝑎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𝑇𝐶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=0,05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834390" y="579120"/>
              <a:ext cx="8097281" cy="1651671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9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9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                   𝑖=1, 2,…, 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Utilizzando il metodo MonteCarlo, si approssimi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𝑃=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Si calcolino la perdita attesa e la perdita inattesa associate 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Verificare numericamente il legame che sussiste tra la perdita attesa del portafoglio e le perdite 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Si calcolino il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𝑉𝑎𝑅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𝑇𝐶𝐸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𝛼=0,05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293370</xdr:colOff>
      <xdr:row>0</xdr:row>
      <xdr:rowOff>91440</xdr:rowOff>
    </xdr:from>
    <xdr:ext cx="11770402" cy="23405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0000000-0008-0000-0700-000002000000}"/>
                </a:ext>
              </a:extLst>
            </xdr:cNvPr>
            <xdr:cNvSpPr txBox="1"/>
          </xdr:nvSpPr>
          <xdr:spPr>
            <a:xfrm>
              <a:off x="293370" y="91440"/>
              <a:ext cx="11770402" cy="2340577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10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10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2,…, 10.</m:t>
                    </m:r>
                  </m:oMath>
                </m:oMathPara>
              </a14:m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assume che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𝐿𝑜𝑔𝑛𝑜𝑟𝑚𝑎𝑙𝑒</m:t>
                  </m:r>
                  <m:d>
                    <m:d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GB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𝜇</m:t>
                          </m:r>
                        </m:e>
                        <m:sub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;</m:t>
                      </m:r>
                      <m:sSub>
                        <m:sSubPr>
                          <m:ctrlPr>
                            <a:rPr lang="en-GB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𝜎</m:t>
                          </m:r>
                        </m:e>
                        <m:sub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𝐵𝑒𝑡𝑎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;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𝛽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𝐵𝑒𝑟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 valori dei parametri delle v.c. sopra indicate sono riportate nella tabella riportata qui sotto. Si ipotizza che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 Si ipotizza inoltre che le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tra loro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Utilizzando il metodo MonteCarlo, si approssimi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nary>
                    <m:naryPr>
                      <m:chr m:val="∑"/>
                      <m:limLoc m:val="undOvr"/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</m:t>
                      </m:r>
                    </m:sup>
                    <m:e>
                      <m:sSub>
                        <m:sSubPr>
                          <m:ctrlPr>
                            <a:rPr lang="en-GB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</m:t>
                          </m:r>
                        </m:e>
                        <m:sub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Si calcolino la perdita attesa e la perdita inattesa associate alla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Verificare numericamente il legame che sussiste tra la perdita attesa del portafoglio e le perdite attese associate ai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singoli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Verificare numericamente il legame che sussiste tra la perdita inattesa del portafoglio e le perdite inattese associate ai singoli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Si calcolino il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𝑉𝑎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𝑇𝐶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=0,05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293370" y="91440"/>
              <a:ext cx="11770402" cy="2340577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10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10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                   𝑖=1, 2,…, 10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assume che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𝑖∼𝐿𝑜𝑔𝑛𝑜𝑟𝑚𝑎𝑙𝑒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𝜇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𝑖;𝜎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𝑖∼𝐵𝑒𝑡𝑎(𝛼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𝑖;𝛽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𝑖∼𝐵𝑒𝑟(𝑝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 valori dei parametri delle v.c. sopra indicate sono riportate nella tabella riportata qui sotto. Si ipotizza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 Si ipotizza inoltre che le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tra loro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Utilizzando il metodo MonteCarlo, si approssimi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𝑃=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^10▒𝑃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Si calcolino la perdita attesa e la perdita inattesa associate 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Verificare numericamente il legame che sussiste tra la perdita attesa del portafoglio e le perdite attese associate ai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singoli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Verificare numericamente il legame che sussiste tra la perdita inattesa del portafoglio e le perdite inattese associate ai singoli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Si calcolino il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𝑉𝑎𝑅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𝑇𝐶𝐸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𝛼=0,05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  <xdr:twoCellAnchor editAs="oneCell">
    <xdr:from>
      <xdr:col>7</xdr:col>
      <xdr:colOff>449580</xdr:colOff>
      <xdr:row>19</xdr:row>
      <xdr:rowOff>7620</xdr:rowOff>
    </xdr:from>
    <xdr:to>
      <xdr:col>20</xdr:col>
      <xdr:colOff>75233</xdr:colOff>
      <xdr:row>21</xdr:row>
      <xdr:rowOff>137098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96C7A586-7B33-CBC2-0D4D-ACE6BEFDE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5880" y="3505200"/>
          <a:ext cx="7733333" cy="49523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Bondì" refreshedDate="45085.48407766204" createdVersion="8" refreshedVersion="8" minRefreshableVersion="3" recordCount="60" xr:uid="{22F52D6D-438D-4189-9294-0CE6314A4DBB}">
  <cacheSource type="worksheet">
    <worksheetSource ref="C64:D124" sheet="Es 1"/>
  </cacheSource>
  <cacheFields count="2">
    <cacheField name="y1" numFmtId="0">
      <sharedItems containsSemiMixedTypes="0" containsString="0" containsNumber="1" containsInteger="1" minValue="300" maxValue="8000" count="37">
        <n v="300"/>
        <n v="400"/>
        <n v="500"/>
        <n v="600"/>
        <n v="700"/>
        <n v="800"/>
        <n v="1000"/>
        <n v="1200"/>
        <n v="1400"/>
        <n v="1600"/>
        <n v="900"/>
        <n v="1500"/>
        <n v="1800"/>
        <n v="2100"/>
        <n v="2400"/>
        <n v="2000"/>
        <n v="2800"/>
        <n v="3200"/>
        <n v="2500"/>
        <n v="3000"/>
        <n v="3500"/>
        <n v="4000"/>
        <n v="3600"/>
        <n v="4200"/>
        <n v="4800"/>
        <n v="4900"/>
        <n v="5600"/>
        <n v="6400"/>
        <n v="2700"/>
        <n v="4500"/>
        <n v="5400"/>
        <n v="6300"/>
        <n v="7200"/>
        <n v="5000"/>
        <n v="6000"/>
        <n v="7000"/>
        <n v="8000"/>
      </sharedItems>
    </cacheField>
    <cacheField name="p" numFmtId="0">
      <sharedItems containsSemiMixedTypes="0" containsString="0" containsNumber="1" minValue="5.0000000000000001E-4" maxValue="0.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Bondì" refreshedDate="45085.490783333335" createdVersion="8" refreshedVersion="8" minRefreshableVersion="3" recordCount="60" xr:uid="{8DC3F20E-5258-4514-8064-A98ADA6802F4}">
  <cacheSource type="worksheet">
    <worksheetSource ref="Q64:R124" sheet="Es 1"/>
  </cacheSource>
  <cacheFields count="2">
    <cacheField name="Y2" numFmtId="0">
      <sharedItems containsSemiMixedTypes="0" containsString="0" containsNumber="1" containsInteger="1" minValue="450" maxValue="9000" count="47">
        <n v="450"/>
        <n v="600"/>
        <n v="720"/>
        <n v="800"/>
        <n v="830"/>
        <n v="900"/>
        <n v="1200"/>
        <n v="1440"/>
        <n v="1600"/>
        <n v="1660"/>
        <n v="1800"/>
        <n v="1350"/>
        <n v="2160"/>
        <n v="2400"/>
        <n v="2490"/>
        <n v="2700"/>
        <n v="2880"/>
        <n v="3200"/>
        <n v="3320"/>
        <n v="3600"/>
        <n v="2250"/>
        <n v="3000"/>
        <n v="4000"/>
        <n v="4150"/>
        <n v="4500"/>
        <n v="4320"/>
        <n v="4800"/>
        <n v="4980"/>
        <n v="5400"/>
        <n v="3150"/>
        <n v="4200"/>
        <n v="5040"/>
        <n v="5600"/>
        <n v="5810"/>
        <n v="6300"/>
        <n v="5760"/>
        <n v="6400"/>
        <n v="6640"/>
        <n v="7200"/>
        <n v="4050"/>
        <n v="6480"/>
        <n v="7470"/>
        <n v="8100"/>
        <n v="6000"/>
        <n v="8000"/>
        <n v="8300"/>
        <n v="9000"/>
      </sharedItems>
    </cacheField>
    <cacheField name="p(Y2=y2)" numFmtId="0">
      <sharedItems containsSemiMixedTypes="0" containsString="0" containsNumber="1" minValue="5.0000000000000001E-4" maxValue="6.25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Bondì" refreshedDate="45088.713753935182" createdVersion="8" refreshedVersion="8" minRefreshableVersion="3" recordCount="42" xr:uid="{5062DE4B-9704-4E70-A11F-414CB073E2B4}">
  <cacheSource type="worksheet">
    <worksheetSource ref="O39:P81" sheet="Es 3"/>
  </cacheSource>
  <cacheFields count="2">
    <cacheField name="Y" numFmtId="0">
      <sharedItems containsSemiMixedTypes="0" containsString="0" containsNumber="1" minValue="100" maxValue="2800" count="40">
        <n v="100"/>
        <n v="210"/>
        <n v="230"/>
        <n v="290"/>
        <n v="320"/>
        <n v="400"/>
        <n v="200"/>
        <n v="420"/>
        <n v="460"/>
        <n v="580"/>
        <n v="640"/>
        <n v="800"/>
        <n v="300"/>
        <n v="630"/>
        <n v="690"/>
        <n v="870"/>
        <n v="960"/>
        <n v="1200"/>
        <n v="840"/>
        <n v="920"/>
        <n v="1160"/>
        <n v="1280"/>
        <n v="1600"/>
        <n v="500"/>
        <n v="1050"/>
        <n v="1150"/>
        <n v="1450"/>
        <n v="2000"/>
        <n v="600"/>
        <n v="1260"/>
        <n v="1380"/>
        <n v="1740"/>
        <n v="1920"/>
        <n v="2400"/>
        <n v="700"/>
        <n v="1470"/>
        <n v="1610"/>
        <n v="2029.9999999999998"/>
        <n v="2240"/>
        <n v="2800"/>
      </sharedItems>
    </cacheField>
    <cacheField name="p(Y=y)" numFmtId="0">
      <sharedItems containsSemiMixedTypes="0" containsString="0" containsNumber="1" minValue="2.5000000000000001E-4" maxValue="0.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5.000000000000001E-3"/>
  </r>
  <r>
    <x v="1"/>
    <n v="7.4999999999999997E-3"/>
  </r>
  <r>
    <x v="2"/>
    <n v="1.0000000000000002E-2"/>
  </r>
  <r>
    <x v="3"/>
    <n v="1.2500000000000001E-2"/>
  </r>
  <r>
    <x v="4"/>
    <n v="1.2500000000000001E-2"/>
  </r>
  <r>
    <x v="5"/>
    <n v="2.5000000000000005E-3"/>
  </r>
  <r>
    <x v="3"/>
    <n v="7.4999999999999997E-3"/>
  </r>
  <r>
    <x v="5"/>
    <n v="1.125E-2"/>
  </r>
  <r>
    <x v="6"/>
    <n v="1.4999999999999999E-2"/>
  </r>
  <r>
    <x v="7"/>
    <n v="1.8749999999999999E-2"/>
  </r>
  <r>
    <x v="8"/>
    <n v="1.8749999999999999E-2"/>
  </r>
  <r>
    <x v="9"/>
    <n v="3.7499999999999999E-3"/>
  </r>
  <r>
    <x v="10"/>
    <n v="1.0000000000000002E-2"/>
  </r>
  <r>
    <x v="7"/>
    <n v="1.4999999999999999E-2"/>
  </r>
  <r>
    <x v="11"/>
    <n v="2.0000000000000004E-2"/>
  </r>
  <r>
    <x v="12"/>
    <n v="2.5000000000000001E-2"/>
  </r>
  <r>
    <x v="13"/>
    <n v="2.5000000000000001E-2"/>
  </r>
  <r>
    <x v="14"/>
    <n v="5.000000000000001E-3"/>
  </r>
  <r>
    <x v="7"/>
    <n v="1.2500000000000001E-2"/>
  </r>
  <r>
    <x v="9"/>
    <n v="1.8749999999999999E-2"/>
  </r>
  <r>
    <x v="15"/>
    <n v="2.5000000000000001E-2"/>
  </r>
  <r>
    <x v="14"/>
    <n v="3.125E-2"/>
  </r>
  <r>
    <x v="16"/>
    <n v="3.125E-2"/>
  </r>
  <r>
    <x v="17"/>
    <n v="6.2500000000000003E-3"/>
  </r>
  <r>
    <x v="11"/>
    <n v="1.4999999999999999E-2"/>
  </r>
  <r>
    <x v="15"/>
    <n v="2.2499999999999999E-2"/>
  </r>
  <r>
    <x v="18"/>
    <n v="0.03"/>
  </r>
  <r>
    <x v="19"/>
    <n v="3.7499999999999999E-2"/>
  </r>
  <r>
    <x v="20"/>
    <n v="3.7499999999999999E-2"/>
  </r>
  <r>
    <x v="21"/>
    <n v="7.4999999999999997E-3"/>
  </r>
  <r>
    <x v="12"/>
    <n v="2.0000000000000004E-2"/>
  </r>
  <r>
    <x v="14"/>
    <n v="0.03"/>
  </r>
  <r>
    <x v="19"/>
    <n v="4.0000000000000008E-2"/>
  </r>
  <r>
    <x v="22"/>
    <n v="0.05"/>
  </r>
  <r>
    <x v="23"/>
    <n v="0.05"/>
  </r>
  <r>
    <x v="24"/>
    <n v="1.0000000000000002E-2"/>
  </r>
  <r>
    <x v="13"/>
    <n v="1.4999999999999999E-2"/>
  </r>
  <r>
    <x v="16"/>
    <n v="2.2499999999999999E-2"/>
  </r>
  <r>
    <x v="20"/>
    <n v="0.03"/>
  </r>
  <r>
    <x v="23"/>
    <n v="3.7499999999999999E-2"/>
  </r>
  <r>
    <x v="25"/>
    <n v="3.7499999999999999E-2"/>
  </r>
  <r>
    <x v="26"/>
    <n v="7.4999999999999997E-3"/>
  </r>
  <r>
    <x v="14"/>
    <n v="1.0000000000000002E-2"/>
  </r>
  <r>
    <x v="17"/>
    <n v="1.4999999999999999E-2"/>
  </r>
  <r>
    <x v="21"/>
    <n v="2.0000000000000004E-2"/>
  </r>
  <r>
    <x v="24"/>
    <n v="2.5000000000000001E-2"/>
  </r>
  <r>
    <x v="26"/>
    <n v="2.5000000000000001E-2"/>
  </r>
  <r>
    <x v="27"/>
    <n v="5.000000000000001E-3"/>
  </r>
  <r>
    <x v="28"/>
    <n v="4.0000000000000001E-3"/>
  </r>
  <r>
    <x v="22"/>
    <n v="6.0000000000000001E-3"/>
  </r>
  <r>
    <x v="29"/>
    <n v="8.0000000000000002E-3"/>
  </r>
  <r>
    <x v="30"/>
    <n v="0.01"/>
  </r>
  <r>
    <x v="31"/>
    <n v="0.01"/>
  </r>
  <r>
    <x v="32"/>
    <n v="2E-3"/>
  </r>
  <r>
    <x v="19"/>
    <n v="1E-3"/>
  </r>
  <r>
    <x v="21"/>
    <n v="1.5E-3"/>
  </r>
  <r>
    <x v="33"/>
    <n v="2E-3"/>
  </r>
  <r>
    <x v="34"/>
    <n v="2.5000000000000001E-3"/>
  </r>
  <r>
    <x v="35"/>
    <n v="2.5000000000000001E-3"/>
  </r>
  <r>
    <x v="36"/>
    <n v="5.0000000000000001E-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1E-3"/>
  </r>
  <r>
    <x v="1"/>
    <n v="1.5E-3"/>
  </r>
  <r>
    <x v="2"/>
    <n v="2E-3"/>
  </r>
  <r>
    <x v="3"/>
    <n v="2.5000000000000001E-3"/>
  </r>
  <r>
    <x v="4"/>
    <n v="2.5000000000000001E-3"/>
  </r>
  <r>
    <x v="5"/>
    <n v="5.0000000000000001E-4"/>
  </r>
  <r>
    <x v="5"/>
    <n v="4.0000000000000001E-3"/>
  </r>
  <r>
    <x v="6"/>
    <n v="6.0000000000000001E-3"/>
  </r>
  <r>
    <x v="7"/>
    <n v="8.0000000000000002E-3"/>
  </r>
  <r>
    <x v="8"/>
    <n v="0.01"/>
  </r>
  <r>
    <x v="9"/>
    <n v="0.01"/>
  </r>
  <r>
    <x v="10"/>
    <n v="2E-3"/>
  </r>
  <r>
    <x v="11"/>
    <n v="7.000000000000001E-3"/>
  </r>
  <r>
    <x v="10"/>
    <n v="1.0500000000000001E-2"/>
  </r>
  <r>
    <x v="12"/>
    <n v="1.4000000000000002E-2"/>
  </r>
  <r>
    <x v="13"/>
    <n v="1.7500000000000002E-2"/>
  </r>
  <r>
    <x v="14"/>
    <n v="1.7500000000000002E-2"/>
  </r>
  <r>
    <x v="15"/>
    <n v="3.5000000000000005E-3"/>
  </r>
  <r>
    <x v="10"/>
    <n v="2.5000000000000001E-2"/>
  </r>
  <r>
    <x v="13"/>
    <n v="3.7499999999999999E-2"/>
  </r>
  <r>
    <x v="16"/>
    <n v="0.05"/>
  </r>
  <r>
    <x v="17"/>
    <n v="6.25E-2"/>
  </r>
  <r>
    <x v="18"/>
    <n v="6.25E-2"/>
  </r>
  <r>
    <x v="19"/>
    <n v="1.2500000000000001E-2"/>
  </r>
  <r>
    <x v="20"/>
    <n v="2.5000000000000001E-2"/>
  </r>
  <r>
    <x v="21"/>
    <n v="3.7499999999999999E-2"/>
  </r>
  <r>
    <x v="19"/>
    <n v="0.05"/>
  </r>
  <r>
    <x v="22"/>
    <n v="6.25E-2"/>
  </r>
  <r>
    <x v="23"/>
    <n v="6.25E-2"/>
  </r>
  <r>
    <x v="24"/>
    <n v="1.2500000000000001E-2"/>
  </r>
  <r>
    <x v="15"/>
    <n v="1.4999999999999999E-2"/>
  </r>
  <r>
    <x v="19"/>
    <n v="2.2499999999999999E-2"/>
  </r>
  <r>
    <x v="25"/>
    <n v="0.03"/>
  </r>
  <r>
    <x v="26"/>
    <n v="3.7499999999999999E-2"/>
  </r>
  <r>
    <x v="27"/>
    <n v="3.7499999999999999E-2"/>
  </r>
  <r>
    <x v="28"/>
    <n v="7.4999999999999997E-3"/>
  </r>
  <r>
    <x v="29"/>
    <n v="1.2E-2"/>
  </r>
  <r>
    <x v="30"/>
    <n v="1.7999999999999999E-2"/>
  </r>
  <r>
    <x v="31"/>
    <n v="2.4E-2"/>
  </r>
  <r>
    <x v="32"/>
    <n v="0.03"/>
  </r>
  <r>
    <x v="33"/>
    <n v="0.03"/>
  </r>
  <r>
    <x v="34"/>
    <n v="6.0000000000000001E-3"/>
  </r>
  <r>
    <x v="19"/>
    <n v="8.0000000000000002E-3"/>
  </r>
  <r>
    <x v="26"/>
    <n v="1.2E-2"/>
  </r>
  <r>
    <x v="35"/>
    <n v="1.6E-2"/>
  </r>
  <r>
    <x v="36"/>
    <n v="0.02"/>
  </r>
  <r>
    <x v="37"/>
    <n v="0.02"/>
  </r>
  <r>
    <x v="38"/>
    <n v="4.0000000000000001E-3"/>
  </r>
  <r>
    <x v="39"/>
    <n v="2E-3"/>
  </r>
  <r>
    <x v="28"/>
    <n v="3.0000000000000001E-3"/>
  </r>
  <r>
    <x v="40"/>
    <n v="4.0000000000000001E-3"/>
  </r>
  <r>
    <x v="38"/>
    <n v="5.0000000000000001E-3"/>
  </r>
  <r>
    <x v="41"/>
    <n v="5.0000000000000001E-3"/>
  </r>
  <r>
    <x v="42"/>
    <n v="1E-3"/>
  </r>
  <r>
    <x v="24"/>
    <n v="1E-3"/>
  </r>
  <r>
    <x v="43"/>
    <n v="1.5E-3"/>
  </r>
  <r>
    <x v="38"/>
    <n v="2E-3"/>
  </r>
  <r>
    <x v="44"/>
    <n v="2.5000000000000001E-3"/>
  </r>
  <r>
    <x v="45"/>
    <n v="2.5000000000000001E-3"/>
  </r>
  <r>
    <x v="46"/>
    <n v="5.0000000000000001E-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n v="2.5000000000000001E-2"/>
  </r>
  <r>
    <x v="1"/>
    <n v="0.125"/>
  </r>
  <r>
    <x v="2"/>
    <n v="0.15"/>
  </r>
  <r>
    <x v="3"/>
    <n v="0.1"/>
  </r>
  <r>
    <x v="4"/>
    <n v="7.4999999999999997E-2"/>
  </r>
  <r>
    <x v="5"/>
    <n v="2.5000000000000001E-2"/>
  </r>
  <r>
    <x v="6"/>
    <n v="1.4999999999999999E-2"/>
  </r>
  <r>
    <x v="7"/>
    <n v="7.4999999999999997E-2"/>
  </r>
  <r>
    <x v="8"/>
    <n v="0.09"/>
  </r>
  <r>
    <x v="9"/>
    <n v="0.06"/>
  </r>
  <r>
    <x v="10"/>
    <n v="4.4999999999999998E-2"/>
  </r>
  <r>
    <x v="11"/>
    <n v="1.4999999999999999E-2"/>
  </r>
  <r>
    <x v="12"/>
    <n v="5.000000000000001E-3"/>
  </r>
  <r>
    <x v="13"/>
    <n v="2.5000000000000001E-2"/>
  </r>
  <r>
    <x v="14"/>
    <n v="0.03"/>
  </r>
  <r>
    <x v="15"/>
    <n v="2.0000000000000004E-2"/>
  </r>
  <r>
    <x v="16"/>
    <n v="1.4999999999999999E-2"/>
  </r>
  <r>
    <x v="17"/>
    <n v="5.000000000000001E-3"/>
  </r>
  <r>
    <x v="5"/>
    <n v="3.0000000000000001E-3"/>
  </r>
  <r>
    <x v="18"/>
    <n v="1.4999999999999999E-2"/>
  </r>
  <r>
    <x v="19"/>
    <n v="1.7999999999999999E-2"/>
  </r>
  <r>
    <x v="20"/>
    <n v="1.2E-2"/>
  </r>
  <r>
    <x v="21"/>
    <n v="8.9999999999999993E-3"/>
  </r>
  <r>
    <x v="22"/>
    <n v="3.0000000000000001E-3"/>
  </r>
  <r>
    <x v="23"/>
    <n v="1.5E-3"/>
  </r>
  <r>
    <x v="24"/>
    <n v="7.4999999999999997E-3"/>
  </r>
  <r>
    <x v="25"/>
    <n v="8.9999999999999993E-3"/>
  </r>
  <r>
    <x v="26"/>
    <n v="6.0000000000000001E-3"/>
  </r>
  <r>
    <x v="22"/>
    <n v="4.4999999999999997E-3"/>
  </r>
  <r>
    <x v="27"/>
    <n v="1.5E-3"/>
  </r>
  <r>
    <x v="28"/>
    <n v="2.5000000000000001E-4"/>
  </r>
  <r>
    <x v="29"/>
    <n v="1.25E-3"/>
  </r>
  <r>
    <x v="30"/>
    <n v="1.5E-3"/>
  </r>
  <r>
    <x v="31"/>
    <n v="1E-3"/>
  </r>
  <r>
    <x v="32"/>
    <n v="7.5000000000000002E-4"/>
  </r>
  <r>
    <x v="33"/>
    <n v="2.5000000000000001E-4"/>
  </r>
  <r>
    <x v="34"/>
    <n v="2.5000000000000001E-4"/>
  </r>
  <r>
    <x v="35"/>
    <n v="1.25E-3"/>
  </r>
  <r>
    <x v="36"/>
    <n v="1.5E-3"/>
  </r>
  <r>
    <x v="37"/>
    <n v="1E-3"/>
  </r>
  <r>
    <x v="38"/>
    <n v="7.5000000000000002E-4"/>
  </r>
  <r>
    <x v="39"/>
    <n v="2.5000000000000001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E92DFB-6CC1-4DFF-B301-689A3ECC4432}" name="Tabella pivot2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T65:U113" firstHeaderRow="1" firstDataRow="1" firstDataCol="1"/>
  <pivotFields count="2">
    <pivotField axis="axisRow" showAll="0">
      <items count="48">
        <item x="0"/>
        <item x="1"/>
        <item x="2"/>
        <item x="3"/>
        <item x="4"/>
        <item x="5"/>
        <item x="6"/>
        <item x="11"/>
        <item x="7"/>
        <item x="8"/>
        <item x="9"/>
        <item x="10"/>
        <item x="12"/>
        <item x="20"/>
        <item x="13"/>
        <item x="14"/>
        <item x="15"/>
        <item x="16"/>
        <item x="21"/>
        <item x="29"/>
        <item x="17"/>
        <item x="18"/>
        <item x="19"/>
        <item x="22"/>
        <item x="39"/>
        <item x="23"/>
        <item x="30"/>
        <item x="25"/>
        <item x="24"/>
        <item x="26"/>
        <item x="27"/>
        <item x="31"/>
        <item x="28"/>
        <item x="32"/>
        <item x="35"/>
        <item x="33"/>
        <item x="43"/>
        <item x="34"/>
        <item x="36"/>
        <item x="40"/>
        <item x="37"/>
        <item x="38"/>
        <item x="41"/>
        <item x="44"/>
        <item x="42"/>
        <item x="45"/>
        <item x="46"/>
        <item t="default"/>
      </items>
    </pivotField>
    <pivotField dataField="1" showAll="0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dataFields count="1">
    <dataField name="Somma di p(Y2=y2)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A52E50-4901-4AD0-AC58-4B9E9F3B2D80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F65:G103" firstHeaderRow="1" firstDataRow="1" firstDataCol="1"/>
  <pivotFields count="2">
    <pivotField axis="axisRow" showAll="0">
      <items count="38">
        <item x="0"/>
        <item x="1"/>
        <item x="2"/>
        <item x="3"/>
        <item x="4"/>
        <item x="5"/>
        <item x="10"/>
        <item x="6"/>
        <item x="7"/>
        <item x="8"/>
        <item x="11"/>
        <item x="9"/>
        <item x="12"/>
        <item x="15"/>
        <item x="13"/>
        <item x="14"/>
        <item x="18"/>
        <item x="28"/>
        <item x="16"/>
        <item x="19"/>
        <item x="17"/>
        <item x="20"/>
        <item x="22"/>
        <item x="21"/>
        <item x="23"/>
        <item x="29"/>
        <item x="24"/>
        <item x="25"/>
        <item x="33"/>
        <item x="30"/>
        <item x="26"/>
        <item x="34"/>
        <item x="31"/>
        <item x="27"/>
        <item x="35"/>
        <item x="32"/>
        <item x="36"/>
        <item t="default"/>
      </items>
    </pivotField>
    <pivotField dataField="1" showAl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Somma di p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0DB7E-B7BC-4935-A424-88BA33039948}" name="Tabella pivot1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Q39:R80" firstHeaderRow="1" firstDataRow="1" firstDataCol="1"/>
  <pivotFields count="2">
    <pivotField axis="axisRow" showAll="0">
      <items count="41">
        <item x="0"/>
        <item x="6"/>
        <item x="1"/>
        <item x="2"/>
        <item x="3"/>
        <item x="12"/>
        <item x="4"/>
        <item x="5"/>
        <item x="7"/>
        <item x="8"/>
        <item x="23"/>
        <item x="9"/>
        <item x="28"/>
        <item x="13"/>
        <item x="10"/>
        <item x="14"/>
        <item x="34"/>
        <item x="11"/>
        <item x="18"/>
        <item x="15"/>
        <item x="19"/>
        <item x="16"/>
        <item x="24"/>
        <item x="25"/>
        <item x="20"/>
        <item x="17"/>
        <item x="29"/>
        <item x="21"/>
        <item x="30"/>
        <item x="26"/>
        <item x="35"/>
        <item x="22"/>
        <item x="36"/>
        <item x="31"/>
        <item x="32"/>
        <item x="27"/>
        <item x="37"/>
        <item x="38"/>
        <item x="33"/>
        <item x="39"/>
        <item t="default"/>
      </items>
    </pivotField>
    <pivotField dataField="1"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Somma di p(Y=y)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3:AY305"/>
  <sheetViews>
    <sheetView tabSelected="1" topLeftCell="A18" zoomScale="70" zoomScaleNormal="70" workbookViewId="0">
      <selection activeCell="A126" sqref="A126:AA126"/>
    </sheetView>
  </sheetViews>
  <sheetFormatPr defaultRowHeight="14.4" x14ac:dyDescent="0.3"/>
  <cols>
    <col min="4" max="4" width="12.77734375" bestFit="1" customWidth="1"/>
    <col min="5" max="5" width="18.109375" bestFit="1" customWidth="1"/>
    <col min="6" max="6" width="11.44140625" bestFit="1" customWidth="1"/>
    <col min="20" max="20" width="18.109375" bestFit="1" customWidth="1"/>
    <col min="21" max="21" width="18.33203125" bestFit="1" customWidth="1"/>
  </cols>
  <sheetData>
    <row r="23" spans="3:12" x14ac:dyDescent="0.3">
      <c r="C23" s="70" t="s">
        <v>4</v>
      </c>
      <c r="D23" s="70"/>
      <c r="E23" s="70"/>
      <c r="F23" s="70"/>
      <c r="I23" s="70" t="s">
        <v>5</v>
      </c>
      <c r="J23" s="70"/>
      <c r="K23" s="70"/>
      <c r="L23" s="70"/>
    </row>
    <row r="24" spans="3:12" ht="15" thickBot="1" x14ac:dyDescent="0.35"/>
    <row r="25" spans="3:12" ht="15" thickBot="1" x14ac:dyDescent="0.35">
      <c r="C25" s="10" t="s">
        <v>2</v>
      </c>
      <c r="D25" s="11" t="s">
        <v>3</v>
      </c>
      <c r="E25" s="12" t="s">
        <v>0</v>
      </c>
      <c r="F25" s="13" t="s">
        <v>1</v>
      </c>
      <c r="I25" s="10" t="s">
        <v>2</v>
      </c>
      <c r="J25" s="11" t="s">
        <v>3</v>
      </c>
      <c r="K25" s="12" t="s">
        <v>0</v>
      </c>
      <c r="L25" s="13" t="s">
        <v>1</v>
      </c>
    </row>
    <row r="26" spans="3:12" x14ac:dyDescent="0.3">
      <c r="C26" s="9">
        <v>3000</v>
      </c>
      <c r="D26" s="5">
        <v>0.1</v>
      </c>
      <c r="E26" s="14">
        <v>0.1</v>
      </c>
      <c r="F26" s="15">
        <v>0.05</v>
      </c>
      <c r="I26" s="9">
        <v>4500</v>
      </c>
      <c r="J26" s="5">
        <v>0.1</v>
      </c>
      <c r="K26" s="14">
        <v>0.1</v>
      </c>
      <c r="L26" s="15">
        <v>0.01</v>
      </c>
    </row>
    <row r="27" spans="3:12" x14ac:dyDescent="0.3">
      <c r="C27" s="6">
        <v>4000</v>
      </c>
      <c r="D27" s="1">
        <v>0.15</v>
      </c>
      <c r="E27" s="6">
        <v>0.2</v>
      </c>
      <c r="F27" s="1">
        <v>7.4999999999999997E-2</v>
      </c>
      <c r="I27" s="6">
        <v>6000</v>
      </c>
      <c r="J27" s="1">
        <v>0.15</v>
      </c>
      <c r="K27" s="6">
        <v>0.2</v>
      </c>
      <c r="L27" s="1">
        <v>0.04</v>
      </c>
    </row>
    <row r="28" spans="3:12" x14ac:dyDescent="0.3">
      <c r="C28" s="6">
        <v>5000</v>
      </c>
      <c r="D28" s="1">
        <v>0.2</v>
      </c>
      <c r="E28" s="6">
        <v>0.3</v>
      </c>
      <c r="F28" s="1">
        <v>0.1</v>
      </c>
      <c r="I28" s="6">
        <v>7200</v>
      </c>
      <c r="J28" s="1">
        <v>0.2</v>
      </c>
      <c r="K28" s="6">
        <v>0.3</v>
      </c>
      <c r="L28" s="1">
        <v>7.0000000000000007E-2</v>
      </c>
    </row>
    <row r="29" spans="3:12" x14ac:dyDescent="0.3">
      <c r="C29" s="6">
        <v>6000</v>
      </c>
      <c r="D29" s="1">
        <v>0.25</v>
      </c>
      <c r="E29" s="6">
        <v>0.4</v>
      </c>
      <c r="F29" s="1">
        <v>0.125</v>
      </c>
      <c r="I29" s="6">
        <v>8000</v>
      </c>
      <c r="J29" s="1">
        <v>0.25</v>
      </c>
      <c r="K29" s="6">
        <v>0.4</v>
      </c>
      <c r="L29" s="1">
        <v>0.25</v>
      </c>
    </row>
    <row r="30" spans="3:12" x14ac:dyDescent="0.3">
      <c r="C30" s="6">
        <v>7000</v>
      </c>
      <c r="D30" s="1">
        <v>0.25</v>
      </c>
      <c r="E30" s="6">
        <v>0.5</v>
      </c>
      <c r="F30" s="1">
        <v>0.15</v>
      </c>
      <c r="I30" s="6">
        <v>8300</v>
      </c>
      <c r="J30" s="1">
        <v>0.25</v>
      </c>
      <c r="K30" s="6">
        <v>0.5</v>
      </c>
      <c r="L30" s="1">
        <v>0.25</v>
      </c>
    </row>
    <row r="31" spans="3:12" ht="15" thickBot="1" x14ac:dyDescent="0.35">
      <c r="C31" s="7">
        <v>8000</v>
      </c>
      <c r="D31" s="8">
        <v>0.05</v>
      </c>
      <c r="E31" s="6">
        <v>0.6</v>
      </c>
      <c r="F31" s="1">
        <v>0.2</v>
      </c>
      <c r="I31" s="7">
        <v>9000</v>
      </c>
      <c r="J31" s="8">
        <v>0.05</v>
      </c>
      <c r="K31" s="6">
        <v>0.6</v>
      </c>
      <c r="L31" s="1">
        <v>0.15</v>
      </c>
    </row>
    <row r="32" spans="3:12" x14ac:dyDescent="0.3">
      <c r="E32" s="6">
        <v>0.7</v>
      </c>
      <c r="F32" s="1">
        <v>0.15</v>
      </c>
      <c r="K32" s="6">
        <v>0.7</v>
      </c>
      <c r="L32" s="1">
        <v>0.12</v>
      </c>
    </row>
    <row r="33" spans="1:27" x14ac:dyDescent="0.3">
      <c r="E33" s="6">
        <v>0.8</v>
      </c>
      <c r="F33" s="1">
        <v>0.1</v>
      </c>
      <c r="K33" s="6">
        <v>0.8</v>
      </c>
      <c r="L33" s="1">
        <v>0.08</v>
      </c>
    </row>
    <row r="34" spans="1:27" x14ac:dyDescent="0.3">
      <c r="E34" s="6">
        <v>0.9</v>
      </c>
      <c r="F34" s="1">
        <v>0.04</v>
      </c>
      <c r="K34" s="6">
        <v>0.9</v>
      </c>
      <c r="L34" s="1">
        <v>0.02</v>
      </c>
    </row>
    <row r="35" spans="1:27" ht="15" thickBot="1" x14ac:dyDescent="0.35">
      <c r="E35" s="7">
        <v>1</v>
      </c>
      <c r="F35" s="8">
        <v>0.01</v>
      </c>
      <c r="K35" s="7">
        <v>1</v>
      </c>
      <c r="L35" s="8">
        <v>0.01</v>
      </c>
    </row>
    <row r="36" spans="1:27" ht="15" thickBot="1" x14ac:dyDescent="0.35"/>
    <row r="37" spans="1:27" ht="15" thickBot="1" x14ac:dyDescent="0.35">
      <c r="C37" s="24" t="s">
        <v>25</v>
      </c>
      <c r="D37" s="27" t="s">
        <v>26</v>
      </c>
      <c r="I37" s="24" t="s">
        <v>25</v>
      </c>
      <c r="J37" s="27" t="s">
        <v>27</v>
      </c>
    </row>
    <row r="38" spans="1:27" x14ac:dyDescent="0.3">
      <c r="C38" s="65">
        <v>0</v>
      </c>
      <c r="D38" s="66">
        <v>0.7</v>
      </c>
      <c r="I38" s="65">
        <v>0</v>
      </c>
      <c r="J38" s="66">
        <v>0.9</v>
      </c>
    </row>
    <row r="39" spans="1:27" ht="15" thickBot="1" x14ac:dyDescent="0.35">
      <c r="C39" s="3">
        <v>1</v>
      </c>
      <c r="D39" s="30">
        <v>0.3</v>
      </c>
      <c r="I39" s="3">
        <v>1</v>
      </c>
      <c r="J39" s="30">
        <v>0.1</v>
      </c>
    </row>
    <row r="41" spans="1:27" x14ac:dyDescent="0.3">
      <c r="A41" s="69" t="s">
        <v>35</v>
      </c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spans="1:27" x14ac:dyDescent="0.3">
      <c r="A42" s="71" t="s">
        <v>4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O42" s="71" t="s">
        <v>5</v>
      </c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 spans="1:27" x14ac:dyDescent="0.3">
      <c r="D43">
        <v>0</v>
      </c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  <c r="K43">
        <v>7</v>
      </c>
      <c r="L43">
        <v>8</v>
      </c>
      <c r="M43">
        <v>9</v>
      </c>
      <c r="O43" s="48"/>
      <c r="R43">
        <v>0</v>
      </c>
      <c r="S43">
        <v>1</v>
      </c>
      <c r="T43">
        <v>2</v>
      </c>
      <c r="U43">
        <v>3</v>
      </c>
      <c r="V43">
        <v>4</v>
      </c>
      <c r="W43">
        <v>5</v>
      </c>
      <c r="X43">
        <v>6</v>
      </c>
      <c r="Y43">
        <v>7</v>
      </c>
      <c r="Z43">
        <v>8</v>
      </c>
      <c r="AA43">
        <v>9</v>
      </c>
    </row>
    <row r="44" spans="1:27" x14ac:dyDescent="0.3">
      <c r="A44" t="s">
        <v>37</v>
      </c>
      <c r="C44" s="47" t="s">
        <v>39</v>
      </c>
      <c r="D44" s="47">
        <v>0.1</v>
      </c>
      <c r="E44" s="47">
        <v>0.2</v>
      </c>
      <c r="F44" s="47">
        <v>0.3</v>
      </c>
      <c r="G44" s="47">
        <v>0.4</v>
      </c>
      <c r="H44" s="47">
        <v>0.5</v>
      </c>
      <c r="I44" s="47">
        <v>0.6</v>
      </c>
      <c r="J44" s="47">
        <v>0.7</v>
      </c>
      <c r="K44" s="47">
        <v>0.8</v>
      </c>
      <c r="L44" s="47">
        <v>0.9</v>
      </c>
      <c r="M44" s="47">
        <v>1</v>
      </c>
      <c r="O44" t="s">
        <v>37</v>
      </c>
      <c r="Q44" s="47" t="s">
        <v>39</v>
      </c>
      <c r="R44" s="47">
        <v>0.1</v>
      </c>
      <c r="S44" s="47">
        <v>0.2</v>
      </c>
      <c r="T44" s="47">
        <v>0.3</v>
      </c>
      <c r="U44" s="47">
        <v>0.4</v>
      </c>
      <c r="V44" s="47">
        <v>0.5</v>
      </c>
      <c r="W44" s="47">
        <v>0.6</v>
      </c>
      <c r="X44" s="47">
        <v>0.7</v>
      </c>
      <c r="Y44" s="47">
        <v>0.8</v>
      </c>
      <c r="Z44" s="47">
        <v>0.9</v>
      </c>
      <c r="AA44" s="47">
        <v>1</v>
      </c>
    </row>
    <row r="45" spans="1:27" x14ac:dyDescent="0.3">
      <c r="B45">
        <v>0</v>
      </c>
      <c r="C45" s="47">
        <v>3000</v>
      </c>
      <c r="D45" s="46" cm="1">
        <f t="array" aca="1" ref="D45" ca="1">INDIRECT("D"&amp;(26+$B45))*INDIRECT("F"&amp;(26+D$43))</f>
        <v>5.000000000000001E-3</v>
      </c>
      <c r="E45" s="46" cm="1">
        <f t="array" aca="1" ref="E45" ca="1">INDIRECT("D"&amp;(26+$B45))*INDIRECT("F"&amp;(26+E$43))</f>
        <v>7.4999999999999997E-3</v>
      </c>
      <c r="F45" s="46" cm="1">
        <f t="array" aca="1" ref="F45" ca="1">INDIRECT("D"&amp;(26+$B45))*INDIRECT("F"&amp;(26+F$43))</f>
        <v>1.0000000000000002E-2</v>
      </c>
      <c r="G45" s="46" cm="1">
        <f t="array" aca="1" ref="G45" ca="1">INDIRECT("D"&amp;(26+$B45))*INDIRECT("F"&amp;(26+G$43))</f>
        <v>1.2500000000000001E-2</v>
      </c>
      <c r="H45" s="46" cm="1">
        <f t="array" aca="1" ref="H45" ca="1">INDIRECT("D"&amp;(26+$B45))*INDIRECT("F"&amp;(26+H$43))</f>
        <v>1.4999999999999999E-2</v>
      </c>
      <c r="I45" s="46" cm="1">
        <f t="array" aca="1" ref="I45" ca="1">INDIRECT("D"&amp;(26+$B45))*INDIRECT("F"&amp;(26+I$43))</f>
        <v>2.0000000000000004E-2</v>
      </c>
      <c r="J45" s="46" cm="1">
        <f t="array" aca="1" ref="J45" ca="1">INDIRECT("D"&amp;(26+$B45))*INDIRECT("F"&amp;(26+J$43))</f>
        <v>1.4999999999999999E-2</v>
      </c>
      <c r="K45" s="46" cm="1">
        <f t="array" aca="1" ref="K45" ca="1">INDIRECT("D"&amp;(26+$B45))*INDIRECT("F"&amp;(26+K$43))</f>
        <v>1.0000000000000002E-2</v>
      </c>
      <c r="L45" s="46" cm="1">
        <f t="array" aca="1" ref="L45" ca="1">INDIRECT("D"&amp;(26+$B45))*INDIRECT("F"&amp;(26+L$43))</f>
        <v>4.0000000000000001E-3</v>
      </c>
      <c r="M45" s="46" cm="1">
        <f t="array" aca="1" ref="M45" ca="1">INDIRECT("D"&amp;(26+$B45))*INDIRECT("F"&amp;(26+M$43))</f>
        <v>1E-3</v>
      </c>
      <c r="P45">
        <v>0</v>
      </c>
      <c r="Q45" s="47">
        <v>4500</v>
      </c>
      <c r="R45" s="46" cm="1">
        <f t="array" aca="1" ref="R45" ca="1">INDIRECT("J"&amp;(26+$P45))*INDIRECT("L"&amp;(26+R$43))</f>
        <v>1E-3</v>
      </c>
      <c r="S45" s="46" cm="1">
        <f t="array" aca="1" ref="S45" ca="1">INDIRECT("J"&amp;(26+$P45))*INDIRECT("L"&amp;(26+S$43))</f>
        <v>4.0000000000000001E-3</v>
      </c>
      <c r="T45" s="46" cm="1">
        <f t="array" aca="1" ref="T45" ca="1">INDIRECT("J"&amp;(26+$P45))*INDIRECT("L"&amp;(26+T$43))</f>
        <v>7.000000000000001E-3</v>
      </c>
      <c r="U45" s="46" cm="1">
        <f t="array" aca="1" ref="U45" ca="1">INDIRECT("J"&amp;(26+$P45))*INDIRECT("L"&amp;(26+U$43))</f>
        <v>2.5000000000000001E-2</v>
      </c>
      <c r="V45" s="46" cm="1">
        <f t="array" aca="1" ref="V45" ca="1">INDIRECT("J"&amp;(26+$P45))*INDIRECT("L"&amp;(26+V$43))</f>
        <v>2.5000000000000001E-2</v>
      </c>
      <c r="W45" s="46" cm="1">
        <f t="array" aca="1" ref="W45" ca="1">INDIRECT("J"&amp;(26+$P45))*INDIRECT("L"&amp;(26+W$43))</f>
        <v>1.4999999999999999E-2</v>
      </c>
      <c r="X45" s="46" cm="1">
        <f t="array" aca="1" ref="X45" ca="1">INDIRECT("J"&amp;(26+$P45))*INDIRECT("L"&amp;(26+X$43))</f>
        <v>1.2E-2</v>
      </c>
      <c r="Y45" s="46" cm="1">
        <f t="array" aca="1" ref="Y45" ca="1">INDIRECT("J"&amp;(26+$P45))*INDIRECT("L"&amp;(26+Y$43))</f>
        <v>8.0000000000000002E-3</v>
      </c>
      <c r="Z45" s="46" cm="1">
        <f t="array" aca="1" ref="Z45" ca="1">INDIRECT("J"&amp;(26+$P45))*INDIRECT("L"&amp;(26+Z$43))</f>
        <v>2E-3</v>
      </c>
      <c r="AA45" s="46" cm="1">
        <f t="array" aca="1" ref="AA45" ca="1">INDIRECT("J"&amp;(26+$P45))*INDIRECT("L"&amp;(26+AA$43))</f>
        <v>1E-3</v>
      </c>
    </row>
    <row r="46" spans="1:27" x14ac:dyDescent="0.3">
      <c r="B46">
        <v>1</v>
      </c>
      <c r="C46" s="47">
        <v>4000</v>
      </c>
      <c r="D46" s="46" cm="1">
        <f t="array" aca="1" ref="D46" ca="1">INDIRECT("D"&amp;(26+$B46))*INDIRECT("F"&amp;(26+D$43))</f>
        <v>7.4999999999999997E-3</v>
      </c>
      <c r="E46" s="46" cm="1">
        <f t="array" aca="1" ref="E46" ca="1">INDIRECT("D"&amp;(26+$B46))*INDIRECT("F"&amp;(26+E$43))</f>
        <v>1.125E-2</v>
      </c>
      <c r="F46" s="46" cm="1">
        <f t="array" aca="1" ref="F46" ca="1">INDIRECT("D"&amp;(26+$B46))*INDIRECT("F"&amp;(26+F$43))</f>
        <v>1.4999999999999999E-2</v>
      </c>
      <c r="G46" s="46" cm="1">
        <f t="array" aca="1" ref="G46" ca="1">INDIRECT("D"&amp;(26+$B46))*INDIRECT("F"&amp;(26+G$43))</f>
        <v>1.8749999999999999E-2</v>
      </c>
      <c r="H46" s="46" cm="1">
        <f t="array" aca="1" ref="H46" ca="1">INDIRECT("D"&amp;(26+$B46))*INDIRECT("F"&amp;(26+H$43))</f>
        <v>2.2499999999999999E-2</v>
      </c>
      <c r="I46" s="46" cm="1">
        <f t="array" aca="1" ref="I46" ca="1">INDIRECT("D"&amp;(26+$B46))*INDIRECT("F"&amp;(26+I$43))</f>
        <v>0.03</v>
      </c>
      <c r="J46" s="46" cm="1">
        <f t="array" aca="1" ref="J46" ca="1">INDIRECT("D"&amp;(26+$B46))*INDIRECT("F"&amp;(26+J$43))</f>
        <v>2.2499999999999999E-2</v>
      </c>
      <c r="K46" s="46" cm="1">
        <f t="array" aca="1" ref="K46" ca="1">INDIRECT("D"&amp;(26+$B46))*INDIRECT("F"&amp;(26+K$43))</f>
        <v>1.4999999999999999E-2</v>
      </c>
      <c r="L46" s="46" cm="1">
        <f t="array" aca="1" ref="L46" ca="1">INDIRECT("D"&amp;(26+$B46))*INDIRECT("F"&amp;(26+L$43))</f>
        <v>6.0000000000000001E-3</v>
      </c>
      <c r="M46" s="46" cm="1">
        <f t="array" aca="1" ref="M46" ca="1">INDIRECT("D"&amp;(26+$B46))*INDIRECT("F"&amp;(26+M$43))</f>
        <v>1.5E-3</v>
      </c>
      <c r="P46">
        <v>1</v>
      </c>
      <c r="Q46" s="47">
        <v>6000</v>
      </c>
      <c r="R46" s="46" cm="1">
        <f t="array" aca="1" ref="R46" ca="1">INDIRECT("J"&amp;(26+$P46))*INDIRECT("L"&amp;(26+R$43))</f>
        <v>1.5E-3</v>
      </c>
      <c r="S46" s="46" cm="1">
        <f t="array" aca="1" ref="S46" ca="1">INDIRECT("J"&amp;(26+$P46))*INDIRECT("L"&amp;(26+S$43))</f>
        <v>6.0000000000000001E-3</v>
      </c>
      <c r="T46" s="46" cm="1">
        <f t="array" aca="1" ref="T46" ca="1">INDIRECT("J"&amp;(26+$P46))*INDIRECT("L"&amp;(26+T$43))</f>
        <v>1.0500000000000001E-2</v>
      </c>
      <c r="U46" s="46" cm="1">
        <f t="array" aca="1" ref="U46" ca="1">INDIRECT("J"&amp;(26+$P46))*INDIRECT("L"&amp;(26+U$43))</f>
        <v>3.7499999999999999E-2</v>
      </c>
      <c r="V46" s="46" cm="1">
        <f t="array" aca="1" ref="V46" ca="1">INDIRECT("J"&amp;(26+$P46))*INDIRECT("L"&amp;(26+V$43))</f>
        <v>3.7499999999999999E-2</v>
      </c>
      <c r="W46" s="46" cm="1">
        <f t="array" aca="1" ref="W46" ca="1">INDIRECT("J"&amp;(26+$P46))*INDIRECT("L"&amp;(26+W$43))</f>
        <v>2.2499999999999999E-2</v>
      </c>
      <c r="X46" s="46" cm="1">
        <f t="array" aca="1" ref="X46" ca="1">INDIRECT("J"&amp;(26+$P46))*INDIRECT("L"&amp;(26+X$43))</f>
        <v>1.7999999999999999E-2</v>
      </c>
      <c r="Y46" s="46" cm="1">
        <f t="array" aca="1" ref="Y46" ca="1">INDIRECT("J"&amp;(26+$P46))*INDIRECT("L"&amp;(26+Y$43))</f>
        <v>1.2E-2</v>
      </c>
      <c r="Z46" s="46" cm="1">
        <f t="array" aca="1" ref="Z46" ca="1">INDIRECT("J"&amp;(26+$P46))*INDIRECT("L"&amp;(26+Z$43))</f>
        <v>3.0000000000000001E-3</v>
      </c>
      <c r="AA46" s="46" cm="1">
        <f t="array" aca="1" ref="AA46" ca="1">INDIRECT("J"&amp;(26+$P46))*INDIRECT("L"&amp;(26+AA$43))</f>
        <v>1.5E-3</v>
      </c>
    </row>
    <row r="47" spans="1:27" x14ac:dyDescent="0.3">
      <c r="B47">
        <v>2</v>
      </c>
      <c r="C47" s="47">
        <v>5000</v>
      </c>
      <c r="D47" s="46" cm="1">
        <f t="array" aca="1" ref="D47" ca="1">INDIRECT("D"&amp;(26+$B47))*INDIRECT("F"&amp;(26+D$43))</f>
        <v>1.0000000000000002E-2</v>
      </c>
      <c r="E47" s="46" cm="1">
        <f t="array" aca="1" ref="E47" ca="1">INDIRECT("D"&amp;(26+$B47))*INDIRECT("F"&amp;(26+E$43))</f>
        <v>1.4999999999999999E-2</v>
      </c>
      <c r="F47" s="46" cm="1">
        <f t="array" aca="1" ref="F47" ca="1">INDIRECT("D"&amp;(26+$B47))*INDIRECT("F"&amp;(26+F$43))</f>
        <v>2.0000000000000004E-2</v>
      </c>
      <c r="G47" s="46" cm="1">
        <f t="array" aca="1" ref="G47" ca="1">INDIRECT("D"&amp;(26+$B47))*INDIRECT("F"&amp;(26+G$43))</f>
        <v>2.5000000000000001E-2</v>
      </c>
      <c r="H47" s="46" cm="1">
        <f t="array" aca="1" ref="H47" ca="1">INDIRECT("D"&amp;(26+$B47))*INDIRECT("F"&amp;(26+H$43))</f>
        <v>0.03</v>
      </c>
      <c r="I47" s="46" cm="1">
        <f t="array" aca="1" ref="I47" ca="1">INDIRECT("D"&amp;(26+$B47))*INDIRECT("F"&amp;(26+I$43))</f>
        <v>4.0000000000000008E-2</v>
      </c>
      <c r="J47" s="46" cm="1">
        <f t="array" aca="1" ref="J47" ca="1">INDIRECT("D"&amp;(26+$B47))*INDIRECT("F"&amp;(26+J$43))</f>
        <v>0.03</v>
      </c>
      <c r="K47" s="46" cm="1">
        <f t="array" aca="1" ref="K47" ca="1">INDIRECT("D"&amp;(26+$B47))*INDIRECT("F"&amp;(26+K$43))</f>
        <v>2.0000000000000004E-2</v>
      </c>
      <c r="L47" s="46" cm="1">
        <f t="array" aca="1" ref="L47" ca="1">INDIRECT("D"&amp;(26+$B47))*INDIRECT("F"&amp;(26+L$43))</f>
        <v>8.0000000000000002E-3</v>
      </c>
      <c r="M47" s="46" cm="1">
        <f t="array" aca="1" ref="M47" ca="1">INDIRECT("D"&amp;(26+$B47))*INDIRECT("F"&amp;(26+M$43))</f>
        <v>2E-3</v>
      </c>
      <c r="P47">
        <v>2</v>
      </c>
      <c r="Q47" s="47">
        <v>7200</v>
      </c>
      <c r="R47" s="46" cm="1">
        <f t="array" aca="1" ref="R47" ca="1">INDIRECT("J"&amp;(26+$P47))*INDIRECT("L"&amp;(26+R$43))</f>
        <v>2E-3</v>
      </c>
      <c r="S47" s="46" cm="1">
        <f t="array" aca="1" ref="S47" ca="1">INDIRECT("J"&amp;(26+$P47))*INDIRECT("L"&amp;(26+S$43))</f>
        <v>8.0000000000000002E-3</v>
      </c>
      <c r="T47" s="46" cm="1">
        <f t="array" aca="1" ref="T47" ca="1">INDIRECT("J"&amp;(26+$P47))*INDIRECT("L"&amp;(26+T$43))</f>
        <v>1.4000000000000002E-2</v>
      </c>
      <c r="U47" s="46" cm="1">
        <f t="array" aca="1" ref="U47" ca="1">INDIRECT("J"&amp;(26+$P47))*INDIRECT("L"&amp;(26+U$43))</f>
        <v>0.05</v>
      </c>
      <c r="V47" s="46" cm="1">
        <f t="array" aca="1" ref="V47" ca="1">INDIRECT("J"&amp;(26+$P47))*INDIRECT("L"&amp;(26+V$43))</f>
        <v>0.05</v>
      </c>
      <c r="W47" s="46" cm="1">
        <f t="array" aca="1" ref="W47" ca="1">INDIRECT("J"&amp;(26+$P47))*INDIRECT("L"&amp;(26+W$43))</f>
        <v>0.03</v>
      </c>
      <c r="X47" s="46" cm="1">
        <f t="array" aca="1" ref="X47" ca="1">INDIRECT("J"&amp;(26+$P47))*INDIRECT("L"&amp;(26+X$43))</f>
        <v>2.4E-2</v>
      </c>
      <c r="Y47" s="46" cm="1">
        <f t="array" aca="1" ref="Y47" ca="1">INDIRECT("J"&amp;(26+$P47))*INDIRECT("L"&amp;(26+Y$43))</f>
        <v>1.6E-2</v>
      </c>
      <c r="Z47" s="46" cm="1">
        <f t="array" aca="1" ref="Z47" ca="1">INDIRECT("J"&amp;(26+$P47))*INDIRECT("L"&amp;(26+Z$43))</f>
        <v>4.0000000000000001E-3</v>
      </c>
      <c r="AA47" s="46" cm="1">
        <f t="array" aca="1" ref="AA47" ca="1">INDIRECT("J"&amp;(26+$P47))*INDIRECT("L"&amp;(26+AA$43))</f>
        <v>2E-3</v>
      </c>
    </row>
    <row r="48" spans="1:27" x14ac:dyDescent="0.3">
      <c r="B48">
        <v>3</v>
      </c>
      <c r="C48" s="47">
        <v>6000</v>
      </c>
      <c r="D48" s="46" cm="1">
        <f t="array" aca="1" ref="D48" ca="1">INDIRECT("D"&amp;(26+$B48))*INDIRECT("F"&amp;(26+D$43))</f>
        <v>1.2500000000000001E-2</v>
      </c>
      <c r="E48" s="46" cm="1">
        <f t="array" aca="1" ref="E48" ca="1">INDIRECT("D"&amp;(26+$B48))*INDIRECT("F"&amp;(26+E$43))</f>
        <v>1.8749999999999999E-2</v>
      </c>
      <c r="F48" s="46" cm="1">
        <f t="array" aca="1" ref="F48" ca="1">INDIRECT("D"&amp;(26+$B48))*INDIRECT("F"&amp;(26+F$43))</f>
        <v>2.5000000000000001E-2</v>
      </c>
      <c r="G48" s="46" cm="1">
        <f t="array" aca="1" ref="G48" ca="1">INDIRECT("D"&amp;(26+$B48))*INDIRECT("F"&amp;(26+G$43))</f>
        <v>3.125E-2</v>
      </c>
      <c r="H48" s="46" cm="1">
        <f t="array" aca="1" ref="H48" ca="1">INDIRECT("D"&amp;(26+$B48))*INDIRECT("F"&amp;(26+H$43))</f>
        <v>3.7499999999999999E-2</v>
      </c>
      <c r="I48" s="46" cm="1">
        <f t="array" aca="1" ref="I48" ca="1">INDIRECT("D"&amp;(26+$B48))*INDIRECT("F"&amp;(26+I$43))</f>
        <v>0.05</v>
      </c>
      <c r="J48" s="46" cm="1">
        <f t="array" aca="1" ref="J48" ca="1">INDIRECT("D"&amp;(26+$B48))*INDIRECT("F"&amp;(26+J$43))</f>
        <v>3.7499999999999999E-2</v>
      </c>
      <c r="K48" s="46" cm="1">
        <f t="array" aca="1" ref="K48" ca="1">INDIRECT("D"&amp;(26+$B48))*INDIRECT("F"&amp;(26+K$43))</f>
        <v>2.5000000000000001E-2</v>
      </c>
      <c r="L48" s="46" cm="1">
        <f t="array" aca="1" ref="L48" ca="1">INDIRECT("D"&amp;(26+$B48))*INDIRECT("F"&amp;(26+L$43))</f>
        <v>0.01</v>
      </c>
      <c r="M48" s="46" cm="1">
        <f t="array" aca="1" ref="M48" ca="1">INDIRECT("D"&amp;(26+$B48))*INDIRECT("F"&amp;(26+M$43))</f>
        <v>2.5000000000000001E-3</v>
      </c>
      <c r="P48">
        <v>3</v>
      </c>
      <c r="Q48" s="47">
        <v>8000</v>
      </c>
      <c r="R48" s="46" cm="1">
        <f t="array" aca="1" ref="R48" ca="1">INDIRECT("J"&amp;(26+$P48))*INDIRECT("L"&amp;(26+R$43))</f>
        <v>2.5000000000000001E-3</v>
      </c>
      <c r="S48" s="46" cm="1">
        <f t="array" aca="1" ref="S48" ca="1">INDIRECT("J"&amp;(26+$P48))*INDIRECT("L"&amp;(26+S$43))</f>
        <v>0.01</v>
      </c>
      <c r="T48" s="46" cm="1">
        <f t="array" aca="1" ref="T48" ca="1">INDIRECT("J"&amp;(26+$P48))*INDIRECT("L"&amp;(26+T$43))</f>
        <v>1.7500000000000002E-2</v>
      </c>
      <c r="U48" s="46" cm="1">
        <f t="array" aca="1" ref="U48" ca="1">INDIRECT("J"&amp;(26+$P48))*INDIRECT("L"&amp;(26+U$43))</f>
        <v>6.25E-2</v>
      </c>
      <c r="V48" s="46" cm="1">
        <f t="array" aca="1" ref="V48" ca="1">INDIRECT("J"&amp;(26+$P48))*INDIRECT("L"&amp;(26+V$43))</f>
        <v>6.25E-2</v>
      </c>
      <c r="W48" s="46" cm="1">
        <f t="array" aca="1" ref="W48" ca="1">INDIRECT("J"&amp;(26+$P48))*INDIRECT("L"&amp;(26+W$43))</f>
        <v>3.7499999999999999E-2</v>
      </c>
      <c r="X48" s="46" cm="1">
        <f t="array" aca="1" ref="X48" ca="1">INDIRECT("J"&amp;(26+$P48))*INDIRECT("L"&amp;(26+X$43))</f>
        <v>0.03</v>
      </c>
      <c r="Y48" s="46" cm="1">
        <f t="array" aca="1" ref="Y48" ca="1">INDIRECT("J"&amp;(26+$P48))*INDIRECT("L"&amp;(26+Y$43))</f>
        <v>0.02</v>
      </c>
      <c r="Z48" s="46" cm="1">
        <f t="array" aca="1" ref="Z48" ca="1">INDIRECT("J"&amp;(26+$P48))*INDIRECT("L"&amp;(26+Z$43))</f>
        <v>5.0000000000000001E-3</v>
      </c>
      <c r="AA48" s="46" cm="1">
        <f t="array" aca="1" ref="AA48" ca="1">INDIRECT("J"&amp;(26+$P48))*INDIRECT("L"&amp;(26+AA$43))</f>
        <v>2.5000000000000001E-3</v>
      </c>
    </row>
    <row r="49" spans="1:27" x14ac:dyDescent="0.3">
      <c r="B49">
        <v>4</v>
      </c>
      <c r="C49" s="47">
        <v>7000</v>
      </c>
      <c r="D49" s="46" cm="1">
        <f t="array" aca="1" ref="D49" ca="1">INDIRECT("D"&amp;(26+$B49))*INDIRECT("F"&amp;(26+D$43))</f>
        <v>1.2500000000000001E-2</v>
      </c>
      <c r="E49" s="46" cm="1">
        <f t="array" aca="1" ref="E49" ca="1">INDIRECT("D"&amp;(26+$B49))*INDIRECT("F"&amp;(26+E$43))</f>
        <v>1.8749999999999999E-2</v>
      </c>
      <c r="F49" s="46" cm="1">
        <f t="array" aca="1" ref="F49" ca="1">INDIRECT("D"&amp;(26+$B49))*INDIRECT("F"&amp;(26+F$43))</f>
        <v>2.5000000000000001E-2</v>
      </c>
      <c r="G49" s="46" cm="1">
        <f t="array" aca="1" ref="G49" ca="1">INDIRECT("D"&amp;(26+$B49))*INDIRECT("F"&amp;(26+G$43))</f>
        <v>3.125E-2</v>
      </c>
      <c r="H49" s="46" cm="1">
        <f t="array" aca="1" ref="H49" ca="1">INDIRECT("D"&amp;(26+$B49))*INDIRECT("F"&amp;(26+H$43))</f>
        <v>3.7499999999999999E-2</v>
      </c>
      <c r="I49" s="46" cm="1">
        <f t="array" aca="1" ref="I49" ca="1">INDIRECT("D"&amp;(26+$B49))*INDIRECT("F"&amp;(26+I$43))</f>
        <v>0.05</v>
      </c>
      <c r="J49" s="46" cm="1">
        <f t="array" aca="1" ref="J49" ca="1">INDIRECT("D"&amp;(26+$B49))*INDIRECT("F"&amp;(26+J$43))</f>
        <v>3.7499999999999999E-2</v>
      </c>
      <c r="K49" s="46" cm="1">
        <f t="array" aca="1" ref="K49" ca="1">INDIRECT("D"&amp;(26+$B49))*INDIRECT("F"&amp;(26+K$43))</f>
        <v>2.5000000000000001E-2</v>
      </c>
      <c r="L49" s="46" cm="1">
        <f t="array" aca="1" ref="L49" ca="1">INDIRECT("D"&amp;(26+$B49))*INDIRECT("F"&amp;(26+L$43))</f>
        <v>0.01</v>
      </c>
      <c r="M49" s="46" cm="1">
        <f t="array" aca="1" ref="M49" ca="1">INDIRECT("D"&amp;(26+$B49))*INDIRECT("F"&amp;(26+M$43))</f>
        <v>2.5000000000000001E-3</v>
      </c>
      <c r="P49">
        <v>4</v>
      </c>
      <c r="Q49" s="47">
        <v>8300</v>
      </c>
      <c r="R49" s="46" cm="1">
        <f t="array" aca="1" ref="R49" ca="1">INDIRECT("J"&amp;(26+$P49))*INDIRECT("L"&amp;(26+R$43))</f>
        <v>2.5000000000000001E-3</v>
      </c>
      <c r="S49" s="46" cm="1">
        <f t="array" aca="1" ref="S49" ca="1">INDIRECT("J"&amp;(26+$P49))*INDIRECT("L"&amp;(26+S$43))</f>
        <v>0.01</v>
      </c>
      <c r="T49" s="46" cm="1">
        <f t="array" aca="1" ref="T49" ca="1">INDIRECT("J"&amp;(26+$P49))*INDIRECT("L"&amp;(26+T$43))</f>
        <v>1.7500000000000002E-2</v>
      </c>
      <c r="U49" s="46" cm="1">
        <f t="array" aca="1" ref="U49" ca="1">INDIRECT("J"&amp;(26+$P49))*INDIRECT("L"&amp;(26+U$43))</f>
        <v>6.25E-2</v>
      </c>
      <c r="V49" s="46" cm="1">
        <f t="array" aca="1" ref="V49" ca="1">INDIRECT("J"&amp;(26+$P49))*INDIRECT("L"&amp;(26+V$43))</f>
        <v>6.25E-2</v>
      </c>
      <c r="W49" s="46" cm="1">
        <f t="array" aca="1" ref="W49" ca="1">INDIRECT("J"&amp;(26+$P49))*INDIRECT("L"&amp;(26+W$43))</f>
        <v>3.7499999999999999E-2</v>
      </c>
      <c r="X49" s="46" cm="1">
        <f t="array" aca="1" ref="X49" ca="1">INDIRECT("J"&amp;(26+$P49))*INDIRECT("L"&amp;(26+X$43))</f>
        <v>0.03</v>
      </c>
      <c r="Y49" s="46" cm="1">
        <f t="array" aca="1" ref="Y49" ca="1">INDIRECT("J"&amp;(26+$P49))*INDIRECT("L"&amp;(26+Y$43))</f>
        <v>0.02</v>
      </c>
      <c r="Z49" s="46" cm="1">
        <f t="array" aca="1" ref="Z49" ca="1">INDIRECT("J"&amp;(26+$P49))*INDIRECT("L"&amp;(26+Z$43))</f>
        <v>5.0000000000000001E-3</v>
      </c>
      <c r="AA49" s="46" cm="1">
        <f t="array" aca="1" ref="AA49" ca="1">INDIRECT("J"&amp;(26+$P49))*INDIRECT("L"&amp;(26+AA$43))</f>
        <v>2.5000000000000001E-3</v>
      </c>
    </row>
    <row r="50" spans="1:27" x14ac:dyDescent="0.3">
      <c r="B50">
        <v>5</v>
      </c>
      <c r="C50" s="47">
        <v>8000</v>
      </c>
      <c r="D50" s="46" cm="1">
        <f t="array" aca="1" ref="D50" ca="1">INDIRECT("D"&amp;(26+$B50))*INDIRECT("F"&amp;(26+D$43))</f>
        <v>2.5000000000000005E-3</v>
      </c>
      <c r="E50" s="46" cm="1">
        <f t="array" aca="1" ref="E50" ca="1">INDIRECT("D"&amp;(26+$B50))*INDIRECT("F"&amp;(26+E$43))</f>
        <v>3.7499999999999999E-3</v>
      </c>
      <c r="F50" s="46" cm="1">
        <f t="array" aca="1" ref="F50" ca="1">INDIRECT("D"&amp;(26+$B50))*INDIRECT("F"&amp;(26+F$43))</f>
        <v>5.000000000000001E-3</v>
      </c>
      <c r="G50" s="46" cm="1">
        <f t="array" aca="1" ref="G50" ca="1">INDIRECT("D"&amp;(26+$B50))*INDIRECT("F"&amp;(26+G$43))</f>
        <v>6.2500000000000003E-3</v>
      </c>
      <c r="H50" s="46" cm="1">
        <f t="array" aca="1" ref="H50" ca="1">INDIRECT("D"&amp;(26+$B50))*INDIRECT("F"&amp;(26+H$43))</f>
        <v>7.4999999999999997E-3</v>
      </c>
      <c r="I50" s="46" cm="1">
        <f t="array" aca="1" ref="I50" ca="1">INDIRECT("D"&amp;(26+$B50))*INDIRECT("F"&amp;(26+I$43))</f>
        <v>1.0000000000000002E-2</v>
      </c>
      <c r="J50" s="46" cm="1">
        <f t="array" aca="1" ref="J50" ca="1">INDIRECT("D"&amp;(26+$B50))*INDIRECT("F"&amp;(26+J$43))</f>
        <v>7.4999999999999997E-3</v>
      </c>
      <c r="K50" s="46" cm="1">
        <f t="array" aca="1" ref="K50" ca="1">INDIRECT("D"&amp;(26+$B50))*INDIRECT("F"&amp;(26+K$43))</f>
        <v>5.000000000000001E-3</v>
      </c>
      <c r="L50" s="46" cm="1">
        <f t="array" aca="1" ref="L50" ca="1">INDIRECT("D"&amp;(26+$B50))*INDIRECT("F"&amp;(26+L$43))</f>
        <v>2E-3</v>
      </c>
      <c r="M50" s="46" cm="1">
        <f t="array" aca="1" ref="M50" ca="1">INDIRECT("D"&amp;(26+$B50))*INDIRECT("F"&amp;(26+M$43))</f>
        <v>5.0000000000000001E-4</v>
      </c>
      <c r="P50">
        <v>5</v>
      </c>
      <c r="Q50" s="47">
        <v>9000</v>
      </c>
      <c r="R50" s="46" cm="1">
        <f t="array" aca="1" ref="R50" ca="1">INDIRECT("J"&amp;(26+$P50))*INDIRECT("L"&amp;(26+R$43))</f>
        <v>5.0000000000000001E-4</v>
      </c>
      <c r="S50" s="46" cm="1">
        <f t="array" aca="1" ref="S50" ca="1">INDIRECT("J"&amp;(26+$P50))*INDIRECT("L"&amp;(26+S$43))</f>
        <v>2E-3</v>
      </c>
      <c r="T50" s="46" cm="1">
        <f t="array" aca="1" ref="T50" ca="1">INDIRECT("J"&amp;(26+$P50))*INDIRECT("L"&amp;(26+T$43))</f>
        <v>3.5000000000000005E-3</v>
      </c>
      <c r="U50" s="46" cm="1">
        <f t="array" aca="1" ref="U50" ca="1">INDIRECT("J"&amp;(26+$P50))*INDIRECT("L"&amp;(26+U$43))</f>
        <v>1.2500000000000001E-2</v>
      </c>
      <c r="V50" s="46" cm="1">
        <f t="array" aca="1" ref="V50" ca="1">INDIRECT("J"&amp;(26+$P50))*INDIRECT("L"&amp;(26+V$43))</f>
        <v>1.2500000000000001E-2</v>
      </c>
      <c r="W50" s="46" cm="1">
        <f t="array" aca="1" ref="W50" ca="1">INDIRECT("J"&amp;(26+$P50))*INDIRECT("L"&amp;(26+W$43))</f>
        <v>7.4999999999999997E-3</v>
      </c>
      <c r="X50" s="46" cm="1">
        <f t="array" aca="1" ref="X50" ca="1">INDIRECT("J"&amp;(26+$P50))*INDIRECT("L"&amp;(26+X$43))</f>
        <v>6.0000000000000001E-3</v>
      </c>
      <c r="Y50" s="46" cm="1">
        <f t="array" aca="1" ref="Y50" ca="1">INDIRECT("J"&amp;(26+$P50))*INDIRECT("L"&amp;(26+Y$43))</f>
        <v>4.0000000000000001E-3</v>
      </c>
      <c r="Z50" s="46" cm="1">
        <f t="array" aca="1" ref="Z50" ca="1">INDIRECT("J"&amp;(26+$P50))*INDIRECT("L"&amp;(26+Z$43))</f>
        <v>1E-3</v>
      </c>
      <c r="AA50" s="46" cm="1">
        <f t="array" aca="1" ref="AA50" ca="1">INDIRECT("J"&amp;(26+$P50))*INDIRECT("L"&amp;(26+AA$43))</f>
        <v>5.0000000000000001E-4</v>
      </c>
    </row>
    <row r="53" spans="1:27" x14ac:dyDescent="0.3">
      <c r="A53" s="48" t="s">
        <v>4</v>
      </c>
      <c r="O53" s="48" t="s">
        <v>4</v>
      </c>
    </row>
    <row r="54" spans="1:27" x14ac:dyDescent="0.3">
      <c r="A54" t="s">
        <v>38</v>
      </c>
      <c r="C54" s="47" t="s">
        <v>39</v>
      </c>
      <c r="D54" s="47">
        <v>0.1</v>
      </c>
      <c r="E54" s="47">
        <v>0.2</v>
      </c>
      <c r="F54" s="47">
        <v>0.3</v>
      </c>
      <c r="G54" s="47">
        <v>0.4</v>
      </c>
      <c r="H54" s="47">
        <v>0.5</v>
      </c>
      <c r="I54" s="47">
        <v>0.6</v>
      </c>
      <c r="J54" s="47">
        <v>0.7</v>
      </c>
      <c r="K54" s="47">
        <v>0.8</v>
      </c>
      <c r="L54" s="47">
        <v>0.9</v>
      </c>
      <c r="M54" s="47">
        <v>1</v>
      </c>
      <c r="O54" t="s">
        <v>37</v>
      </c>
      <c r="Q54" s="47" t="s">
        <v>39</v>
      </c>
      <c r="R54" s="47">
        <v>0.1</v>
      </c>
      <c r="S54" s="47">
        <v>0.2</v>
      </c>
      <c r="T54" s="47">
        <v>0.3</v>
      </c>
      <c r="U54" s="47">
        <v>0.4</v>
      </c>
      <c r="V54" s="47">
        <v>0.5</v>
      </c>
      <c r="W54" s="47">
        <v>0.6</v>
      </c>
      <c r="X54" s="47">
        <v>0.7</v>
      </c>
      <c r="Y54" s="47">
        <v>0.8</v>
      </c>
      <c r="Z54" s="47">
        <v>0.9</v>
      </c>
      <c r="AA54" s="47">
        <v>1</v>
      </c>
    </row>
    <row r="55" spans="1:27" x14ac:dyDescent="0.3">
      <c r="C55" s="47">
        <v>3000</v>
      </c>
      <c r="D55" s="46">
        <f>$C55*D$54</f>
        <v>300</v>
      </c>
      <c r="E55" s="46">
        <f t="shared" ref="E55:M60" si="0">$C55*E$54</f>
        <v>600</v>
      </c>
      <c r="F55" s="46">
        <f t="shared" si="0"/>
        <v>900</v>
      </c>
      <c r="G55" s="46">
        <f t="shared" si="0"/>
        <v>1200</v>
      </c>
      <c r="H55" s="46">
        <f t="shared" si="0"/>
        <v>1500</v>
      </c>
      <c r="I55" s="46">
        <f t="shared" si="0"/>
        <v>1800</v>
      </c>
      <c r="J55" s="46">
        <f t="shared" si="0"/>
        <v>2100</v>
      </c>
      <c r="K55" s="46">
        <f t="shared" si="0"/>
        <v>2400</v>
      </c>
      <c r="L55" s="46">
        <f t="shared" si="0"/>
        <v>2700</v>
      </c>
      <c r="M55" s="46">
        <f t="shared" si="0"/>
        <v>3000</v>
      </c>
      <c r="O55" t="s">
        <v>38</v>
      </c>
      <c r="Q55" s="47">
        <v>4500</v>
      </c>
      <c r="R55" s="46">
        <f>$Q55*R$54</f>
        <v>450</v>
      </c>
      <c r="S55" s="46">
        <f t="shared" ref="S55:AA60" si="1">$Q55*S$54</f>
        <v>900</v>
      </c>
      <c r="T55" s="46">
        <f t="shared" si="1"/>
        <v>1350</v>
      </c>
      <c r="U55" s="46">
        <f t="shared" si="1"/>
        <v>1800</v>
      </c>
      <c r="V55" s="46">
        <f t="shared" si="1"/>
        <v>2250</v>
      </c>
      <c r="W55" s="46">
        <f t="shared" si="1"/>
        <v>2700</v>
      </c>
      <c r="X55" s="46">
        <f t="shared" si="1"/>
        <v>3150</v>
      </c>
      <c r="Y55" s="46">
        <f t="shared" si="1"/>
        <v>3600</v>
      </c>
      <c r="Z55" s="46">
        <f t="shared" si="1"/>
        <v>4050</v>
      </c>
      <c r="AA55" s="46">
        <f t="shared" si="1"/>
        <v>4500</v>
      </c>
    </row>
    <row r="56" spans="1:27" x14ac:dyDescent="0.3">
      <c r="C56" s="47">
        <v>4000</v>
      </c>
      <c r="D56" s="46">
        <f t="shared" ref="D56:D60" si="2">$C56*D$54</f>
        <v>400</v>
      </c>
      <c r="E56" s="46">
        <f t="shared" si="0"/>
        <v>800</v>
      </c>
      <c r="F56" s="46">
        <f t="shared" si="0"/>
        <v>1200</v>
      </c>
      <c r="G56" s="46">
        <f t="shared" si="0"/>
        <v>1600</v>
      </c>
      <c r="H56" s="46">
        <f t="shared" si="0"/>
        <v>2000</v>
      </c>
      <c r="I56" s="46">
        <f t="shared" si="0"/>
        <v>2400</v>
      </c>
      <c r="J56" s="46">
        <f t="shared" si="0"/>
        <v>2800</v>
      </c>
      <c r="K56" s="46">
        <f t="shared" si="0"/>
        <v>3200</v>
      </c>
      <c r="L56" s="46">
        <f t="shared" si="0"/>
        <v>3600</v>
      </c>
      <c r="M56" s="46">
        <f t="shared" si="0"/>
        <v>4000</v>
      </c>
      <c r="Q56" s="47">
        <v>6000</v>
      </c>
      <c r="R56" s="46">
        <f t="shared" ref="R56:R60" si="3">$Q56*R$54</f>
        <v>600</v>
      </c>
      <c r="S56" s="46">
        <f t="shared" si="1"/>
        <v>1200</v>
      </c>
      <c r="T56" s="46">
        <f t="shared" si="1"/>
        <v>1800</v>
      </c>
      <c r="U56" s="46">
        <f t="shared" si="1"/>
        <v>2400</v>
      </c>
      <c r="V56" s="46">
        <f t="shared" si="1"/>
        <v>3000</v>
      </c>
      <c r="W56" s="46">
        <f t="shared" si="1"/>
        <v>3600</v>
      </c>
      <c r="X56" s="46">
        <f t="shared" si="1"/>
        <v>4200</v>
      </c>
      <c r="Y56" s="46">
        <f t="shared" si="1"/>
        <v>4800</v>
      </c>
      <c r="Z56" s="46">
        <f t="shared" si="1"/>
        <v>5400</v>
      </c>
      <c r="AA56" s="46">
        <f t="shared" si="1"/>
        <v>6000</v>
      </c>
    </row>
    <row r="57" spans="1:27" x14ac:dyDescent="0.3">
      <c r="C57" s="47">
        <v>5000</v>
      </c>
      <c r="D57" s="46">
        <f t="shared" si="2"/>
        <v>500</v>
      </c>
      <c r="E57" s="46">
        <f t="shared" si="0"/>
        <v>1000</v>
      </c>
      <c r="F57" s="46">
        <f t="shared" si="0"/>
        <v>1500</v>
      </c>
      <c r="G57" s="46">
        <f t="shared" si="0"/>
        <v>2000</v>
      </c>
      <c r="H57" s="46">
        <f t="shared" si="0"/>
        <v>2500</v>
      </c>
      <c r="I57" s="46">
        <f t="shared" si="0"/>
        <v>3000</v>
      </c>
      <c r="J57" s="46">
        <f t="shared" si="0"/>
        <v>3500</v>
      </c>
      <c r="K57" s="46">
        <f t="shared" si="0"/>
        <v>4000</v>
      </c>
      <c r="L57" s="46">
        <f t="shared" si="0"/>
        <v>4500</v>
      </c>
      <c r="M57" s="46">
        <f t="shared" si="0"/>
        <v>5000</v>
      </c>
      <c r="Q57" s="47">
        <v>7200</v>
      </c>
      <c r="R57" s="46">
        <f t="shared" si="3"/>
        <v>720</v>
      </c>
      <c r="S57" s="46">
        <f t="shared" si="1"/>
        <v>1440</v>
      </c>
      <c r="T57" s="46">
        <f t="shared" si="1"/>
        <v>2160</v>
      </c>
      <c r="U57" s="46">
        <f t="shared" si="1"/>
        <v>2880</v>
      </c>
      <c r="V57" s="46">
        <f t="shared" si="1"/>
        <v>3600</v>
      </c>
      <c r="W57" s="46">
        <f t="shared" si="1"/>
        <v>4320</v>
      </c>
      <c r="X57" s="46">
        <f t="shared" si="1"/>
        <v>5040</v>
      </c>
      <c r="Y57" s="46">
        <f t="shared" si="1"/>
        <v>5760</v>
      </c>
      <c r="Z57" s="46">
        <f t="shared" si="1"/>
        <v>6480</v>
      </c>
      <c r="AA57" s="46">
        <f t="shared" si="1"/>
        <v>7200</v>
      </c>
    </row>
    <row r="58" spans="1:27" x14ac:dyDescent="0.3">
      <c r="C58" s="47">
        <v>6000</v>
      </c>
      <c r="D58" s="46">
        <f t="shared" si="2"/>
        <v>600</v>
      </c>
      <c r="E58" s="46">
        <f t="shared" si="0"/>
        <v>1200</v>
      </c>
      <c r="F58" s="46">
        <f t="shared" si="0"/>
        <v>1800</v>
      </c>
      <c r="G58" s="46">
        <f t="shared" si="0"/>
        <v>2400</v>
      </c>
      <c r="H58" s="46">
        <f t="shared" si="0"/>
        <v>3000</v>
      </c>
      <c r="I58" s="46">
        <f t="shared" si="0"/>
        <v>3600</v>
      </c>
      <c r="J58" s="46">
        <f t="shared" si="0"/>
        <v>4200</v>
      </c>
      <c r="K58" s="46">
        <f t="shared" si="0"/>
        <v>4800</v>
      </c>
      <c r="L58" s="46">
        <f t="shared" si="0"/>
        <v>5400</v>
      </c>
      <c r="M58" s="46">
        <f t="shared" si="0"/>
        <v>6000</v>
      </c>
      <c r="Q58" s="47">
        <v>8000</v>
      </c>
      <c r="R58" s="46">
        <f t="shared" si="3"/>
        <v>800</v>
      </c>
      <c r="S58" s="46">
        <f t="shared" si="1"/>
        <v>1600</v>
      </c>
      <c r="T58" s="46">
        <f t="shared" si="1"/>
        <v>2400</v>
      </c>
      <c r="U58" s="46">
        <f t="shared" si="1"/>
        <v>3200</v>
      </c>
      <c r="V58" s="46">
        <f t="shared" si="1"/>
        <v>4000</v>
      </c>
      <c r="W58" s="46">
        <f t="shared" si="1"/>
        <v>4800</v>
      </c>
      <c r="X58" s="46">
        <f t="shared" si="1"/>
        <v>5600</v>
      </c>
      <c r="Y58" s="46">
        <f t="shared" si="1"/>
        <v>6400</v>
      </c>
      <c r="Z58" s="46">
        <f t="shared" si="1"/>
        <v>7200</v>
      </c>
      <c r="AA58" s="46">
        <f t="shared" si="1"/>
        <v>8000</v>
      </c>
    </row>
    <row r="59" spans="1:27" x14ac:dyDescent="0.3">
      <c r="C59" s="47">
        <v>7000</v>
      </c>
      <c r="D59" s="46">
        <f t="shared" si="2"/>
        <v>700</v>
      </c>
      <c r="E59" s="46">
        <f t="shared" si="0"/>
        <v>1400</v>
      </c>
      <c r="F59" s="46">
        <f t="shared" si="0"/>
        <v>2100</v>
      </c>
      <c r="G59" s="46">
        <f t="shared" si="0"/>
        <v>2800</v>
      </c>
      <c r="H59" s="46">
        <f t="shared" si="0"/>
        <v>3500</v>
      </c>
      <c r="I59" s="46">
        <f t="shared" si="0"/>
        <v>4200</v>
      </c>
      <c r="J59" s="46">
        <f t="shared" si="0"/>
        <v>4900</v>
      </c>
      <c r="K59" s="46">
        <f t="shared" si="0"/>
        <v>5600</v>
      </c>
      <c r="L59" s="46">
        <f t="shared" si="0"/>
        <v>6300</v>
      </c>
      <c r="M59" s="46">
        <f t="shared" si="0"/>
        <v>7000</v>
      </c>
      <c r="Q59" s="47">
        <v>8300</v>
      </c>
      <c r="R59" s="46">
        <f t="shared" si="3"/>
        <v>830</v>
      </c>
      <c r="S59" s="46">
        <f t="shared" si="1"/>
        <v>1660</v>
      </c>
      <c r="T59" s="46">
        <f t="shared" si="1"/>
        <v>2490</v>
      </c>
      <c r="U59" s="46">
        <f t="shared" si="1"/>
        <v>3320</v>
      </c>
      <c r="V59" s="46">
        <f t="shared" si="1"/>
        <v>4150</v>
      </c>
      <c r="W59" s="46">
        <f t="shared" si="1"/>
        <v>4980</v>
      </c>
      <c r="X59" s="46">
        <f t="shared" si="1"/>
        <v>5810</v>
      </c>
      <c r="Y59" s="46">
        <f t="shared" si="1"/>
        <v>6640</v>
      </c>
      <c r="Z59" s="46">
        <f t="shared" si="1"/>
        <v>7470</v>
      </c>
      <c r="AA59" s="46">
        <f t="shared" si="1"/>
        <v>8300</v>
      </c>
    </row>
    <row r="60" spans="1:27" x14ac:dyDescent="0.3">
      <c r="C60" s="47">
        <v>8000</v>
      </c>
      <c r="D60" s="46">
        <f t="shared" si="2"/>
        <v>800</v>
      </c>
      <c r="E60" s="46">
        <f t="shared" si="0"/>
        <v>1600</v>
      </c>
      <c r="F60" s="46">
        <f t="shared" si="0"/>
        <v>2400</v>
      </c>
      <c r="G60" s="46">
        <f t="shared" si="0"/>
        <v>3200</v>
      </c>
      <c r="H60" s="46">
        <f t="shared" si="0"/>
        <v>4000</v>
      </c>
      <c r="I60" s="46">
        <f t="shared" si="0"/>
        <v>4800</v>
      </c>
      <c r="J60" s="46">
        <f t="shared" si="0"/>
        <v>5600</v>
      </c>
      <c r="K60" s="46">
        <f t="shared" si="0"/>
        <v>6400</v>
      </c>
      <c r="L60" s="46">
        <f t="shared" si="0"/>
        <v>7200</v>
      </c>
      <c r="M60" s="46">
        <f t="shared" si="0"/>
        <v>8000</v>
      </c>
      <c r="Q60" s="47">
        <v>9000</v>
      </c>
      <c r="R60" s="46">
        <f t="shared" si="3"/>
        <v>900</v>
      </c>
      <c r="S60" s="46">
        <f t="shared" si="1"/>
        <v>1800</v>
      </c>
      <c r="T60" s="46">
        <f t="shared" si="1"/>
        <v>2700</v>
      </c>
      <c r="U60" s="46">
        <f t="shared" si="1"/>
        <v>3600</v>
      </c>
      <c r="V60" s="46">
        <f t="shared" si="1"/>
        <v>4500</v>
      </c>
      <c r="W60" s="46">
        <f t="shared" si="1"/>
        <v>5400</v>
      </c>
      <c r="X60" s="46">
        <f t="shared" si="1"/>
        <v>6300</v>
      </c>
      <c r="Y60" s="46">
        <f t="shared" si="1"/>
        <v>7200</v>
      </c>
      <c r="Z60" s="46">
        <f t="shared" si="1"/>
        <v>8100</v>
      </c>
      <c r="AA60" s="46">
        <f t="shared" si="1"/>
        <v>9000</v>
      </c>
    </row>
    <row r="62" spans="1:27" x14ac:dyDescent="0.3">
      <c r="A62" s="69" t="s">
        <v>36</v>
      </c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</row>
    <row r="63" spans="1:27" x14ac:dyDescent="0.3">
      <c r="A63" s="71" t="s">
        <v>4</v>
      </c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O63" s="71" t="s">
        <v>5</v>
      </c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 spans="1:27" x14ac:dyDescent="0.3">
      <c r="C64" s="49" t="s">
        <v>46</v>
      </c>
      <c r="D64" s="49" t="s">
        <v>47</v>
      </c>
      <c r="L64" s="53" t="s">
        <v>44</v>
      </c>
      <c r="M64" s="53" t="s">
        <v>45</v>
      </c>
      <c r="Q64" t="s">
        <v>48</v>
      </c>
      <c r="R64" t="s">
        <v>49</v>
      </c>
      <c r="Z64" s="52" t="s">
        <v>51</v>
      </c>
      <c r="AA64" s="52" t="s">
        <v>52</v>
      </c>
    </row>
    <row r="65" spans="3:28" x14ac:dyDescent="0.3">
      <c r="C65">
        <v>300</v>
      </c>
      <c r="D65">
        <v>5.000000000000001E-3</v>
      </c>
      <c r="F65" s="50" t="s">
        <v>41</v>
      </c>
      <c r="G65" t="s">
        <v>43</v>
      </c>
      <c r="L65" s="67">
        <v>0</v>
      </c>
      <c r="M65" s="67">
        <v>0.7</v>
      </c>
      <c r="N65" s="68" t="s">
        <v>95</v>
      </c>
      <c r="Q65">
        <v>450</v>
      </c>
      <c r="R65">
        <v>1E-3</v>
      </c>
      <c r="T65" s="50" t="s">
        <v>41</v>
      </c>
      <c r="U65" t="s">
        <v>50</v>
      </c>
      <c r="Z65" s="64">
        <v>0</v>
      </c>
      <c r="AA65" s="64">
        <v>0.9</v>
      </c>
      <c r="AB65" s="68" t="s">
        <v>95</v>
      </c>
    </row>
    <row r="66" spans="3:28" x14ac:dyDescent="0.3">
      <c r="C66">
        <v>400</v>
      </c>
      <c r="D66">
        <v>7.4999999999999997E-3</v>
      </c>
      <c r="F66" s="51">
        <v>300</v>
      </c>
      <c r="G66">
        <v>5.000000000000001E-3</v>
      </c>
      <c r="I66" s="51">
        <v>300</v>
      </c>
      <c r="J66">
        <v>5.000000000000001E-3</v>
      </c>
      <c r="L66" s="54">
        <v>300</v>
      </c>
      <c r="M66" s="54">
        <f t="shared" ref="M66:M102" si="4">J66*0.3</f>
        <v>1.5000000000000002E-3</v>
      </c>
      <c r="Q66">
        <v>600</v>
      </c>
      <c r="R66">
        <v>1.5E-3</v>
      </c>
      <c r="T66" s="51">
        <v>450</v>
      </c>
      <c r="U66">
        <v>1E-3</v>
      </c>
      <c r="W66" s="51">
        <v>450</v>
      </c>
      <c r="X66">
        <v>1E-3</v>
      </c>
      <c r="Z66" s="55">
        <f>W66</f>
        <v>450</v>
      </c>
      <c r="AA66" s="55">
        <f>X66*0.1</f>
        <v>1E-4</v>
      </c>
    </row>
    <row r="67" spans="3:28" x14ac:dyDescent="0.3">
      <c r="C67">
        <v>500</v>
      </c>
      <c r="D67">
        <v>1.0000000000000002E-2</v>
      </c>
      <c r="F67" s="51">
        <v>400</v>
      </c>
      <c r="G67">
        <v>7.4999999999999997E-3</v>
      </c>
      <c r="I67" s="51">
        <v>400</v>
      </c>
      <c r="J67">
        <v>7.4999999999999997E-3</v>
      </c>
      <c r="L67" s="54">
        <v>400</v>
      </c>
      <c r="M67" s="54">
        <f t="shared" si="4"/>
        <v>2.2499999999999998E-3</v>
      </c>
      <c r="Q67">
        <v>720</v>
      </c>
      <c r="R67">
        <v>2E-3</v>
      </c>
      <c r="T67" s="51">
        <v>600</v>
      </c>
      <c r="U67">
        <v>1.5E-3</v>
      </c>
      <c r="W67" s="51">
        <v>600</v>
      </c>
      <c r="X67">
        <v>1.5E-3</v>
      </c>
      <c r="Z67" s="55">
        <f t="shared" ref="Z67:Z112" si="5">W67</f>
        <v>600</v>
      </c>
      <c r="AA67" s="55">
        <f t="shared" ref="AA67:AA112" si="6">X67*0.1</f>
        <v>1.5000000000000001E-4</v>
      </c>
    </row>
    <row r="68" spans="3:28" x14ac:dyDescent="0.3">
      <c r="C68">
        <v>600</v>
      </c>
      <c r="D68">
        <v>1.2500000000000001E-2</v>
      </c>
      <c r="F68" s="51">
        <v>500</v>
      </c>
      <c r="G68">
        <v>1.0000000000000002E-2</v>
      </c>
      <c r="I68" s="51">
        <v>500</v>
      </c>
      <c r="J68">
        <v>1.0000000000000002E-2</v>
      </c>
      <c r="L68" s="54">
        <v>500</v>
      </c>
      <c r="M68" s="54">
        <f t="shared" si="4"/>
        <v>3.0000000000000005E-3</v>
      </c>
      <c r="Q68">
        <v>800</v>
      </c>
      <c r="R68">
        <v>2.5000000000000001E-3</v>
      </c>
      <c r="T68" s="51">
        <v>720</v>
      </c>
      <c r="U68">
        <v>2E-3</v>
      </c>
      <c r="W68" s="51">
        <v>720</v>
      </c>
      <c r="X68">
        <v>2E-3</v>
      </c>
      <c r="Z68" s="55">
        <f t="shared" si="5"/>
        <v>720</v>
      </c>
      <c r="AA68" s="55">
        <f t="shared" si="6"/>
        <v>2.0000000000000001E-4</v>
      </c>
    </row>
    <row r="69" spans="3:28" x14ac:dyDescent="0.3">
      <c r="C69">
        <v>700</v>
      </c>
      <c r="D69">
        <v>1.2500000000000001E-2</v>
      </c>
      <c r="F69" s="51">
        <v>600</v>
      </c>
      <c r="G69">
        <v>0.02</v>
      </c>
      <c r="I69" s="51">
        <v>600</v>
      </c>
      <c r="J69">
        <v>0.02</v>
      </c>
      <c r="L69" s="54">
        <v>600</v>
      </c>
      <c r="M69" s="54">
        <f t="shared" si="4"/>
        <v>6.0000000000000001E-3</v>
      </c>
      <c r="Q69">
        <v>830</v>
      </c>
      <c r="R69">
        <v>2.5000000000000001E-3</v>
      </c>
      <c r="T69" s="51">
        <v>800</v>
      </c>
      <c r="U69">
        <v>2.5000000000000001E-3</v>
      </c>
      <c r="W69" s="51">
        <v>800</v>
      </c>
      <c r="X69">
        <v>2.5000000000000001E-3</v>
      </c>
      <c r="Z69" s="55">
        <f t="shared" si="5"/>
        <v>800</v>
      </c>
      <c r="AA69" s="55">
        <f t="shared" si="6"/>
        <v>2.5000000000000001E-4</v>
      </c>
    </row>
    <row r="70" spans="3:28" x14ac:dyDescent="0.3">
      <c r="C70">
        <v>800</v>
      </c>
      <c r="D70">
        <v>2.5000000000000005E-3</v>
      </c>
      <c r="F70" s="51">
        <v>700</v>
      </c>
      <c r="G70">
        <v>1.2500000000000001E-2</v>
      </c>
      <c r="I70" s="51">
        <v>700</v>
      </c>
      <c r="J70">
        <v>1.2500000000000001E-2</v>
      </c>
      <c r="L70" s="54">
        <v>700</v>
      </c>
      <c r="M70" s="54">
        <f t="shared" si="4"/>
        <v>3.7499999999999999E-3</v>
      </c>
      <c r="Q70">
        <v>900</v>
      </c>
      <c r="R70">
        <v>5.0000000000000001E-4</v>
      </c>
      <c r="T70" s="51">
        <v>830</v>
      </c>
      <c r="U70">
        <v>2.5000000000000001E-3</v>
      </c>
      <c r="W70" s="51">
        <v>830</v>
      </c>
      <c r="X70">
        <v>2.5000000000000001E-3</v>
      </c>
      <c r="Z70" s="55">
        <f t="shared" si="5"/>
        <v>830</v>
      </c>
      <c r="AA70" s="55">
        <f t="shared" si="6"/>
        <v>2.5000000000000001E-4</v>
      </c>
    </row>
    <row r="71" spans="3:28" x14ac:dyDescent="0.3">
      <c r="C71">
        <v>600</v>
      </c>
      <c r="D71">
        <v>7.4999999999999997E-3</v>
      </c>
      <c r="F71" s="51">
        <v>800</v>
      </c>
      <c r="G71">
        <v>1.375E-2</v>
      </c>
      <c r="I71" s="51">
        <v>800</v>
      </c>
      <c r="J71">
        <v>1.375E-2</v>
      </c>
      <c r="L71" s="54">
        <v>800</v>
      </c>
      <c r="M71" s="54">
        <f t="shared" si="4"/>
        <v>4.1250000000000002E-3</v>
      </c>
      <c r="Q71">
        <v>900</v>
      </c>
      <c r="R71">
        <v>4.0000000000000001E-3</v>
      </c>
      <c r="T71" s="51">
        <v>900</v>
      </c>
      <c r="U71">
        <v>4.5000000000000005E-3</v>
      </c>
      <c r="W71" s="51">
        <v>900</v>
      </c>
      <c r="X71">
        <v>4.5000000000000005E-3</v>
      </c>
      <c r="Z71" s="55">
        <f t="shared" si="5"/>
        <v>900</v>
      </c>
      <c r="AA71" s="55">
        <f t="shared" si="6"/>
        <v>4.500000000000001E-4</v>
      </c>
    </row>
    <row r="72" spans="3:28" x14ac:dyDescent="0.3">
      <c r="C72">
        <v>800</v>
      </c>
      <c r="D72">
        <v>1.125E-2</v>
      </c>
      <c r="F72" s="51">
        <v>900</v>
      </c>
      <c r="G72">
        <v>1.0000000000000002E-2</v>
      </c>
      <c r="I72" s="51">
        <v>900</v>
      </c>
      <c r="J72">
        <v>1.0000000000000002E-2</v>
      </c>
      <c r="L72" s="54">
        <v>900</v>
      </c>
      <c r="M72" s="54">
        <f t="shared" si="4"/>
        <v>3.0000000000000005E-3</v>
      </c>
      <c r="Q72">
        <v>1200</v>
      </c>
      <c r="R72">
        <v>6.0000000000000001E-3</v>
      </c>
      <c r="T72" s="51">
        <v>1200</v>
      </c>
      <c r="U72">
        <v>6.0000000000000001E-3</v>
      </c>
      <c r="W72" s="51">
        <v>1200</v>
      </c>
      <c r="X72">
        <v>6.0000000000000001E-3</v>
      </c>
      <c r="Z72" s="55">
        <f t="shared" si="5"/>
        <v>1200</v>
      </c>
      <c r="AA72" s="55">
        <f t="shared" si="6"/>
        <v>6.0000000000000006E-4</v>
      </c>
    </row>
    <row r="73" spans="3:28" x14ac:dyDescent="0.3">
      <c r="C73">
        <v>1000</v>
      </c>
      <c r="D73">
        <v>1.4999999999999999E-2</v>
      </c>
      <c r="F73" s="51">
        <v>1000</v>
      </c>
      <c r="G73">
        <v>1.4999999999999999E-2</v>
      </c>
      <c r="I73" s="51">
        <v>1000</v>
      </c>
      <c r="J73">
        <v>1.4999999999999999E-2</v>
      </c>
      <c r="L73" s="54">
        <v>1000</v>
      </c>
      <c r="M73" s="54">
        <f t="shared" si="4"/>
        <v>4.4999999999999997E-3</v>
      </c>
      <c r="Q73">
        <v>1440</v>
      </c>
      <c r="R73">
        <v>8.0000000000000002E-3</v>
      </c>
      <c r="T73" s="51">
        <v>1350</v>
      </c>
      <c r="U73">
        <v>7.000000000000001E-3</v>
      </c>
      <c r="W73" s="51">
        <v>1350</v>
      </c>
      <c r="X73">
        <v>7.000000000000001E-3</v>
      </c>
      <c r="Z73" s="55">
        <f t="shared" si="5"/>
        <v>1350</v>
      </c>
      <c r="AA73" s="55">
        <f t="shared" si="6"/>
        <v>7.000000000000001E-4</v>
      </c>
    </row>
    <row r="74" spans="3:28" x14ac:dyDescent="0.3">
      <c r="C74">
        <v>1200</v>
      </c>
      <c r="D74">
        <v>1.8749999999999999E-2</v>
      </c>
      <c r="F74" s="51">
        <v>1200</v>
      </c>
      <c r="G74">
        <v>4.6249999999999999E-2</v>
      </c>
      <c r="I74" s="51">
        <v>1200</v>
      </c>
      <c r="J74">
        <v>4.6249999999999999E-2</v>
      </c>
      <c r="L74" s="54">
        <v>1200</v>
      </c>
      <c r="M74" s="54">
        <f t="shared" si="4"/>
        <v>1.3875E-2</v>
      </c>
      <c r="Q74">
        <v>1600</v>
      </c>
      <c r="R74">
        <v>0.01</v>
      </c>
      <c r="T74" s="51">
        <v>1440</v>
      </c>
      <c r="U74">
        <v>8.0000000000000002E-3</v>
      </c>
      <c r="W74" s="51">
        <v>1440</v>
      </c>
      <c r="X74">
        <v>8.0000000000000002E-3</v>
      </c>
      <c r="Z74" s="55">
        <f t="shared" si="5"/>
        <v>1440</v>
      </c>
      <c r="AA74" s="55">
        <f t="shared" si="6"/>
        <v>8.0000000000000004E-4</v>
      </c>
    </row>
    <row r="75" spans="3:28" x14ac:dyDescent="0.3">
      <c r="C75">
        <v>1400</v>
      </c>
      <c r="D75">
        <v>1.8749999999999999E-2</v>
      </c>
      <c r="F75" s="51">
        <v>1400</v>
      </c>
      <c r="G75">
        <v>1.8749999999999999E-2</v>
      </c>
      <c r="I75" s="51">
        <v>1400</v>
      </c>
      <c r="J75">
        <v>1.8749999999999999E-2</v>
      </c>
      <c r="L75" s="54">
        <v>1400</v>
      </c>
      <c r="M75" s="54">
        <f t="shared" si="4"/>
        <v>5.6249999999999998E-3</v>
      </c>
      <c r="Q75">
        <v>1660</v>
      </c>
      <c r="R75">
        <v>0.01</v>
      </c>
      <c r="T75" s="51">
        <v>1600</v>
      </c>
      <c r="U75">
        <v>0.01</v>
      </c>
      <c r="W75" s="51">
        <v>1600</v>
      </c>
      <c r="X75">
        <v>0.01</v>
      </c>
      <c r="Z75" s="55">
        <f t="shared" si="5"/>
        <v>1600</v>
      </c>
      <c r="AA75" s="55">
        <f t="shared" si="6"/>
        <v>1E-3</v>
      </c>
    </row>
    <row r="76" spans="3:28" x14ac:dyDescent="0.3">
      <c r="C76">
        <v>1600</v>
      </c>
      <c r="D76">
        <v>3.7499999999999999E-3</v>
      </c>
      <c r="F76" s="51">
        <v>1500</v>
      </c>
      <c r="G76">
        <v>3.5000000000000003E-2</v>
      </c>
      <c r="I76" s="51">
        <v>1500</v>
      </c>
      <c r="J76">
        <v>3.5000000000000003E-2</v>
      </c>
      <c r="L76" s="54">
        <v>1500</v>
      </c>
      <c r="M76" s="54">
        <f t="shared" si="4"/>
        <v>1.0500000000000001E-2</v>
      </c>
      <c r="Q76">
        <v>1800</v>
      </c>
      <c r="R76">
        <v>2E-3</v>
      </c>
      <c r="T76" s="51">
        <v>1660</v>
      </c>
      <c r="U76">
        <v>0.01</v>
      </c>
      <c r="W76" s="51">
        <v>1660</v>
      </c>
      <c r="X76">
        <v>0.01</v>
      </c>
      <c r="Z76" s="55">
        <f t="shared" si="5"/>
        <v>1660</v>
      </c>
      <c r="AA76" s="55">
        <f t="shared" si="6"/>
        <v>1E-3</v>
      </c>
    </row>
    <row r="77" spans="3:28" x14ac:dyDescent="0.3">
      <c r="C77">
        <v>900</v>
      </c>
      <c r="D77">
        <v>1.0000000000000002E-2</v>
      </c>
      <c r="F77" s="51">
        <v>1600</v>
      </c>
      <c r="G77">
        <v>2.2499999999999999E-2</v>
      </c>
      <c r="I77" s="51">
        <v>1600</v>
      </c>
      <c r="J77">
        <v>2.2499999999999999E-2</v>
      </c>
      <c r="L77" s="54">
        <v>1600</v>
      </c>
      <c r="M77" s="54">
        <f t="shared" si="4"/>
        <v>6.7499999999999999E-3</v>
      </c>
      <c r="Q77">
        <v>1350</v>
      </c>
      <c r="R77">
        <v>7.000000000000001E-3</v>
      </c>
      <c r="T77" s="51">
        <v>1800</v>
      </c>
      <c r="U77">
        <v>3.7500000000000006E-2</v>
      </c>
      <c r="W77" s="51">
        <v>1800</v>
      </c>
      <c r="X77">
        <v>3.7500000000000006E-2</v>
      </c>
      <c r="Z77" s="55">
        <f t="shared" si="5"/>
        <v>1800</v>
      </c>
      <c r="AA77" s="55">
        <f t="shared" si="6"/>
        <v>3.7500000000000007E-3</v>
      </c>
    </row>
    <row r="78" spans="3:28" x14ac:dyDescent="0.3">
      <c r="C78">
        <v>1200</v>
      </c>
      <c r="D78">
        <v>1.4999999999999999E-2</v>
      </c>
      <c r="F78" s="51">
        <v>1800</v>
      </c>
      <c r="G78">
        <v>4.5000000000000005E-2</v>
      </c>
      <c r="I78" s="51">
        <v>1800</v>
      </c>
      <c r="J78">
        <v>4.5000000000000005E-2</v>
      </c>
      <c r="L78" s="54">
        <v>1800</v>
      </c>
      <c r="M78" s="54">
        <f t="shared" si="4"/>
        <v>1.3500000000000002E-2</v>
      </c>
      <c r="Q78">
        <v>1800</v>
      </c>
      <c r="R78">
        <v>1.0500000000000001E-2</v>
      </c>
      <c r="T78" s="51">
        <v>2160</v>
      </c>
      <c r="U78">
        <v>1.4000000000000002E-2</v>
      </c>
      <c r="W78" s="51">
        <v>2160</v>
      </c>
      <c r="X78">
        <v>1.4000000000000002E-2</v>
      </c>
      <c r="Z78" s="55">
        <f t="shared" si="5"/>
        <v>2160</v>
      </c>
      <c r="AA78" s="55">
        <f t="shared" si="6"/>
        <v>1.4000000000000002E-3</v>
      </c>
    </row>
    <row r="79" spans="3:28" x14ac:dyDescent="0.3">
      <c r="C79">
        <v>1500</v>
      </c>
      <c r="D79">
        <v>2.0000000000000004E-2</v>
      </c>
      <c r="F79" s="51">
        <v>2000</v>
      </c>
      <c r="G79">
        <v>4.7500000000000001E-2</v>
      </c>
      <c r="I79" s="51">
        <v>2000</v>
      </c>
      <c r="J79">
        <v>4.7500000000000001E-2</v>
      </c>
      <c r="L79" s="54">
        <v>2000</v>
      </c>
      <c r="M79" s="54">
        <f t="shared" si="4"/>
        <v>1.4249999999999999E-2</v>
      </c>
      <c r="Q79">
        <v>2160</v>
      </c>
      <c r="R79">
        <v>1.4000000000000002E-2</v>
      </c>
      <c r="T79" s="51">
        <v>2250</v>
      </c>
      <c r="U79">
        <v>2.5000000000000001E-2</v>
      </c>
      <c r="W79" s="51">
        <v>2250</v>
      </c>
      <c r="X79">
        <v>2.5000000000000001E-2</v>
      </c>
      <c r="Z79" s="55">
        <f t="shared" si="5"/>
        <v>2250</v>
      </c>
      <c r="AA79" s="55">
        <f t="shared" si="6"/>
        <v>2.5000000000000005E-3</v>
      </c>
    </row>
    <row r="80" spans="3:28" x14ac:dyDescent="0.3">
      <c r="C80">
        <v>1800</v>
      </c>
      <c r="D80">
        <v>2.5000000000000001E-2</v>
      </c>
      <c r="F80" s="51">
        <v>2100</v>
      </c>
      <c r="G80">
        <v>0.04</v>
      </c>
      <c r="I80" s="51">
        <v>2100</v>
      </c>
      <c r="J80">
        <v>0.04</v>
      </c>
      <c r="L80" s="54">
        <v>2100</v>
      </c>
      <c r="M80" s="54">
        <f t="shared" si="4"/>
        <v>1.2E-2</v>
      </c>
      <c r="Q80">
        <v>2400</v>
      </c>
      <c r="R80">
        <v>1.7500000000000002E-2</v>
      </c>
      <c r="T80" s="51">
        <v>2400</v>
      </c>
      <c r="U80">
        <v>5.5E-2</v>
      </c>
      <c r="W80" s="51">
        <v>2400</v>
      </c>
      <c r="X80">
        <v>5.5E-2</v>
      </c>
      <c r="Z80" s="55">
        <f t="shared" si="5"/>
        <v>2400</v>
      </c>
      <c r="AA80" s="55">
        <f t="shared" si="6"/>
        <v>5.5000000000000005E-3</v>
      </c>
    </row>
    <row r="81" spans="3:27" x14ac:dyDescent="0.3">
      <c r="C81">
        <v>2100</v>
      </c>
      <c r="D81">
        <v>2.5000000000000001E-2</v>
      </c>
      <c r="F81" s="51">
        <v>2400</v>
      </c>
      <c r="G81">
        <v>7.6250000000000012E-2</v>
      </c>
      <c r="I81" s="51">
        <v>2400</v>
      </c>
      <c r="J81">
        <v>7.6250000000000012E-2</v>
      </c>
      <c r="L81" s="54">
        <v>2400</v>
      </c>
      <c r="M81" s="54">
        <f t="shared" si="4"/>
        <v>2.2875000000000003E-2</v>
      </c>
      <c r="Q81">
        <v>2490</v>
      </c>
      <c r="R81">
        <v>1.7500000000000002E-2</v>
      </c>
      <c r="T81" s="51">
        <v>2490</v>
      </c>
      <c r="U81">
        <v>1.7500000000000002E-2</v>
      </c>
      <c r="W81" s="51">
        <v>2490</v>
      </c>
      <c r="X81">
        <v>1.7500000000000002E-2</v>
      </c>
      <c r="Z81" s="55">
        <f t="shared" si="5"/>
        <v>2490</v>
      </c>
      <c r="AA81" s="55">
        <f t="shared" si="6"/>
        <v>1.7500000000000003E-3</v>
      </c>
    </row>
    <row r="82" spans="3:27" x14ac:dyDescent="0.3">
      <c r="C82">
        <v>2400</v>
      </c>
      <c r="D82">
        <v>5.000000000000001E-3</v>
      </c>
      <c r="F82" s="51">
        <v>2500</v>
      </c>
      <c r="G82">
        <v>0.03</v>
      </c>
      <c r="I82" s="51">
        <v>2500</v>
      </c>
      <c r="J82">
        <v>0.03</v>
      </c>
      <c r="L82" s="54">
        <v>2500</v>
      </c>
      <c r="M82" s="54">
        <f t="shared" si="4"/>
        <v>8.9999999999999993E-3</v>
      </c>
      <c r="Q82">
        <v>2700</v>
      </c>
      <c r="R82">
        <v>3.5000000000000005E-3</v>
      </c>
      <c r="T82" s="51">
        <v>2700</v>
      </c>
      <c r="U82">
        <v>1.8499999999999999E-2</v>
      </c>
      <c r="W82" s="51">
        <v>2700</v>
      </c>
      <c r="X82">
        <v>1.8499999999999999E-2</v>
      </c>
      <c r="Z82" s="55">
        <f t="shared" si="5"/>
        <v>2700</v>
      </c>
      <c r="AA82" s="55">
        <f t="shared" si="6"/>
        <v>1.8500000000000001E-3</v>
      </c>
    </row>
    <row r="83" spans="3:27" x14ac:dyDescent="0.3">
      <c r="C83">
        <v>1200</v>
      </c>
      <c r="D83">
        <v>1.2500000000000001E-2</v>
      </c>
      <c r="F83" s="51">
        <v>2700</v>
      </c>
      <c r="G83">
        <v>4.0000000000000001E-3</v>
      </c>
      <c r="I83" s="51">
        <v>2700</v>
      </c>
      <c r="J83">
        <v>4.0000000000000001E-3</v>
      </c>
      <c r="L83" s="54">
        <v>2700</v>
      </c>
      <c r="M83" s="54">
        <f t="shared" si="4"/>
        <v>1.1999999999999999E-3</v>
      </c>
      <c r="Q83">
        <v>1800</v>
      </c>
      <c r="R83">
        <v>2.5000000000000001E-2</v>
      </c>
      <c r="T83" s="51">
        <v>2880</v>
      </c>
      <c r="U83">
        <v>0.05</v>
      </c>
      <c r="W83" s="51">
        <v>2880</v>
      </c>
      <c r="X83">
        <v>0.05</v>
      </c>
      <c r="Z83" s="55">
        <f t="shared" si="5"/>
        <v>2880</v>
      </c>
      <c r="AA83" s="55">
        <f t="shared" si="6"/>
        <v>5.000000000000001E-3</v>
      </c>
    </row>
    <row r="84" spans="3:27" x14ac:dyDescent="0.3">
      <c r="C84">
        <v>1600</v>
      </c>
      <c r="D84">
        <v>1.8749999999999999E-2</v>
      </c>
      <c r="F84" s="51">
        <v>2800</v>
      </c>
      <c r="G84">
        <v>5.3749999999999999E-2</v>
      </c>
      <c r="I84" s="51">
        <v>2800</v>
      </c>
      <c r="J84">
        <v>5.3749999999999999E-2</v>
      </c>
      <c r="L84" s="54">
        <v>2800</v>
      </c>
      <c r="M84" s="54">
        <f t="shared" si="4"/>
        <v>1.6125E-2</v>
      </c>
      <c r="Q84">
        <v>2400</v>
      </c>
      <c r="R84">
        <v>3.7499999999999999E-2</v>
      </c>
      <c r="T84" s="51">
        <v>3000</v>
      </c>
      <c r="U84">
        <v>3.7499999999999999E-2</v>
      </c>
      <c r="W84" s="51">
        <v>3000</v>
      </c>
      <c r="X84">
        <v>3.7499999999999999E-2</v>
      </c>
      <c r="Z84" s="55">
        <f t="shared" si="5"/>
        <v>3000</v>
      </c>
      <c r="AA84" s="55">
        <f t="shared" si="6"/>
        <v>3.7499999999999999E-3</v>
      </c>
    </row>
    <row r="85" spans="3:27" x14ac:dyDescent="0.3">
      <c r="C85">
        <v>2000</v>
      </c>
      <c r="D85">
        <v>2.5000000000000001E-2</v>
      </c>
      <c r="F85" s="51">
        <v>3000</v>
      </c>
      <c r="G85">
        <v>7.8500000000000014E-2</v>
      </c>
      <c r="I85" s="51">
        <v>3000</v>
      </c>
      <c r="J85">
        <v>7.8500000000000014E-2</v>
      </c>
      <c r="L85" s="54">
        <v>3000</v>
      </c>
      <c r="M85" s="54">
        <f t="shared" si="4"/>
        <v>2.3550000000000005E-2</v>
      </c>
      <c r="Q85">
        <v>2880</v>
      </c>
      <c r="R85">
        <v>0.05</v>
      </c>
      <c r="T85" s="51">
        <v>3150</v>
      </c>
      <c r="U85">
        <v>1.2E-2</v>
      </c>
      <c r="W85" s="51">
        <v>3150</v>
      </c>
      <c r="X85">
        <v>1.2E-2</v>
      </c>
      <c r="Z85" s="55">
        <f t="shared" si="5"/>
        <v>3150</v>
      </c>
      <c r="AA85" s="55">
        <f t="shared" si="6"/>
        <v>1.2000000000000001E-3</v>
      </c>
    </row>
    <row r="86" spans="3:27" x14ac:dyDescent="0.3">
      <c r="C86">
        <v>2400</v>
      </c>
      <c r="D86">
        <v>3.125E-2</v>
      </c>
      <c r="F86" s="51">
        <v>3200</v>
      </c>
      <c r="G86">
        <v>2.1249999999999998E-2</v>
      </c>
      <c r="I86" s="51">
        <v>3200</v>
      </c>
      <c r="J86">
        <v>2.1249999999999998E-2</v>
      </c>
      <c r="L86" s="54">
        <v>3200</v>
      </c>
      <c r="M86" s="54">
        <f t="shared" si="4"/>
        <v>6.3749999999999996E-3</v>
      </c>
      <c r="Q86">
        <v>3200</v>
      </c>
      <c r="R86">
        <v>6.25E-2</v>
      </c>
      <c r="T86" s="51">
        <v>3200</v>
      </c>
      <c r="U86">
        <v>6.25E-2</v>
      </c>
      <c r="W86" s="51">
        <v>3200</v>
      </c>
      <c r="X86">
        <v>6.25E-2</v>
      </c>
      <c r="Z86" s="55">
        <f t="shared" si="5"/>
        <v>3200</v>
      </c>
      <c r="AA86" s="55">
        <f t="shared" si="6"/>
        <v>6.2500000000000003E-3</v>
      </c>
    </row>
    <row r="87" spans="3:27" x14ac:dyDescent="0.3">
      <c r="C87">
        <v>2800</v>
      </c>
      <c r="D87">
        <v>3.125E-2</v>
      </c>
      <c r="F87" s="51">
        <v>3500</v>
      </c>
      <c r="G87">
        <v>6.7500000000000004E-2</v>
      </c>
      <c r="I87" s="51">
        <v>3500</v>
      </c>
      <c r="J87">
        <v>6.7500000000000004E-2</v>
      </c>
      <c r="L87" s="54">
        <v>3500</v>
      </c>
      <c r="M87" s="54">
        <f t="shared" si="4"/>
        <v>2.0250000000000001E-2</v>
      </c>
      <c r="Q87">
        <v>3320</v>
      </c>
      <c r="R87">
        <v>6.25E-2</v>
      </c>
      <c r="T87" s="51">
        <v>3320</v>
      </c>
      <c r="U87">
        <v>6.25E-2</v>
      </c>
      <c r="W87" s="51">
        <v>3320</v>
      </c>
      <c r="X87">
        <v>6.25E-2</v>
      </c>
      <c r="Z87" s="55">
        <f t="shared" si="5"/>
        <v>3320</v>
      </c>
      <c r="AA87" s="55">
        <f t="shared" si="6"/>
        <v>6.2500000000000003E-3</v>
      </c>
    </row>
    <row r="88" spans="3:27" x14ac:dyDescent="0.3">
      <c r="C88">
        <v>3200</v>
      </c>
      <c r="D88">
        <v>6.2500000000000003E-3</v>
      </c>
      <c r="F88" s="51">
        <v>3600</v>
      </c>
      <c r="G88">
        <v>5.6000000000000001E-2</v>
      </c>
      <c r="I88" s="51">
        <v>3600</v>
      </c>
      <c r="J88">
        <v>5.6000000000000001E-2</v>
      </c>
      <c r="L88" s="54">
        <v>3600</v>
      </c>
      <c r="M88" s="54">
        <f t="shared" si="4"/>
        <v>1.6799999999999999E-2</v>
      </c>
      <c r="Q88">
        <v>3600</v>
      </c>
      <c r="R88">
        <v>1.2500000000000001E-2</v>
      </c>
      <c r="T88" s="51">
        <v>3600</v>
      </c>
      <c r="U88">
        <v>9.2999999999999999E-2</v>
      </c>
      <c r="W88" s="51">
        <v>3600</v>
      </c>
      <c r="X88">
        <v>9.2999999999999999E-2</v>
      </c>
      <c r="Z88" s="55">
        <f t="shared" si="5"/>
        <v>3600</v>
      </c>
      <c r="AA88" s="55">
        <f t="shared" si="6"/>
        <v>9.300000000000001E-3</v>
      </c>
    </row>
    <row r="89" spans="3:27" x14ac:dyDescent="0.3">
      <c r="C89">
        <v>1500</v>
      </c>
      <c r="D89">
        <v>1.4999999999999999E-2</v>
      </c>
      <c r="F89" s="51">
        <v>4000</v>
      </c>
      <c r="G89">
        <v>2.9000000000000005E-2</v>
      </c>
      <c r="I89" s="51">
        <v>4000</v>
      </c>
      <c r="J89">
        <v>2.9000000000000005E-2</v>
      </c>
      <c r="L89" s="54">
        <v>4000</v>
      </c>
      <c r="M89" s="54">
        <f t="shared" si="4"/>
        <v>8.7000000000000011E-3</v>
      </c>
      <c r="Q89">
        <v>2250</v>
      </c>
      <c r="R89">
        <v>2.5000000000000001E-2</v>
      </c>
      <c r="T89" s="51">
        <v>4000</v>
      </c>
      <c r="U89">
        <v>6.25E-2</v>
      </c>
      <c r="W89" s="51">
        <v>4000</v>
      </c>
      <c r="X89">
        <v>6.25E-2</v>
      </c>
      <c r="Z89" s="55">
        <f t="shared" si="5"/>
        <v>4000</v>
      </c>
      <c r="AA89" s="55">
        <f t="shared" si="6"/>
        <v>6.2500000000000003E-3</v>
      </c>
    </row>
    <row r="90" spans="3:27" x14ac:dyDescent="0.3">
      <c r="C90">
        <v>2000</v>
      </c>
      <c r="D90">
        <v>2.2499999999999999E-2</v>
      </c>
      <c r="F90" s="51">
        <v>4200</v>
      </c>
      <c r="G90">
        <v>8.7499999999999994E-2</v>
      </c>
      <c r="I90" s="51">
        <v>4200</v>
      </c>
      <c r="J90">
        <v>8.7499999999999994E-2</v>
      </c>
      <c r="L90" s="54">
        <v>4200</v>
      </c>
      <c r="M90" s="54">
        <f t="shared" si="4"/>
        <v>2.6249999999999999E-2</v>
      </c>
      <c r="Q90">
        <v>3000</v>
      </c>
      <c r="R90">
        <v>3.7499999999999999E-2</v>
      </c>
      <c r="T90" s="51">
        <v>4050</v>
      </c>
      <c r="U90">
        <v>2E-3</v>
      </c>
      <c r="W90" s="51">
        <v>4050</v>
      </c>
      <c r="X90">
        <v>2E-3</v>
      </c>
      <c r="Z90" s="55">
        <f t="shared" si="5"/>
        <v>4050</v>
      </c>
      <c r="AA90" s="55">
        <f t="shared" si="6"/>
        <v>2.0000000000000001E-4</v>
      </c>
    </row>
    <row r="91" spans="3:27" x14ac:dyDescent="0.3">
      <c r="C91">
        <v>2500</v>
      </c>
      <c r="D91">
        <v>0.03</v>
      </c>
      <c r="F91" s="51">
        <v>4500</v>
      </c>
      <c r="G91">
        <v>8.0000000000000002E-3</v>
      </c>
      <c r="I91" s="51">
        <v>4500</v>
      </c>
      <c r="J91">
        <v>8.0000000000000002E-3</v>
      </c>
      <c r="L91" s="54">
        <v>4500</v>
      </c>
      <c r="M91" s="54">
        <f t="shared" si="4"/>
        <v>2.3999999999999998E-3</v>
      </c>
      <c r="Q91">
        <v>3600</v>
      </c>
      <c r="R91">
        <v>0.05</v>
      </c>
      <c r="T91" s="51">
        <v>4150</v>
      </c>
      <c r="U91">
        <v>6.25E-2</v>
      </c>
      <c r="W91" s="51">
        <v>4150</v>
      </c>
      <c r="X91">
        <v>6.25E-2</v>
      </c>
      <c r="Z91" s="55">
        <f t="shared" si="5"/>
        <v>4150</v>
      </c>
      <c r="AA91" s="55">
        <f t="shared" si="6"/>
        <v>6.2500000000000003E-3</v>
      </c>
    </row>
    <row r="92" spans="3:27" x14ac:dyDescent="0.3">
      <c r="C92">
        <v>3000</v>
      </c>
      <c r="D92">
        <v>3.7499999999999999E-2</v>
      </c>
      <c r="F92" s="51">
        <v>4800</v>
      </c>
      <c r="G92">
        <v>3.5000000000000003E-2</v>
      </c>
      <c r="I92" s="51">
        <v>4800</v>
      </c>
      <c r="J92">
        <v>3.5000000000000003E-2</v>
      </c>
      <c r="L92" s="54">
        <v>4800</v>
      </c>
      <c r="M92" s="54">
        <f t="shared" si="4"/>
        <v>1.0500000000000001E-2</v>
      </c>
      <c r="Q92">
        <v>4000</v>
      </c>
      <c r="R92">
        <v>6.25E-2</v>
      </c>
      <c r="T92" s="51">
        <v>4200</v>
      </c>
      <c r="U92">
        <v>1.7999999999999999E-2</v>
      </c>
      <c r="W92" s="51">
        <v>4200</v>
      </c>
      <c r="X92">
        <v>1.7999999999999999E-2</v>
      </c>
      <c r="Z92" s="55">
        <f t="shared" si="5"/>
        <v>4200</v>
      </c>
      <c r="AA92" s="55">
        <f t="shared" si="6"/>
        <v>1.8E-3</v>
      </c>
    </row>
    <row r="93" spans="3:27" x14ac:dyDescent="0.3">
      <c r="C93">
        <v>3500</v>
      </c>
      <c r="D93">
        <v>3.7499999999999999E-2</v>
      </c>
      <c r="F93" s="51">
        <v>4900</v>
      </c>
      <c r="G93">
        <v>3.7499999999999999E-2</v>
      </c>
      <c r="I93" s="51">
        <v>4900</v>
      </c>
      <c r="J93">
        <v>3.7499999999999999E-2</v>
      </c>
      <c r="L93" s="54">
        <v>4900</v>
      </c>
      <c r="M93" s="54">
        <f t="shared" si="4"/>
        <v>1.125E-2</v>
      </c>
      <c r="Q93">
        <v>4150</v>
      </c>
      <c r="R93">
        <v>6.25E-2</v>
      </c>
      <c r="T93" s="51">
        <v>4320</v>
      </c>
      <c r="U93">
        <v>0.03</v>
      </c>
      <c r="W93" s="51">
        <v>4320</v>
      </c>
      <c r="X93">
        <v>0.03</v>
      </c>
      <c r="Z93" s="55">
        <f t="shared" si="5"/>
        <v>4320</v>
      </c>
      <c r="AA93" s="55">
        <f t="shared" si="6"/>
        <v>3.0000000000000001E-3</v>
      </c>
    </row>
    <row r="94" spans="3:27" x14ac:dyDescent="0.3">
      <c r="C94">
        <v>4000</v>
      </c>
      <c r="D94">
        <v>7.4999999999999997E-3</v>
      </c>
      <c r="F94" s="51">
        <v>5000</v>
      </c>
      <c r="G94">
        <v>2E-3</v>
      </c>
      <c r="I94" s="51">
        <v>5000</v>
      </c>
      <c r="J94">
        <v>2E-3</v>
      </c>
      <c r="L94" s="54">
        <v>5000</v>
      </c>
      <c r="M94" s="54">
        <f t="shared" si="4"/>
        <v>5.9999999999999995E-4</v>
      </c>
      <c r="Q94">
        <v>4500</v>
      </c>
      <c r="R94">
        <v>1.2500000000000001E-2</v>
      </c>
      <c r="T94" s="51">
        <v>4500</v>
      </c>
      <c r="U94">
        <v>1.3500000000000002E-2</v>
      </c>
      <c r="W94" s="51">
        <v>4500</v>
      </c>
      <c r="X94">
        <v>1.3500000000000002E-2</v>
      </c>
      <c r="Z94" s="55">
        <f t="shared" si="5"/>
        <v>4500</v>
      </c>
      <c r="AA94" s="55">
        <f t="shared" si="6"/>
        <v>1.3500000000000003E-3</v>
      </c>
    </row>
    <row r="95" spans="3:27" x14ac:dyDescent="0.3">
      <c r="C95">
        <v>1800</v>
      </c>
      <c r="D95">
        <v>2.0000000000000004E-2</v>
      </c>
      <c r="F95" s="51">
        <v>5400</v>
      </c>
      <c r="G95">
        <v>0.01</v>
      </c>
      <c r="I95" s="51">
        <v>5400</v>
      </c>
      <c r="J95">
        <v>0.01</v>
      </c>
      <c r="L95" s="54">
        <v>5400</v>
      </c>
      <c r="M95" s="54">
        <f t="shared" si="4"/>
        <v>3.0000000000000001E-3</v>
      </c>
      <c r="Q95">
        <v>2700</v>
      </c>
      <c r="R95">
        <v>1.4999999999999999E-2</v>
      </c>
      <c r="T95" s="51">
        <v>4800</v>
      </c>
      <c r="U95">
        <v>4.9500000000000002E-2</v>
      </c>
      <c r="W95" s="51">
        <v>4800</v>
      </c>
      <c r="X95">
        <v>4.9500000000000002E-2</v>
      </c>
      <c r="Z95" s="55">
        <f t="shared" si="5"/>
        <v>4800</v>
      </c>
      <c r="AA95" s="55">
        <f t="shared" si="6"/>
        <v>4.9500000000000004E-3</v>
      </c>
    </row>
    <row r="96" spans="3:27" x14ac:dyDescent="0.3">
      <c r="C96">
        <v>2400</v>
      </c>
      <c r="D96">
        <v>0.03</v>
      </c>
      <c r="F96" s="51">
        <v>5600</v>
      </c>
      <c r="G96">
        <v>3.2500000000000001E-2</v>
      </c>
      <c r="I96" s="51">
        <v>5600</v>
      </c>
      <c r="J96">
        <v>3.2500000000000001E-2</v>
      </c>
      <c r="L96" s="54">
        <v>5600</v>
      </c>
      <c r="M96" s="54">
        <f t="shared" si="4"/>
        <v>9.75E-3</v>
      </c>
      <c r="Q96">
        <v>3600</v>
      </c>
      <c r="R96">
        <v>2.2499999999999999E-2</v>
      </c>
      <c r="T96" s="51">
        <v>4980</v>
      </c>
      <c r="U96">
        <v>3.7499999999999999E-2</v>
      </c>
      <c r="W96" s="51">
        <v>4980</v>
      </c>
      <c r="X96">
        <v>3.7499999999999999E-2</v>
      </c>
      <c r="Z96" s="55">
        <f t="shared" si="5"/>
        <v>4980</v>
      </c>
      <c r="AA96" s="55">
        <f t="shared" si="6"/>
        <v>3.7499999999999999E-3</v>
      </c>
    </row>
    <row r="97" spans="3:27" x14ac:dyDescent="0.3">
      <c r="C97">
        <v>3000</v>
      </c>
      <c r="D97">
        <v>4.0000000000000008E-2</v>
      </c>
      <c r="F97" s="51">
        <v>6000</v>
      </c>
      <c r="G97">
        <v>2.5000000000000001E-3</v>
      </c>
      <c r="I97" s="51">
        <v>6000</v>
      </c>
      <c r="J97">
        <v>2.5000000000000001E-3</v>
      </c>
      <c r="L97" s="54">
        <v>6000</v>
      </c>
      <c r="M97" s="54">
        <f t="shared" si="4"/>
        <v>7.5000000000000002E-4</v>
      </c>
      <c r="Q97">
        <v>4320</v>
      </c>
      <c r="R97">
        <v>0.03</v>
      </c>
      <c r="T97" s="51">
        <v>5040</v>
      </c>
      <c r="U97">
        <v>2.4E-2</v>
      </c>
      <c r="W97" s="51">
        <v>5040</v>
      </c>
      <c r="X97">
        <v>2.4E-2</v>
      </c>
      <c r="Z97" s="55">
        <f t="shared" si="5"/>
        <v>5040</v>
      </c>
      <c r="AA97" s="55">
        <f t="shared" si="6"/>
        <v>2.4000000000000002E-3</v>
      </c>
    </row>
    <row r="98" spans="3:27" x14ac:dyDescent="0.3">
      <c r="C98">
        <v>3600</v>
      </c>
      <c r="D98">
        <v>0.05</v>
      </c>
      <c r="F98" s="51">
        <v>6300</v>
      </c>
      <c r="G98">
        <v>0.01</v>
      </c>
      <c r="I98" s="51">
        <v>6300</v>
      </c>
      <c r="J98">
        <v>0.01</v>
      </c>
      <c r="L98" s="54">
        <v>6300</v>
      </c>
      <c r="M98" s="54">
        <f t="shared" si="4"/>
        <v>3.0000000000000001E-3</v>
      </c>
      <c r="Q98">
        <v>4800</v>
      </c>
      <c r="R98">
        <v>3.7499999999999999E-2</v>
      </c>
      <c r="T98" s="51">
        <v>5400</v>
      </c>
      <c r="U98">
        <v>1.0499999999999999E-2</v>
      </c>
      <c r="W98" s="51">
        <v>5400</v>
      </c>
      <c r="X98">
        <v>1.0499999999999999E-2</v>
      </c>
      <c r="Z98" s="55">
        <f t="shared" si="5"/>
        <v>5400</v>
      </c>
      <c r="AA98" s="55">
        <f t="shared" si="6"/>
        <v>1.0499999999999999E-3</v>
      </c>
    </row>
    <row r="99" spans="3:27" x14ac:dyDescent="0.3">
      <c r="C99">
        <v>4200</v>
      </c>
      <c r="D99">
        <v>0.05</v>
      </c>
      <c r="F99" s="51">
        <v>6400</v>
      </c>
      <c r="G99">
        <v>5.000000000000001E-3</v>
      </c>
      <c r="I99" s="51">
        <v>6400</v>
      </c>
      <c r="J99">
        <v>5.000000000000001E-3</v>
      </c>
      <c r="L99" s="54">
        <v>6400</v>
      </c>
      <c r="M99" s="54">
        <f t="shared" si="4"/>
        <v>1.5000000000000002E-3</v>
      </c>
      <c r="Q99">
        <v>4980</v>
      </c>
      <c r="R99">
        <v>3.7499999999999999E-2</v>
      </c>
      <c r="T99" s="51">
        <v>5600</v>
      </c>
      <c r="U99">
        <v>0.03</v>
      </c>
      <c r="W99" s="51">
        <v>5600</v>
      </c>
      <c r="X99">
        <v>0.03</v>
      </c>
      <c r="Z99" s="55">
        <f t="shared" si="5"/>
        <v>5600</v>
      </c>
      <c r="AA99" s="55">
        <f t="shared" si="6"/>
        <v>3.0000000000000001E-3</v>
      </c>
    </row>
    <row r="100" spans="3:27" x14ac:dyDescent="0.3">
      <c r="C100">
        <v>4800</v>
      </c>
      <c r="D100">
        <v>1.0000000000000002E-2</v>
      </c>
      <c r="F100" s="51">
        <v>7000</v>
      </c>
      <c r="G100">
        <v>2.5000000000000001E-3</v>
      </c>
      <c r="I100" s="51">
        <v>7000</v>
      </c>
      <c r="J100">
        <v>2.5000000000000001E-3</v>
      </c>
      <c r="L100" s="54">
        <v>7000</v>
      </c>
      <c r="M100" s="54">
        <f t="shared" si="4"/>
        <v>7.5000000000000002E-4</v>
      </c>
      <c r="Q100">
        <v>5400</v>
      </c>
      <c r="R100">
        <v>7.4999999999999997E-3</v>
      </c>
      <c r="T100" s="51">
        <v>5760</v>
      </c>
      <c r="U100">
        <v>1.6E-2</v>
      </c>
      <c r="W100" s="51">
        <v>5760</v>
      </c>
      <c r="X100">
        <v>1.6E-2</v>
      </c>
      <c r="Z100" s="55">
        <f t="shared" si="5"/>
        <v>5760</v>
      </c>
      <c r="AA100" s="55">
        <f t="shared" si="6"/>
        <v>1.6000000000000001E-3</v>
      </c>
    </row>
    <row r="101" spans="3:27" x14ac:dyDescent="0.3">
      <c r="C101">
        <v>2100</v>
      </c>
      <c r="D101">
        <v>1.4999999999999999E-2</v>
      </c>
      <c r="F101" s="51">
        <v>7200</v>
      </c>
      <c r="G101">
        <v>2E-3</v>
      </c>
      <c r="I101" s="51">
        <v>7200</v>
      </c>
      <c r="J101">
        <v>2E-3</v>
      </c>
      <c r="L101" s="54">
        <v>7200</v>
      </c>
      <c r="M101" s="54">
        <f t="shared" si="4"/>
        <v>5.9999999999999995E-4</v>
      </c>
      <c r="Q101">
        <v>3150</v>
      </c>
      <c r="R101">
        <v>1.2E-2</v>
      </c>
      <c r="T101" s="51">
        <v>5810</v>
      </c>
      <c r="U101">
        <v>0.03</v>
      </c>
      <c r="W101" s="51">
        <v>5810</v>
      </c>
      <c r="X101">
        <v>0.03</v>
      </c>
      <c r="Z101" s="55">
        <f t="shared" si="5"/>
        <v>5810</v>
      </c>
      <c r="AA101" s="55">
        <f t="shared" si="6"/>
        <v>3.0000000000000001E-3</v>
      </c>
    </row>
    <row r="102" spans="3:27" x14ac:dyDescent="0.3">
      <c r="C102">
        <v>2800</v>
      </c>
      <c r="D102">
        <v>2.2499999999999999E-2</v>
      </c>
      <c r="F102" s="51">
        <v>8000</v>
      </c>
      <c r="G102">
        <v>5.0000000000000001E-4</v>
      </c>
      <c r="I102" s="51">
        <v>8000</v>
      </c>
      <c r="J102">
        <v>5.0000000000000001E-4</v>
      </c>
      <c r="L102" s="54">
        <v>8000</v>
      </c>
      <c r="M102" s="54">
        <f t="shared" si="4"/>
        <v>1.4999999999999999E-4</v>
      </c>
      <c r="Q102">
        <v>4200</v>
      </c>
      <c r="R102">
        <v>1.7999999999999999E-2</v>
      </c>
      <c r="T102" s="51">
        <v>6000</v>
      </c>
      <c r="U102">
        <v>1.5E-3</v>
      </c>
      <c r="W102" s="51">
        <v>6000</v>
      </c>
      <c r="X102">
        <v>1.5E-3</v>
      </c>
      <c r="Z102" s="55">
        <f t="shared" si="5"/>
        <v>6000</v>
      </c>
      <c r="AA102" s="55">
        <f t="shared" si="6"/>
        <v>1.5000000000000001E-4</v>
      </c>
    </row>
    <row r="103" spans="3:27" x14ac:dyDescent="0.3">
      <c r="C103">
        <v>3500</v>
      </c>
      <c r="D103">
        <v>0.03</v>
      </c>
      <c r="F103" s="51" t="s">
        <v>42</v>
      </c>
      <c r="G103">
        <v>0.99999999999999989</v>
      </c>
      <c r="Q103">
        <v>5040</v>
      </c>
      <c r="R103">
        <v>2.4E-2</v>
      </c>
      <c r="T103" s="51">
        <v>6300</v>
      </c>
      <c r="U103">
        <v>6.0000000000000001E-3</v>
      </c>
      <c r="W103" s="51">
        <v>6300</v>
      </c>
      <c r="X103">
        <v>6.0000000000000001E-3</v>
      </c>
      <c r="Z103" s="55">
        <f t="shared" si="5"/>
        <v>6300</v>
      </c>
      <c r="AA103" s="55">
        <f t="shared" si="6"/>
        <v>6.0000000000000006E-4</v>
      </c>
    </row>
    <row r="104" spans="3:27" x14ac:dyDescent="0.3">
      <c r="C104">
        <v>4200</v>
      </c>
      <c r="D104">
        <v>3.7499999999999999E-2</v>
      </c>
      <c r="Q104">
        <v>5600</v>
      </c>
      <c r="R104">
        <v>0.03</v>
      </c>
      <c r="T104" s="51">
        <v>6400</v>
      </c>
      <c r="U104">
        <v>0.02</v>
      </c>
      <c r="W104" s="51">
        <v>6400</v>
      </c>
      <c r="X104">
        <v>0.02</v>
      </c>
      <c r="Z104" s="55">
        <f t="shared" si="5"/>
        <v>6400</v>
      </c>
      <c r="AA104" s="55">
        <f t="shared" si="6"/>
        <v>2E-3</v>
      </c>
    </row>
    <row r="105" spans="3:27" x14ac:dyDescent="0.3">
      <c r="C105">
        <v>4900</v>
      </c>
      <c r="D105">
        <v>3.7499999999999999E-2</v>
      </c>
      <c r="Q105">
        <v>5810</v>
      </c>
      <c r="R105">
        <v>0.03</v>
      </c>
      <c r="T105" s="51">
        <v>6480</v>
      </c>
      <c r="U105">
        <v>4.0000000000000001E-3</v>
      </c>
      <c r="W105" s="51">
        <v>6480</v>
      </c>
      <c r="X105">
        <v>4.0000000000000001E-3</v>
      </c>
      <c r="Z105" s="55">
        <f t="shared" si="5"/>
        <v>6480</v>
      </c>
      <c r="AA105" s="55">
        <f t="shared" si="6"/>
        <v>4.0000000000000002E-4</v>
      </c>
    </row>
    <row r="106" spans="3:27" x14ac:dyDescent="0.3">
      <c r="C106">
        <v>5600</v>
      </c>
      <c r="D106">
        <v>7.4999999999999997E-3</v>
      </c>
      <c r="Q106">
        <v>6300</v>
      </c>
      <c r="R106">
        <v>6.0000000000000001E-3</v>
      </c>
      <c r="T106" s="51">
        <v>6640</v>
      </c>
      <c r="U106">
        <v>0.02</v>
      </c>
      <c r="W106" s="51">
        <v>6640</v>
      </c>
      <c r="X106">
        <v>0.02</v>
      </c>
      <c r="Z106" s="55">
        <f t="shared" si="5"/>
        <v>6640</v>
      </c>
      <c r="AA106" s="55">
        <f t="shared" si="6"/>
        <v>2E-3</v>
      </c>
    </row>
    <row r="107" spans="3:27" x14ac:dyDescent="0.3">
      <c r="C107">
        <v>2400</v>
      </c>
      <c r="D107">
        <v>1.0000000000000002E-2</v>
      </c>
      <c r="Q107">
        <v>3600</v>
      </c>
      <c r="R107">
        <v>8.0000000000000002E-3</v>
      </c>
      <c r="T107" s="51">
        <v>7200</v>
      </c>
      <c r="U107">
        <v>1.1000000000000001E-2</v>
      </c>
      <c r="W107" s="51">
        <v>7200</v>
      </c>
      <c r="X107">
        <v>1.1000000000000001E-2</v>
      </c>
      <c r="Z107" s="55">
        <f t="shared" si="5"/>
        <v>7200</v>
      </c>
      <c r="AA107" s="55">
        <f t="shared" si="6"/>
        <v>1.1000000000000001E-3</v>
      </c>
    </row>
    <row r="108" spans="3:27" x14ac:dyDescent="0.3">
      <c r="C108">
        <v>3200</v>
      </c>
      <c r="D108">
        <v>1.4999999999999999E-2</v>
      </c>
      <c r="Q108">
        <v>4800</v>
      </c>
      <c r="R108">
        <v>1.2E-2</v>
      </c>
      <c r="T108" s="51">
        <v>7470</v>
      </c>
      <c r="U108">
        <v>5.0000000000000001E-3</v>
      </c>
      <c r="W108" s="51">
        <v>7470</v>
      </c>
      <c r="X108">
        <v>5.0000000000000001E-3</v>
      </c>
      <c r="Z108" s="55">
        <f t="shared" si="5"/>
        <v>7470</v>
      </c>
      <c r="AA108" s="55">
        <f t="shared" si="6"/>
        <v>5.0000000000000001E-4</v>
      </c>
    </row>
    <row r="109" spans="3:27" x14ac:dyDescent="0.3">
      <c r="C109">
        <v>4000</v>
      </c>
      <c r="D109">
        <v>2.0000000000000004E-2</v>
      </c>
      <c r="Q109">
        <v>5760</v>
      </c>
      <c r="R109">
        <v>1.6E-2</v>
      </c>
      <c r="T109" s="51">
        <v>8000</v>
      </c>
      <c r="U109">
        <v>2.5000000000000001E-3</v>
      </c>
      <c r="W109" s="51">
        <v>8000</v>
      </c>
      <c r="X109">
        <v>2.5000000000000001E-3</v>
      </c>
      <c r="Z109" s="55">
        <f t="shared" si="5"/>
        <v>8000</v>
      </c>
      <c r="AA109" s="55">
        <f t="shared" si="6"/>
        <v>2.5000000000000001E-4</v>
      </c>
    </row>
    <row r="110" spans="3:27" x14ac:dyDescent="0.3">
      <c r="C110">
        <v>4800</v>
      </c>
      <c r="D110">
        <v>2.5000000000000001E-2</v>
      </c>
      <c r="Q110">
        <v>6400</v>
      </c>
      <c r="R110">
        <v>0.02</v>
      </c>
      <c r="T110" s="51">
        <v>8100</v>
      </c>
      <c r="U110">
        <v>1E-3</v>
      </c>
      <c r="W110" s="51">
        <v>8100</v>
      </c>
      <c r="X110">
        <v>1E-3</v>
      </c>
      <c r="Z110" s="55">
        <f t="shared" si="5"/>
        <v>8100</v>
      </c>
      <c r="AA110" s="55">
        <f t="shared" si="6"/>
        <v>1E-4</v>
      </c>
    </row>
    <row r="111" spans="3:27" x14ac:dyDescent="0.3">
      <c r="C111">
        <v>5600</v>
      </c>
      <c r="D111">
        <v>2.5000000000000001E-2</v>
      </c>
      <c r="Q111">
        <v>6640</v>
      </c>
      <c r="R111">
        <v>0.02</v>
      </c>
      <c r="T111" s="51">
        <v>8300</v>
      </c>
      <c r="U111">
        <v>2.5000000000000001E-3</v>
      </c>
      <c r="W111" s="51">
        <v>8300</v>
      </c>
      <c r="X111">
        <v>2.5000000000000001E-3</v>
      </c>
      <c r="Z111" s="55">
        <f t="shared" si="5"/>
        <v>8300</v>
      </c>
      <c r="AA111" s="55">
        <f t="shared" si="6"/>
        <v>2.5000000000000001E-4</v>
      </c>
    </row>
    <row r="112" spans="3:27" x14ac:dyDescent="0.3">
      <c r="C112">
        <v>6400</v>
      </c>
      <c r="D112">
        <v>5.000000000000001E-3</v>
      </c>
      <c r="Q112">
        <v>7200</v>
      </c>
      <c r="R112">
        <v>4.0000000000000001E-3</v>
      </c>
      <c r="T112" s="51">
        <v>9000</v>
      </c>
      <c r="U112">
        <v>5.0000000000000001E-4</v>
      </c>
      <c r="W112" s="51">
        <v>9000</v>
      </c>
      <c r="X112">
        <v>5.0000000000000001E-4</v>
      </c>
      <c r="Z112" s="55">
        <f t="shared" si="5"/>
        <v>9000</v>
      </c>
      <c r="AA112" s="55">
        <f t="shared" si="6"/>
        <v>5.0000000000000002E-5</v>
      </c>
    </row>
    <row r="113" spans="1:51" x14ac:dyDescent="0.3">
      <c r="C113">
        <v>2700</v>
      </c>
      <c r="D113">
        <v>4.0000000000000001E-3</v>
      </c>
      <c r="Q113">
        <v>4050</v>
      </c>
      <c r="R113">
        <v>2E-3</v>
      </c>
      <c r="T113" s="51" t="s">
        <v>42</v>
      </c>
      <c r="U113">
        <v>0.99999999999999989</v>
      </c>
    </row>
    <row r="114" spans="1:51" x14ac:dyDescent="0.3">
      <c r="C114">
        <v>3600</v>
      </c>
      <c r="D114">
        <v>6.0000000000000001E-3</v>
      </c>
      <c r="Q114">
        <v>5400</v>
      </c>
      <c r="R114">
        <v>3.0000000000000001E-3</v>
      </c>
    </row>
    <row r="115" spans="1:51" x14ac:dyDescent="0.3">
      <c r="C115">
        <v>4500</v>
      </c>
      <c r="D115">
        <v>8.0000000000000002E-3</v>
      </c>
      <c r="Q115">
        <v>6480</v>
      </c>
      <c r="R115">
        <v>4.0000000000000001E-3</v>
      </c>
    </row>
    <row r="116" spans="1:51" x14ac:dyDescent="0.3">
      <c r="C116">
        <v>5400</v>
      </c>
      <c r="D116">
        <v>0.01</v>
      </c>
      <c r="Q116">
        <v>7200</v>
      </c>
      <c r="R116">
        <v>5.0000000000000001E-3</v>
      </c>
    </row>
    <row r="117" spans="1:51" x14ac:dyDescent="0.3">
      <c r="C117">
        <v>6300</v>
      </c>
      <c r="D117">
        <v>0.01</v>
      </c>
      <c r="Q117">
        <v>7470</v>
      </c>
      <c r="R117">
        <v>5.0000000000000001E-3</v>
      </c>
    </row>
    <row r="118" spans="1:51" x14ac:dyDescent="0.3">
      <c r="C118">
        <v>7200</v>
      </c>
      <c r="D118">
        <v>2E-3</v>
      </c>
      <c r="Q118">
        <v>8100</v>
      </c>
      <c r="R118">
        <v>1E-3</v>
      </c>
    </row>
    <row r="119" spans="1:51" x14ac:dyDescent="0.3">
      <c r="C119">
        <v>3000</v>
      </c>
      <c r="D119">
        <v>1E-3</v>
      </c>
      <c r="Q119">
        <v>4500</v>
      </c>
      <c r="R119">
        <v>1E-3</v>
      </c>
    </row>
    <row r="120" spans="1:51" x14ac:dyDescent="0.3">
      <c r="C120">
        <v>4000</v>
      </c>
      <c r="D120">
        <v>1.5E-3</v>
      </c>
      <c r="Q120">
        <v>6000</v>
      </c>
      <c r="R120">
        <v>1.5E-3</v>
      </c>
    </row>
    <row r="121" spans="1:51" x14ac:dyDescent="0.3">
      <c r="C121">
        <v>5000</v>
      </c>
      <c r="D121">
        <v>2E-3</v>
      </c>
      <c r="Q121">
        <v>7200</v>
      </c>
      <c r="R121">
        <v>2E-3</v>
      </c>
    </row>
    <row r="122" spans="1:51" x14ac:dyDescent="0.3">
      <c r="C122">
        <v>6000</v>
      </c>
      <c r="D122">
        <v>2.5000000000000001E-3</v>
      </c>
      <c r="Q122">
        <v>8000</v>
      </c>
      <c r="R122">
        <v>2.5000000000000001E-3</v>
      </c>
    </row>
    <row r="123" spans="1:51" x14ac:dyDescent="0.3">
      <c r="C123">
        <v>7000</v>
      </c>
      <c r="D123">
        <v>2.5000000000000001E-3</v>
      </c>
      <c r="Q123">
        <v>8300</v>
      </c>
      <c r="R123">
        <v>2.5000000000000001E-3</v>
      </c>
    </row>
    <row r="124" spans="1:51" x14ac:dyDescent="0.3">
      <c r="C124">
        <v>8000</v>
      </c>
      <c r="D124">
        <v>5.0000000000000001E-4</v>
      </c>
      <c r="Q124">
        <v>9000</v>
      </c>
      <c r="R124">
        <v>5.0000000000000001E-4</v>
      </c>
    </row>
    <row r="126" spans="1:51" x14ac:dyDescent="0.3">
      <c r="A126" s="69" t="s">
        <v>53</v>
      </c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</row>
    <row r="127" spans="1:51" x14ac:dyDescent="0.3">
      <c r="B127" t="s">
        <v>80</v>
      </c>
    </row>
    <row r="128" spans="1:51" x14ac:dyDescent="0.3">
      <c r="B128" s="61"/>
      <c r="C128" s="61">
        <v>0</v>
      </c>
      <c r="D128" s="61">
        <v>450</v>
      </c>
      <c r="E128" s="61">
        <v>600</v>
      </c>
      <c r="F128" s="61">
        <v>720</v>
      </c>
      <c r="G128" s="61">
        <v>800</v>
      </c>
      <c r="H128" s="61">
        <v>830</v>
      </c>
      <c r="I128" s="61">
        <v>900</v>
      </c>
      <c r="J128" s="61">
        <v>1200</v>
      </c>
      <c r="K128" s="61">
        <v>1350</v>
      </c>
      <c r="L128" s="61">
        <v>1440</v>
      </c>
      <c r="M128" s="61">
        <v>1600</v>
      </c>
      <c r="N128" s="61">
        <v>1660</v>
      </c>
      <c r="O128" s="61">
        <v>1800</v>
      </c>
      <c r="P128" s="61">
        <v>2160</v>
      </c>
      <c r="Q128" s="61">
        <v>2250</v>
      </c>
      <c r="R128" s="61">
        <v>2400</v>
      </c>
      <c r="S128" s="61">
        <v>2490</v>
      </c>
      <c r="T128" s="61">
        <v>2700</v>
      </c>
      <c r="U128" s="61">
        <v>2880</v>
      </c>
      <c r="V128" s="61">
        <v>3000</v>
      </c>
      <c r="W128" s="61">
        <v>3150</v>
      </c>
      <c r="X128" s="61">
        <v>3200</v>
      </c>
      <c r="Y128" s="61">
        <v>3320</v>
      </c>
      <c r="Z128" s="61">
        <v>3600</v>
      </c>
      <c r="AA128" s="61">
        <v>4000</v>
      </c>
      <c r="AB128" s="61">
        <v>4050</v>
      </c>
      <c r="AC128" s="61">
        <v>4150</v>
      </c>
      <c r="AD128" s="61">
        <v>4200</v>
      </c>
      <c r="AE128" s="61">
        <v>4320</v>
      </c>
      <c r="AF128" s="61">
        <v>4500</v>
      </c>
      <c r="AG128" s="61">
        <v>4800</v>
      </c>
      <c r="AH128" s="61">
        <v>4980</v>
      </c>
      <c r="AI128" s="61">
        <v>5040</v>
      </c>
      <c r="AJ128" s="61">
        <v>5400</v>
      </c>
      <c r="AK128" s="61">
        <v>5600</v>
      </c>
      <c r="AL128" s="61">
        <v>5760</v>
      </c>
      <c r="AM128" s="61">
        <v>5810</v>
      </c>
      <c r="AN128" s="61">
        <v>6000</v>
      </c>
      <c r="AO128" s="61">
        <v>6300</v>
      </c>
      <c r="AP128" s="61">
        <v>6400</v>
      </c>
      <c r="AQ128" s="61">
        <v>6480</v>
      </c>
      <c r="AR128" s="61">
        <v>6640</v>
      </c>
      <c r="AS128" s="61">
        <v>7200</v>
      </c>
      <c r="AT128" s="61">
        <v>7470</v>
      </c>
      <c r="AU128" s="61">
        <v>8000</v>
      </c>
      <c r="AV128" s="61">
        <v>8100</v>
      </c>
      <c r="AW128" s="61">
        <v>8300</v>
      </c>
      <c r="AX128" s="61">
        <v>9000</v>
      </c>
      <c r="AY128" s="61" t="s">
        <v>45</v>
      </c>
    </row>
    <row r="129" spans="2:51" x14ac:dyDescent="0.3">
      <c r="B129" s="61">
        <v>0</v>
      </c>
      <c r="C129">
        <f>$AY129*C$167</f>
        <v>0.63</v>
      </c>
      <c r="D129">
        <f t="shared" ref="D129:AX134" si="7">$AY129*D$167</f>
        <v>6.9999999999999994E-5</v>
      </c>
      <c r="E129">
        <f t="shared" si="7"/>
        <v>1.05E-4</v>
      </c>
      <c r="F129">
        <f t="shared" si="7"/>
        <v>1.3999999999999999E-4</v>
      </c>
      <c r="G129">
        <f t="shared" si="7"/>
        <v>1.75E-4</v>
      </c>
      <c r="H129">
        <f t="shared" si="7"/>
        <v>1.75E-4</v>
      </c>
      <c r="I129">
        <f t="shared" si="7"/>
        <v>3.1500000000000007E-4</v>
      </c>
      <c r="J129">
        <f t="shared" si="7"/>
        <v>4.2000000000000002E-4</v>
      </c>
      <c r="K129">
        <f t="shared" si="7"/>
        <v>4.9000000000000009E-4</v>
      </c>
      <c r="L129">
        <f t="shared" si="7"/>
        <v>5.5999999999999995E-4</v>
      </c>
      <c r="M129">
        <f t="shared" si="7"/>
        <v>6.9999999999999999E-4</v>
      </c>
      <c r="N129">
        <f t="shared" si="7"/>
        <v>6.9999999999999999E-4</v>
      </c>
      <c r="O129">
        <f t="shared" si="7"/>
        <v>2.6250000000000002E-3</v>
      </c>
      <c r="P129">
        <f t="shared" si="7"/>
        <v>9.8000000000000019E-4</v>
      </c>
      <c r="Q129">
        <f t="shared" si="7"/>
        <v>1.7500000000000003E-3</v>
      </c>
      <c r="R129">
        <f t="shared" si="7"/>
        <v>3.8500000000000001E-3</v>
      </c>
      <c r="S129">
        <f t="shared" si="7"/>
        <v>1.2250000000000002E-3</v>
      </c>
      <c r="T129">
        <f t="shared" si="7"/>
        <v>1.2949999999999999E-3</v>
      </c>
      <c r="U129">
        <f t="shared" si="7"/>
        <v>3.5000000000000005E-3</v>
      </c>
      <c r="V129">
        <f t="shared" si="7"/>
        <v>2.6249999999999997E-3</v>
      </c>
      <c r="W129">
        <f t="shared" si="7"/>
        <v>8.4000000000000003E-4</v>
      </c>
      <c r="X129">
        <f t="shared" si="7"/>
        <v>4.3749999999999995E-3</v>
      </c>
      <c r="Y129">
        <f t="shared" si="7"/>
        <v>4.3749999999999995E-3</v>
      </c>
      <c r="Z129">
        <f t="shared" si="7"/>
        <v>6.5100000000000002E-3</v>
      </c>
      <c r="AA129">
        <f t="shared" si="7"/>
        <v>4.3749999999999995E-3</v>
      </c>
      <c r="AB129">
        <f t="shared" si="7"/>
        <v>1.3999999999999999E-4</v>
      </c>
      <c r="AC129">
        <f t="shared" si="7"/>
        <v>4.3749999999999995E-3</v>
      </c>
      <c r="AD129">
        <f t="shared" si="7"/>
        <v>1.2599999999999998E-3</v>
      </c>
      <c r="AE129">
        <f t="shared" si="7"/>
        <v>2.0999999999999999E-3</v>
      </c>
      <c r="AF129">
        <f t="shared" si="7"/>
        <v>9.4500000000000009E-4</v>
      </c>
      <c r="AG129">
        <f t="shared" si="7"/>
        <v>3.4650000000000002E-3</v>
      </c>
      <c r="AH129">
        <f t="shared" si="7"/>
        <v>2.6249999999999997E-3</v>
      </c>
      <c r="AI129">
        <f t="shared" si="7"/>
        <v>1.6800000000000001E-3</v>
      </c>
      <c r="AJ129">
        <f t="shared" si="7"/>
        <v>7.3499999999999987E-4</v>
      </c>
      <c r="AK129">
        <f t="shared" si="7"/>
        <v>2.0999999999999999E-3</v>
      </c>
      <c r="AL129">
        <f t="shared" si="7"/>
        <v>1.1199999999999999E-3</v>
      </c>
      <c r="AM129">
        <f t="shared" si="7"/>
        <v>2.0999999999999999E-3</v>
      </c>
      <c r="AN129">
        <f t="shared" si="7"/>
        <v>1.05E-4</v>
      </c>
      <c r="AO129">
        <f t="shared" si="7"/>
        <v>4.2000000000000002E-4</v>
      </c>
      <c r="AP129">
        <f t="shared" si="7"/>
        <v>1.4E-3</v>
      </c>
      <c r="AQ129">
        <f t="shared" si="7"/>
        <v>2.7999999999999998E-4</v>
      </c>
      <c r="AR129">
        <f t="shared" si="7"/>
        <v>1.4E-3</v>
      </c>
      <c r="AS129">
        <f t="shared" si="7"/>
        <v>7.6999999999999996E-4</v>
      </c>
      <c r="AT129">
        <f t="shared" si="7"/>
        <v>3.5E-4</v>
      </c>
      <c r="AU129">
        <f t="shared" si="7"/>
        <v>1.75E-4</v>
      </c>
      <c r="AV129">
        <f t="shared" si="7"/>
        <v>6.9999999999999994E-5</v>
      </c>
      <c r="AW129">
        <f t="shared" si="7"/>
        <v>1.75E-4</v>
      </c>
      <c r="AX129">
        <f t="shared" si="7"/>
        <v>3.4999999999999997E-5</v>
      </c>
      <c r="AY129" s="48">
        <v>0.7</v>
      </c>
    </row>
    <row r="130" spans="2:51" x14ac:dyDescent="0.3">
      <c r="B130" s="61">
        <v>300</v>
      </c>
      <c r="C130">
        <f t="shared" ref="C130:R150" si="8">$AY130*C$167</f>
        <v>1.3500000000000003E-3</v>
      </c>
      <c r="D130">
        <f t="shared" si="7"/>
        <v>1.5000000000000002E-7</v>
      </c>
      <c r="E130">
        <f t="shared" si="7"/>
        <v>2.2500000000000007E-7</v>
      </c>
      <c r="F130">
        <f t="shared" si="7"/>
        <v>3.0000000000000004E-7</v>
      </c>
      <c r="G130">
        <f t="shared" si="7"/>
        <v>3.7500000000000006E-7</v>
      </c>
      <c r="H130">
        <f t="shared" si="7"/>
        <v>3.7500000000000006E-7</v>
      </c>
      <c r="I130">
        <f t="shared" si="7"/>
        <v>6.7500000000000021E-7</v>
      </c>
      <c r="J130">
        <f t="shared" si="7"/>
        <v>9.0000000000000028E-7</v>
      </c>
      <c r="K130">
        <f t="shared" si="7"/>
        <v>1.0500000000000003E-6</v>
      </c>
      <c r="L130">
        <f t="shared" si="7"/>
        <v>1.2000000000000002E-6</v>
      </c>
      <c r="M130">
        <f t="shared" si="7"/>
        <v>1.5000000000000002E-6</v>
      </c>
      <c r="N130">
        <f t="shared" si="7"/>
        <v>1.5000000000000002E-6</v>
      </c>
      <c r="O130">
        <f t="shared" si="7"/>
        <v>5.625000000000002E-6</v>
      </c>
      <c r="P130">
        <f t="shared" si="7"/>
        <v>2.1000000000000006E-6</v>
      </c>
      <c r="Q130">
        <f t="shared" si="7"/>
        <v>3.7500000000000014E-6</v>
      </c>
      <c r="R130">
        <f t="shared" si="7"/>
        <v>8.2500000000000023E-6</v>
      </c>
      <c r="S130">
        <f t="shared" si="7"/>
        <v>2.6250000000000007E-6</v>
      </c>
      <c r="T130">
        <f t="shared" si="7"/>
        <v>2.7750000000000005E-6</v>
      </c>
      <c r="U130">
        <f t="shared" si="7"/>
        <v>7.5000000000000027E-6</v>
      </c>
      <c r="V130">
        <f t="shared" si="7"/>
        <v>5.6250000000000004E-6</v>
      </c>
      <c r="W130">
        <f t="shared" si="7"/>
        <v>1.8000000000000006E-6</v>
      </c>
      <c r="X130">
        <f t="shared" si="7"/>
        <v>9.3750000000000026E-6</v>
      </c>
      <c r="Y130">
        <f t="shared" si="7"/>
        <v>9.3750000000000026E-6</v>
      </c>
      <c r="Z130">
        <f t="shared" si="7"/>
        <v>1.3950000000000004E-5</v>
      </c>
      <c r="AA130">
        <f t="shared" si="7"/>
        <v>9.3750000000000026E-6</v>
      </c>
      <c r="AB130">
        <f t="shared" si="7"/>
        <v>3.0000000000000004E-7</v>
      </c>
      <c r="AC130">
        <f t="shared" si="7"/>
        <v>9.3750000000000026E-6</v>
      </c>
      <c r="AD130">
        <f t="shared" si="7"/>
        <v>2.7000000000000004E-6</v>
      </c>
      <c r="AE130">
        <f t="shared" si="7"/>
        <v>4.500000000000001E-6</v>
      </c>
      <c r="AF130">
        <f t="shared" si="7"/>
        <v>2.0250000000000009E-6</v>
      </c>
      <c r="AG130">
        <f t="shared" si="7"/>
        <v>7.4250000000000018E-6</v>
      </c>
      <c r="AH130">
        <f t="shared" si="7"/>
        <v>5.6250000000000004E-6</v>
      </c>
      <c r="AI130">
        <f t="shared" si="7"/>
        <v>3.6000000000000011E-6</v>
      </c>
      <c r="AJ130">
        <f t="shared" si="7"/>
        <v>1.5750000000000002E-6</v>
      </c>
      <c r="AK130">
        <f t="shared" si="7"/>
        <v>4.500000000000001E-6</v>
      </c>
      <c r="AL130">
        <f t="shared" si="7"/>
        <v>2.4000000000000003E-6</v>
      </c>
      <c r="AM130">
        <f t="shared" si="7"/>
        <v>4.500000000000001E-6</v>
      </c>
      <c r="AN130">
        <f t="shared" si="7"/>
        <v>2.2500000000000007E-7</v>
      </c>
      <c r="AO130">
        <f t="shared" si="7"/>
        <v>9.0000000000000028E-7</v>
      </c>
      <c r="AP130">
        <f t="shared" si="7"/>
        <v>3.0000000000000005E-6</v>
      </c>
      <c r="AQ130">
        <f t="shared" si="7"/>
        <v>6.0000000000000008E-7</v>
      </c>
      <c r="AR130">
        <f t="shared" si="7"/>
        <v>3.0000000000000005E-6</v>
      </c>
      <c r="AS130">
        <f t="shared" si="7"/>
        <v>1.6500000000000003E-6</v>
      </c>
      <c r="AT130">
        <f t="shared" si="7"/>
        <v>7.5000000000000012E-7</v>
      </c>
      <c r="AU130">
        <f t="shared" si="7"/>
        <v>3.7500000000000006E-7</v>
      </c>
      <c r="AV130">
        <f t="shared" si="7"/>
        <v>1.5000000000000002E-7</v>
      </c>
      <c r="AW130">
        <f t="shared" si="7"/>
        <v>3.7500000000000006E-7</v>
      </c>
      <c r="AX130">
        <f t="shared" si="7"/>
        <v>7.500000000000001E-8</v>
      </c>
      <c r="AY130" s="48">
        <v>1.5000000000000002E-3</v>
      </c>
    </row>
    <row r="131" spans="2:51" x14ac:dyDescent="0.3">
      <c r="B131" s="61">
        <v>400</v>
      </c>
      <c r="C131">
        <f t="shared" si="8"/>
        <v>2.0249999999999999E-3</v>
      </c>
      <c r="D131">
        <f t="shared" si="7"/>
        <v>2.2499999999999999E-7</v>
      </c>
      <c r="E131">
        <f t="shared" si="7"/>
        <v>3.375E-7</v>
      </c>
      <c r="F131">
        <f t="shared" si="7"/>
        <v>4.4999999999999998E-7</v>
      </c>
      <c r="G131">
        <f t="shared" si="7"/>
        <v>5.6250000000000001E-7</v>
      </c>
      <c r="H131">
        <f t="shared" si="7"/>
        <v>5.6250000000000001E-7</v>
      </c>
      <c r="I131">
        <f t="shared" si="7"/>
        <v>1.0125E-6</v>
      </c>
      <c r="J131">
        <f t="shared" si="7"/>
        <v>1.35E-6</v>
      </c>
      <c r="K131">
        <f t="shared" si="7"/>
        <v>1.5750000000000002E-6</v>
      </c>
      <c r="L131">
        <f t="shared" si="7"/>
        <v>1.7999999999999999E-6</v>
      </c>
      <c r="M131">
        <f t="shared" si="7"/>
        <v>2.2500000000000001E-6</v>
      </c>
      <c r="N131">
        <f t="shared" si="7"/>
        <v>2.2500000000000001E-6</v>
      </c>
      <c r="O131">
        <f t="shared" si="7"/>
        <v>8.4375000000000018E-6</v>
      </c>
      <c r="P131">
        <f t="shared" si="7"/>
        <v>3.1500000000000003E-6</v>
      </c>
      <c r="Q131">
        <f t="shared" si="7"/>
        <v>5.6250000000000004E-6</v>
      </c>
      <c r="R131">
        <f t="shared" si="7"/>
        <v>1.2375000000000001E-5</v>
      </c>
      <c r="S131">
        <f t="shared" si="7"/>
        <v>3.9375E-6</v>
      </c>
      <c r="T131">
        <f t="shared" si="7"/>
        <v>4.1624999999999995E-6</v>
      </c>
      <c r="U131">
        <f t="shared" si="7"/>
        <v>1.1250000000000001E-5</v>
      </c>
      <c r="V131">
        <f t="shared" si="7"/>
        <v>8.4374999999999984E-6</v>
      </c>
      <c r="W131">
        <f t="shared" si="7"/>
        <v>2.7E-6</v>
      </c>
      <c r="X131">
        <f t="shared" si="7"/>
        <v>1.40625E-5</v>
      </c>
      <c r="Y131">
        <f t="shared" si="7"/>
        <v>1.40625E-5</v>
      </c>
      <c r="Z131">
        <f t="shared" si="7"/>
        <v>2.0925E-5</v>
      </c>
      <c r="AA131">
        <f t="shared" si="7"/>
        <v>1.40625E-5</v>
      </c>
      <c r="AB131">
        <f t="shared" si="7"/>
        <v>4.4999999999999998E-7</v>
      </c>
      <c r="AC131">
        <f t="shared" si="7"/>
        <v>1.40625E-5</v>
      </c>
      <c r="AD131">
        <f t="shared" si="7"/>
        <v>4.0499999999999993E-6</v>
      </c>
      <c r="AE131">
        <f t="shared" si="7"/>
        <v>6.7499999999999997E-6</v>
      </c>
      <c r="AF131">
        <f t="shared" si="7"/>
        <v>3.0375000000000006E-6</v>
      </c>
      <c r="AG131">
        <f t="shared" si="7"/>
        <v>1.11375E-5</v>
      </c>
      <c r="AH131">
        <f t="shared" si="7"/>
        <v>8.4374999999999984E-6</v>
      </c>
      <c r="AI131">
        <f t="shared" si="7"/>
        <v>5.4E-6</v>
      </c>
      <c r="AJ131">
        <f t="shared" si="7"/>
        <v>2.3624999999999998E-6</v>
      </c>
      <c r="AK131">
        <f t="shared" si="7"/>
        <v>6.7499999999999997E-6</v>
      </c>
      <c r="AL131">
        <f t="shared" si="7"/>
        <v>3.5999999999999998E-6</v>
      </c>
      <c r="AM131">
        <f t="shared" si="7"/>
        <v>6.7499999999999997E-6</v>
      </c>
      <c r="AN131">
        <f t="shared" si="7"/>
        <v>3.375E-7</v>
      </c>
      <c r="AO131">
        <f t="shared" si="7"/>
        <v>1.35E-6</v>
      </c>
      <c r="AP131">
        <f t="shared" si="7"/>
        <v>4.5000000000000001E-6</v>
      </c>
      <c r="AQ131">
        <f t="shared" si="7"/>
        <v>8.9999999999999996E-7</v>
      </c>
      <c r="AR131">
        <f t="shared" si="7"/>
        <v>4.5000000000000001E-6</v>
      </c>
      <c r="AS131">
        <f t="shared" si="7"/>
        <v>2.475E-6</v>
      </c>
      <c r="AT131">
        <f t="shared" si="7"/>
        <v>1.125E-6</v>
      </c>
      <c r="AU131">
        <f t="shared" si="7"/>
        <v>5.6250000000000001E-7</v>
      </c>
      <c r="AV131">
        <f t="shared" si="7"/>
        <v>2.2499999999999999E-7</v>
      </c>
      <c r="AW131">
        <f t="shared" si="7"/>
        <v>5.6250000000000001E-7</v>
      </c>
      <c r="AX131">
        <f t="shared" si="7"/>
        <v>1.1249999999999999E-7</v>
      </c>
      <c r="AY131" s="48">
        <v>2.2499999999999998E-3</v>
      </c>
    </row>
    <row r="132" spans="2:51" x14ac:dyDescent="0.3">
      <c r="B132" s="61">
        <v>500</v>
      </c>
      <c r="C132">
        <f t="shared" si="8"/>
        <v>2.7000000000000006E-3</v>
      </c>
      <c r="D132">
        <f t="shared" si="7"/>
        <v>3.0000000000000004E-7</v>
      </c>
      <c r="E132">
        <f t="shared" si="7"/>
        <v>4.5000000000000014E-7</v>
      </c>
      <c r="F132">
        <f t="shared" si="7"/>
        <v>6.0000000000000008E-7</v>
      </c>
      <c r="G132">
        <f t="shared" si="7"/>
        <v>7.5000000000000012E-7</v>
      </c>
      <c r="H132">
        <f t="shared" si="7"/>
        <v>7.5000000000000012E-7</v>
      </c>
      <c r="I132">
        <f t="shared" si="7"/>
        <v>1.3500000000000004E-6</v>
      </c>
      <c r="J132">
        <f t="shared" si="7"/>
        <v>1.8000000000000006E-6</v>
      </c>
      <c r="K132">
        <f t="shared" si="7"/>
        <v>2.1000000000000006E-6</v>
      </c>
      <c r="L132">
        <f t="shared" si="7"/>
        <v>2.4000000000000003E-6</v>
      </c>
      <c r="M132">
        <f t="shared" si="7"/>
        <v>3.0000000000000005E-6</v>
      </c>
      <c r="N132">
        <f t="shared" si="7"/>
        <v>3.0000000000000005E-6</v>
      </c>
      <c r="O132">
        <f t="shared" si="7"/>
        <v>1.1250000000000004E-5</v>
      </c>
      <c r="P132">
        <f t="shared" si="7"/>
        <v>4.2000000000000013E-6</v>
      </c>
      <c r="Q132">
        <f t="shared" si="7"/>
        <v>7.5000000000000027E-6</v>
      </c>
      <c r="R132">
        <f t="shared" si="7"/>
        <v>1.6500000000000005E-5</v>
      </c>
      <c r="S132">
        <f t="shared" si="7"/>
        <v>5.2500000000000014E-6</v>
      </c>
      <c r="T132">
        <f t="shared" si="7"/>
        <v>5.5500000000000011E-6</v>
      </c>
      <c r="U132">
        <f t="shared" si="7"/>
        <v>1.5000000000000005E-5</v>
      </c>
      <c r="V132">
        <f t="shared" si="7"/>
        <v>1.1250000000000001E-5</v>
      </c>
      <c r="W132">
        <f t="shared" si="7"/>
        <v>3.6000000000000011E-6</v>
      </c>
      <c r="X132">
        <f t="shared" si="7"/>
        <v>1.8750000000000005E-5</v>
      </c>
      <c r="Y132">
        <f t="shared" si="7"/>
        <v>1.8750000000000005E-5</v>
      </c>
      <c r="Z132">
        <f t="shared" si="7"/>
        <v>2.7900000000000007E-5</v>
      </c>
      <c r="AA132">
        <f t="shared" si="7"/>
        <v>1.8750000000000005E-5</v>
      </c>
      <c r="AB132">
        <f t="shared" si="7"/>
        <v>6.0000000000000008E-7</v>
      </c>
      <c r="AC132">
        <f t="shared" si="7"/>
        <v>1.8750000000000005E-5</v>
      </c>
      <c r="AD132">
        <f t="shared" si="7"/>
        <v>5.4000000000000008E-6</v>
      </c>
      <c r="AE132">
        <f t="shared" si="7"/>
        <v>9.0000000000000019E-6</v>
      </c>
      <c r="AF132">
        <f t="shared" si="7"/>
        <v>4.0500000000000019E-6</v>
      </c>
      <c r="AG132">
        <f t="shared" si="7"/>
        <v>1.4850000000000004E-5</v>
      </c>
      <c r="AH132">
        <f t="shared" si="7"/>
        <v>1.1250000000000001E-5</v>
      </c>
      <c r="AI132">
        <f t="shared" si="7"/>
        <v>7.2000000000000022E-6</v>
      </c>
      <c r="AJ132">
        <f t="shared" si="7"/>
        <v>3.1500000000000003E-6</v>
      </c>
      <c r="AK132">
        <f t="shared" si="7"/>
        <v>9.0000000000000019E-6</v>
      </c>
      <c r="AL132">
        <f t="shared" si="7"/>
        <v>4.8000000000000006E-6</v>
      </c>
      <c r="AM132">
        <f t="shared" si="7"/>
        <v>9.0000000000000019E-6</v>
      </c>
      <c r="AN132">
        <f t="shared" si="7"/>
        <v>4.5000000000000014E-7</v>
      </c>
      <c r="AO132">
        <f t="shared" si="7"/>
        <v>1.8000000000000006E-6</v>
      </c>
      <c r="AP132">
        <f t="shared" si="7"/>
        <v>6.000000000000001E-6</v>
      </c>
      <c r="AQ132">
        <f t="shared" si="7"/>
        <v>1.2000000000000002E-6</v>
      </c>
      <c r="AR132">
        <f t="shared" si="7"/>
        <v>6.000000000000001E-6</v>
      </c>
      <c r="AS132">
        <f t="shared" si="7"/>
        <v>3.3000000000000006E-6</v>
      </c>
      <c r="AT132">
        <f t="shared" si="7"/>
        <v>1.5000000000000002E-6</v>
      </c>
      <c r="AU132">
        <f t="shared" si="7"/>
        <v>7.5000000000000012E-7</v>
      </c>
      <c r="AV132">
        <f t="shared" si="7"/>
        <v>3.0000000000000004E-7</v>
      </c>
      <c r="AW132">
        <f t="shared" si="7"/>
        <v>7.5000000000000012E-7</v>
      </c>
      <c r="AX132">
        <f t="shared" si="7"/>
        <v>1.5000000000000002E-7</v>
      </c>
      <c r="AY132" s="48">
        <v>3.0000000000000005E-3</v>
      </c>
    </row>
    <row r="133" spans="2:51" x14ac:dyDescent="0.3">
      <c r="B133" s="61">
        <v>600</v>
      </c>
      <c r="C133">
        <f t="shared" si="8"/>
        <v>5.4000000000000003E-3</v>
      </c>
      <c r="D133">
        <f t="shared" si="7"/>
        <v>6.0000000000000008E-7</v>
      </c>
      <c r="E133">
        <f t="shared" si="7"/>
        <v>9.0000000000000007E-7</v>
      </c>
      <c r="F133">
        <f t="shared" si="7"/>
        <v>1.2000000000000002E-6</v>
      </c>
      <c r="G133">
        <f t="shared" si="7"/>
        <v>1.5E-6</v>
      </c>
      <c r="H133">
        <f t="shared" si="7"/>
        <v>1.5E-6</v>
      </c>
      <c r="I133">
        <f t="shared" si="7"/>
        <v>2.7000000000000008E-6</v>
      </c>
      <c r="J133">
        <f t="shared" si="7"/>
        <v>3.6000000000000003E-6</v>
      </c>
      <c r="K133">
        <f t="shared" si="7"/>
        <v>4.2000000000000004E-6</v>
      </c>
      <c r="L133">
        <f t="shared" si="7"/>
        <v>4.8000000000000006E-6</v>
      </c>
      <c r="M133">
        <f t="shared" si="7"/>
        <v>6.0000000000000002E-6</v>
      </c>
      <c r="N133">
        <f t="shared" si="7"/>
        <v>6.0000000000000002E-6</v>
      </c>
      <c r="O133">
        <f t="shared" si="7"/>
        <v>2.2500000000000005E-5</v>
      </c>
      <c r="P133">
        <f t="shared" si="7"/>
        <v>8.4000000000000009E-6</v>
      </c>
      <c r="Q133">
        <f t="shared" si="7"/>
        <v>1.5000000000000004E-5</v>
      </c>
      <c r="R133">
        <f t="shared" si="7"/>
        <v>3.3000000000000003E-5</v>
      </c>
      <c r="S133">
        <f t="shared" si="7"/>
        <v>1.0500000000000001E-5</v>
      </c>
      <c r="T133">
        <f t="shared" si="7"/>
        <v>1.11E-5</v>
      </c>
      <c r="U133">
        <f t="shared" si="7"/>
        <v>3.0000000000000008E-5</v>
      </c>
      <c r="V133">
        <f t="shared" si="7"/>
        <v>2.2499999999999998E-5</v>
      </c>
      <c r="W133">
        <f t="shared" si="7"/>
        <v>7.2000000000000005E-6</v>
      </c>
      <c r="X133">
        <f t="shared" si="7"/>
        <v>3.7500000000000003E-5</v>
      </c>
      <c r="Y133">
        <f t="shared" si="7"/>
        <v>3.7500000000000003E-5</v>
      </c>
      <c r="Z133">
        <f t="shared" si="7"/>
        <v>5.5800000000000008E-5</v>
      </c>
      <c r="AA133">
        <f t="shared" si="7"/>
        <v>3.7500000000000003E-5</v>
      </c>
      <c r="AB133">
        <f t="shared" si="7"/>
        <v>1.2000000000000002E-6</v>
      </c>
      <c r="AC133">
        <f t="shared" si="7"/>
        <v>3.7500000000000003E-5</v>
      </c>
      <c r="AD133">
        <f t="shared" si="7"/>
        <v>1.08E-5</v>
      </c>
      <c r="AE133">
        <f t="shared" si="7"/>
        <v>1.8E-5</v>
      </c>
      <c r="AF133">
        <f t="shared" si="7"/>
        <v>8.1000000000000021E-6</v>
      </c>
      <c r="AG133">
        <f t="shared" si="7"/>
        <v>2.9700000000000004E-5</v>
      </c>
      <c r="AH133">
        <f t="shared" si="7"/>
        <v>2.2499999999999998E-5</v>
      </c>
      <c r="AI133">
        <f t="shared" si="7"/>
        <v>1.4400000000000001E-5</v>
      </c>
      <c r="AJ133">
        <f t="shared" si="7"/>
        <v>6.2999999999999998E-6</v>
      </c>
      <c r="AK133">
        <f t="shared" si="7"/>
        <v>1.8E-5</v>
      </c>
      <c r="AL133">
        <f t="shared" si="7"/>
        <v>9.6000000000000013E-6</v>
      </c>
      <c r="AM133">
        <f t="shared" si="7"/>
        <v>1.8E-5</v>
      </c>
      <c r="AN133">
        <f t="shared" si="7"/>
        <v>9.0000000000000007E-7</v>
      </c>
      <c r="AO133">
        <f t="shared" si="7"/>
        <v>3.6000000000000003E-6</v>
      </c>
      <c r="AP133">
        <f t="shared" si="7"/>
        <v>1.2E-5</v>
      </c>
      <c r="AQ133">
        <f t="shared" si="7"/>
        <v>2.4000000000000003E-6</v>
      </c>
      <c r="AR133">
        <f t="shared" si="7"/>
        <v>1.2E-5</v>
      </c>
      <c r="AS133">
        <f t="shared" si="7"/>
        <v>6.6000000000000003E-6</v>
      </c>
      <c r="AT133">
        <f t="shared" si="7"/>
        <v>3.0000000000000001E-6</v>
      </c>
      <c r="AU133">
        <f t="shared" si="7"/>
        <v>1.5E-6</v>
      </c>
      <c r="AV133">
        <f t="shared" si="7"/>
        <v>6.0000000000000008E-7</v>
      </c>
      <c r="AW133">
        <f t="shared" si="7"/>
        <v>1.5E-6</v>
      </c>
      <c r="AX133">
        <f t="shared" si="7"/>
        <v>3.0000000000000004E-7</v>
      </c>
      <c r="AY133" s="48">
        <v>6.0000000000000001E-3</v>
      </c>
    </row>
    <row r="134" spans="2:51" x14ac:dyDescent="0.3">
      <c r="B134" s="61">
        <v>700</v>
      </c>
      <c r="C134">
        <f t="shared" si="8"/>
        <v>3.375E-3</v>
      </c>
      <c r="D134">
        <f t="shared" si="7"/>
        <v>3.7500000000000001E-7</v>
      </c>
      <c r="E134">
        <f t="shared" si="7"/>
        <v>5.6250000000000001E-7</v>
      </c>
      <c r="F134">
        <f t="shared" si="7"/>
        <v>7.5000000000000002E-7</v>
      </c>
      <c r="G134">
        <f t="shared" si="7"/>
        <v>9.3750000000000002E-7</v>
      </c>
      <c r="H134">
        <f t="shared" si="7"/>
        <v>9.3750000000000002E-7</v>
      </c>
      <c r="I134">
        <f t="shared" si="7"/>
        <v>1.6875000000000004E-6</v>
      </c>
      <c r="J134">
        <f t="shared" si="7"/>
        <v>2.2500000000000001E-6</v>
      </c>
      <c r="K134">
        <f t="shared" si="7"/>
        <v>2.6250000000000003E-6</v>
      </c>
      <c r="L134">
        <f t="shared" si="7"/>
        <v>3.0000000000000001E-6</v>
      </c>
      <c r="M134">
        <f t="shared" si="7"/>
        <v>3.7500000000000001E-6</v>
      </c>
      <c r="N134">
        <f t="shared" si="7"/>
        <v>3.7500000000000001E-6</v>
      </c>
      <c r="O134">
        <f t="shared" si="7"/>
        <v>1.4062500000000003E-5</v>
      </c>
      <c r="P134">
        <f t="shared" si="7"/>
        <v>5.2500000000000006E-6</v>
      </c>
      <c r="Q134">
        <f t="shared" si="7"/>
        <v>9.3750000000000009E-6</v>
      </c>
      <c r="R134">
        <f t="shared" si="7"/>
        <v>2.0625E-5</v>
      </c>
      <c r="S134">
        <f t="shared" si="7"/>
        <v>6.5625000000000011E-6</v>
      </c>
      <c r="T134">
        <f t="shared" si="7"/>
        <v>6.9375000000000001E-6</v>
      </c>
      <c r="U134">
        <f t="shared" si="7"/>
        <v>1.8750000000000002E-5</v>
      </c>
      <c r="V134">
        <f t="shared" si="7"/>
        <v>1.40625E-5</v>
      </c>
      <c r="W134">
        <f t="shared" si="7"/>
        <v>4.5000000000000001E-6</v>
      </c>
      <c r="X134">
        <f t="shared" ref="X134:AM151" si="9">$AY134*X$167</f>
        <v>2.34375E-5</v>
      </c>
      <c r="Y134">
        <f t="shared" si="9"/>
        <v>2.34375E-5</v>
      </c>
      <c r="Z134">
        <f t="shared" si="9"/>
        <v>3.4875000000000001E-5</v>
      </c>
      <c r="AA134">
        <f t="shared" si="9"/>
        <v>2.34375E-5</v>
      </c>
      <c r="AB134">
        <f t="shared" si="9"/>
        <v>7.5000000000000002E-7</v>
      </c>
      <c r="AC134">
        <f t="shared" si="9"/>
        <v>2.34375E-5</v>
      </c>
      <c r="AD134">
        <f t="shared" si="9"/>
        <v>6.7499999999999997E-6</v>
      </c>
      <c r="AE134">
        <f t="shared" si="9"/>
        <v>1.1249999999999999E-5</v>
      </c>
      <c r="AF134">
        <f t="shared" si="9"/>
        <v>5.0625000000000011E-6</v>
      </c>
      <c r="AG134">
        <f t="shared" si="9"/>
        <v>1.8562500000000001E-5</v>
      </c>
      <c r="AH134">
        <f t="shared" si="9"/>
        <v>1.40625E-5</v>
      </c>
      <c r="AI134">
        <f t="shared" si="9"/>
        <v>9.0000000000000002E-6</v>
      </c>
      <c r="AJ134">
        <f t="shared" si="9"/>
        <v>3.9375E-6</v>
      </c>
      <c r="AK134">
        <f t="shared" si="9"/>
        <v>1.1249999999999999E-5</v>
      </c>
      <c r="AL134">
        <f t="shared" si="9"/>
        <v>6.0000000000000002E-6</v>
      </c>
      <c r="AM134">
        <f t="shared" si="9"/>
        <v>1.1249999999999999E-5</v>
      </c>
      <c r="AN134">
        <f t="shared" ref="AN134:AX165" si="10">$AY134*AN$167</f>
        <v>5.6250000000000001E-7</v>
      </c>
      <c r="AO134">
        <f t="shared" si="10"/>
        <v>2.2500000000000001E-6</v>
      </c>
      <c r="AP134">
        <f t="shared" si="10"/>
        <v>7.5000000000000002E-6</v>
      </c>
      <c r="AQ134">
        <f t="shared" si="10"/>
        <v>1.5E-6</v>
      </c>
      <c r="AR134">
        <f t="shared" si="10"/>
        <v>7.5000000000000002E-6</v>
      </c>
      <c r="AS134">
        <f t="shared" si="10"/>
        <v>4.1250000000000003E-6</v>
      </c>
      <c r="AT134">
        <f t="shared" si="10"/>
        <v>1.875E-6</v>
      </c>
      <c r="AU134">
        <f t="shared" si="10"/>
        <v>9.3750000000000002E-7</v>
      </c>
      <c r="AV134">
        <f t="shared" si="10"/>
        <v>3.7500000000000001E-7</v>
      </c>
      <c r="AW134">
        <f t="shared" si="10"/>
        <v>9.3750000000000002E-7</v>
      </c>
      <c r="AX134">
        <f t="shared" si="10"/>
        <v>1.875E-7</v>
      </c>
      <c r="AY134" s="48">
        <v>3.7499999999999999E-3</v>
      </c>
    </row>
    <row r="135" spans="2:51" x14ac:dyDescent="0.3">
      <c r="B135" s="61">
        <v>800</v>
      </c>
      <c r="C135">
        <f t="shared" si="8"/>
        <v>3.7125000000000001E-3</v>
      </c>
      <c r="D135">
        <f t="shared" si="8"/>
        <v>4.1250000000000002E-7</v>
      </c>
      <c r="E135">
        <f t="shared" si="8"/>
        <v>6.1875000000000011E-7</v>
      </c>
      <c r="F135">
        <f t="shared" si="8"/>
        <v>8.2500000000000004E-7</v>
      </c>
      <c r="G135">
        <f t="shared" si="8"/>
        <v>1.0312500000000001E-6</v>
      </c>
      <c r="H135">
        <f t="shared" si="8"/>
        <v>1.0312500000000001E-6</v>
      </c>
      <c r="I135">
        <f t="shared" si="8"/>
        <v>1.8562500000000004E-6</v>
      </c>
      <c r="J135">
        <f t="shared" si="8"/>
        <v>2.4750000000000004E-6</v>
      </c>
      <c r="K135">
        <f t="shared" si="8"/>
        <v>2.8875000000000007E-6</v>
      </c>
      <c r="L135">
        <f t="shared" si="8"/>
        <v>3.3000000000000002E-6</v>
      </c>
      <c r="M135">
        <f t="shared" si="8"/>
        <v>4.1250000000000003E-6</v>
      </c>
      <c r="N135">
        <f t="shared" si="8"/>
        <v>4.1250000000000003E-6</v>
      </c>
      <c r="O135">
        <f t="shared" si="8"/>
        <v>1.5468750000000003E-5</v>
      </c>
      <c r="P135">
        <f t="shared" si="8"/>
        <v>5.7750000000000015E-6</v>
      </c>
      <c r="Q135">
        <f t="shared" si="8"/>
        <v>1.0312500000000003E-5</v>
      </c>
      <c r="R135">
        <f t="shared" si="8"/>
        <v>2.2687500000000003E-5</v>
      </c>
      <c r="S135">
        <f t="shared" ref="S135:AH152" si="11">$AY135*S$167</f>
        <v>7.218750000000001E-6</v>
      </c>
      <c r="T135">
        <f t="shared" si="11"/>
        <v>7.6312500000000008E-6</v>
      </c>
      <c r="U135">
        <f t="shared" si="11"/>
        <v>2.0625000000000007E-5</v>
      </c>
      <c r="V135">
        <f t="shared" si="11"/>
        <v>1.546875E-5</v>
      </c>
      <c r="W135">
        <f t="shared" si="11"/>
        <v>4.9500000000000009E-6</v>
      </c>
      <c r="X135">
        <f t="shared" si="11"/>
        <v>2.5781250000000003E-5</v>
      </c>
      <c r="Y135">
        <f t="shared" si="11"/>
        <v>2.5781250000000003E-5</v>
      </c>
      <c r="Z135">
        <f t="shared" si="11"/>
        <v>3.8362500000000004E-5</v>
      </c>
      <c r="AA135">
        <f t="shared" si="11"/>
        <v>2.5781250000000003E-5</v>
      </c>
      <c r="AB135">
        <f t="shared" si="11"/>
        <v>8.2500000000000004E-7</v>
      </c>
      <c r="AC135">
        <f t="shared" si="11"/>
        <v>2.5781250000000003E-5</v>
      </c>
      <c r="AD135">
        <f t="shared" si="11"/>
        <v>7.4250000000000001E-6</v>
      </c>
      <c r="AE135">
        <f t="shared" si="11"/>
        <v>1.2375000000000001E-5</v>
      </c>
      <c r="AF135">
        <f t="shared" si="11"/>
        <v>5.5687500000000015E-6</v>
      </c>
      <c r="AG135">
        <f t="shared" si="11"/>
        <v>2.0418750000000002E-5</v>
      </c>
      <c r="AH135">
        <f t="shared" si="11"/>
        <v>1.546875E-5</v>
      </c>
      <c r="AI135">
        <f t="shared" si="9"/>
        <v>9.9000000000000018E-6</v>
      </c>
      <c r="AJ135">
        <f t="shared" si="9"/>
        <v>4.3312500000000002E-6</v>
      </c>
      <c r="AK135">
        <f t="shared" si="9"/>
        <v>1.2375000000000001E-5</v>
      </c>
      <c r="AL135">
        <f t="shared" si="9"/>
        <v>6.6000000000000003E-6</v>
      </c>
      <c r="AM135">
        <f t="shared" si="9"/>
        <v>1.2375000000000001E-5</v>
      </c>
      <c r="AN135">
        <f t="shared" si="10"/>
        <v>6.1875000000000011E-7</v>
      </c>
      <c r="AO135">
        <f t="shared" si="10"/>
        <v>2.4750000000000004E-6</v>
      </c>
      <c r="AP135">
        <f t="shared" si="10"/>
        <v>8.2500000000000006E-6</v>
      </c>
      <c r="AQ135">
        <f t="shared" si="10"/>
        <v>1.6500000000000001E-6</v>
      </c>
      <c r="AR135">
        <f t="shared" si="10"/>
        <v>8.2500000000000006E-6</v>
      </c>
      <c r="AS135">
        <f t="shared" si="10"/>
        <v>4.5375000000000002E-6</v>
      </c>
      <c r="AT135">
        <f t="shared" si="10"/>
        <v>2.0625000000000002E-6</v>
      </c>
      <c r="AU135">
        <f t="shared" si="10"/>
        <v>1.0312500000000001E-6</v>
      </c>
      <c r="AV135">
        <f t="shared" si="10"/>
        <v>4.1250000000000002E-7</v>
      </c>
      <c r="AW135">
        <f t="shared" si="10"/>
        <v>1.0312500000000001E-6</v>
      </c>
      <c r="AX135">
        <f t="shared" si="10"/>
        <v>2.0625000000000001E-7</v>
      </c>
      <c r="AY135" s="48">
        <v>4.1250000000000002E-3</v>
      </c>
    </row>
    <row r="136" spans="2:51" x14ac:dyDescent="0.3">
      <c r="B136" s="61">
        <v>900</v>
      </c>
      <c r="C136">
        <f t="shared" si="8"/>
        <v>2.7000000000000006E-3</v>
      </c>
      <c r="D136">
        <f t="shared" si="8"/>
        <v>3.0000000000000004E-7</v>
      </c>
      <c r="E136">
        <f t="shared" si="8"/>
        <v>4.5000000000000014E-7</v>
      </c>
      <c r="F136">
        <f t="shared" si="8"/>
        <v>6.0000000000000008E-7</v>
      </c>
      <c r="G136">
        <f t="shared" si="8"/>
        <v>7.5000000000000012E-7</v>
      </c>
      <c r="H136">
        <f t="shared" si="8"/>
        <v>7.5000000000000012E-7</v>
      </c>
      <c r="I136">
        <f t="shared" si="8"/>
        <v>1.3500000000000004E-6</v>
      </c>
      <c r="J136">
        <f t="shared" si="8"/>
        <v>1.8000000000000006E-6</v>
      </c>
      <c r="K136">
        <f t="shared" si="8"/>
        <v>2.1000000000000006E-6</v>
      </c>
      <c r="L136">
        <f t="shared" si="8"/>
        <v>2.4000000000000003E-6</v>
      </c>
      <c r="M136">
        <f t="shared" si="8"/>
        <v>3.0000000000000005E-6</v>
      </c>
      <c r="N136">
        <f t="shared" si="8"/>
        <v>3.0000000000000005E-6</v>
      </c>
      <c r="O136">
        <f t="shared" si="8"/>
        <v>1.1250000000000004E-5</v>
      </c>
      <c r="P136">
        <f t="shared" si="8"/>
        <v>4.2000000000000013E-6</v>
      </c>
      <c r="Q136">
        <f t="shared" si="8"/>
        <v>7.5000000000000027E-6</v>
      </c>
      <c r="R136">
        <f t="shared" si="8"/>
        <v>1.6500000000000005E-5</v>
      </c>
      <c r="S136">
        <f t="shared" si="11"/>
        <v>5.2500000000000014E-6</v>
      </c>
      <c r="T136">
        <f t="shared" si="11"/>
        <v>5.5500000000000011E-6</v>
      </c>
      <c r="U136">
        <f t="shared" si="11"/>
        <v>1.5000000000000005E-5</v>
      </c>
      <c r="V136">
        <f t="shared" si="11"/>
        <v>1.1250000000000001E-5</v>
      </c>
      <c r="W136">
        <f t="shared" si="11"/>
        <v>3.6000000000000011E-6</v>
      </c>
      <c r="X136">
        <f t="shared" si="11"/>
        <v>1.8750000000000005E-5</v>
      </c>
      <c r="Y136">
        <f t="shared" si="11"/>
        <v>1.8750000000000005E-5</v>
      </c>
      <c r="Z136">
        <f t="shared" si="11"/>
        <v>2.7900000000000007E-5</v>
      </c>
      <c r="AA136">
        <f t="shared" si="11"/>
        <v>1.8750000000000005E-5</v>
      </c>
      <c r="AB136">
        <f t="shared" si="11"/>
        <v>6.0000000000000008E-7</v>
      </c>
      <c r="AC136">
        <f t="shared" si="11"/>
        <v>1.8750000000000005E-5</v>
      </c>
      <c r="AD136">
        <f t="shared" si="11"/>
        <v>5.4000000000000008E-6</v>
      </c>
      <c r="AE136">
        <f t="shared" si="11"/>
        <v>9.0000000000000019E-6</v>
      </c>
      <c r="AF136">
        <f t="shared" si="11"/>
        <v>4.0500000000000019E-6</v>
      </c>
      <c r="AG136">
        <f t="shared" si="11"/>
        <v>1.4850000000000004E-5</v>
      </c>
      <c r="AH136">
        <f t="shared" si="11"/>
        <v>1.1250000000000001E-5</v>
      </c>
      <c r="AI136">
        <f t="shared" si="9"/>
        <v>7.2000000000000022E-6</v>
      </c>
      <c r="AJ136">
        <f t="shared" si="9"/>
        <v>3.1500000000000003E-6</v>
      </c>
      <c r="AK136">
        <f t="shared" si="9"/>
        <v>9.0000000000000019E-6</v>
      </c>
      <c r="AL136">
        <f t="shared" si="9"/>
        <v>4.8000000000000006E-6</v>
      </c>
      <c r="AM136">
        <f t="shared" si="9"/>
        <v>9.0000000000000019E-6</v>
      </c>
      <c r="AN136">
        <f t="shared" si="10"/>
        <v>4.5000000000000014E-7</v>
      </c>
      <c r="AO136">
        <f t="shared" si="10"/>
        <v>1.8000000000000006E-6</v>
      </c>
      <c r="AP136">
        <f t="shared" si="10"/>
        <v>6.000000000000001E-6</v>
      </c>
      <c r="AQ136">
        <f t="shared" si="10"/>
        <v>1.2000000000000002E-6</v>
      </c>
      <c r="AR136">
        <f t="shared" si="10"/>
        <v>6.000000000000001E-6</v>
      </c>
      <c r="AS136">
        <f t="shared" si="10"/>
        <v>3.3000000000000006E-6</v>
      </c>
      <c r="AT136">
        <f t="shared" si="10"/>
        <v>1.5000000000000002E-6</v>
      </c>
      <c r="AU136">
        <f t="shared" si="10"/>
        <v>7.5000000000000012E-7</v>
      </c>
      <c r="AV136">
        <f t="shared" si="10"/>
        <v>3.0000000000000004E-7</v>
      </c>
      <c r="AW136">
        <f t="shared" si="10"/>
        <v>7.5000000000000012E-7</v>
      </c>
      <c r="AX136">
        <f t="shared" si="10"/>
        <v>1.5000000000000002E-7</v>
      </c>
      <c r="AY136" s="48">
        <v>3.0000000000000005E-3</v>
      </c>
    </row>
    <row r="137" spans="2:51" x14ac:dyDescent="0.3">
      <c r="B137" s="61">
        <v>1000</v>
      </c>
      <c r="C137">
        <f t="shared" si="8"/>
        <v>4.0499999999999998E-3</v>
      </c>
      <c r="D137">
        <f t="shared" si="8"/>
        <v>4.4999999999999998E-7</v>
      </c>
      <c r="E137">
        <f t="shared" si="8"/>
        <v>6.75E-7</v>
      </c>
      <c r="F137">
        <f t="shared" si="8"/>
        <v>8.9999999999999996E-7</v>
      </c>
      <c r="G137">
        <f t="shared" si="8"/>
        <v>1.125E-6</v>
      </c>
      <c r="H137">
        <f t="shared" si="8"/>
        <v>1.125E-6</v>
      </c>
      <c r="I137">
        <f t="shared" si="8"/>
        <v>2.0250000000000001E-6</v>
      </c>
      <c r="J137">
        <f t="shared" si="8"/>
        <v>2.7E-6</v>
      </c>
      <c r="K137">
        <f t="shared" si="8"/>
        <v>3.1500000000000003E-6</v>
      </c>
      <c r="L137">
        <f t="shared" si="8"/>
        <v>3.5999999999999998E-6</v>
      </c>
      <c r="M137">
        <f t="shared" si="8"/>
        <v>4.5000000000000001E-6</v>
      </c>
      <c r="N137">
        <f t="shared" si="8"/>
        <v>4.5000000000000001E-6</v>
      </c>
      <c r="O137">
        <f t="shared" si="8"/>
        <v>1.6875000000000004E-5</v>
      </c>
      <c r="P137">
        <f t="shared" si="8"/>
        <v>6.3000000000000007E-6</v>
      </c>
      <c r="Q137">
        <f t="shared" si="8"/>
        <v>1.1250000000000001E-5</v>
      </c>
      <c r="R137">
        <f t="shared" si="8"/>
        <v>2.4750000000000002E-5</v>
      </c>
      <c r="S137">
        <f t="shared" si="11"/>
        <v>7.875E-6</v>
      </c>
      <c r="T137">
        <f t="shared" si="11"/>
        <v>8.3249999999999991E-6</v>
      </c>
      <c r="U137">
        <f t="shared" si="11"/>
        <v>2.2500000000000001E-5</v>
      </c>
      <c r="V137">
        <f t="shared" si="11"/>
        <v>1.6874999999999997E-5</v>
      </c>
      <c r="W137">
        <f t="shared" si="11"/>
        <v>5.4E-6</v>
      </c>
      <c r="X137">
        <f t="shared" si="11"/>
        <v>2.8124999999999999E-5</v>
      </c>
      <c r="Y137">
        <f t="shared" si="11"/>
        <v>2.8124999999999999E-5</v>
      </c>
      <c r="Z137">
        <f t="shared" si="11"/>
        <v>4.1850000000000001E-5</v>
      </c>
      <c r="AA137">
        <f t="shared" si="11"/>
        <v>2.8124999999999999E-5</v>
      </c>
      <c r="AB137">
        <f t="shared" si="11"/>
        <v>8.9999999999999996E-7</v>
      </c>
      <c r="AC137">
        <f t="shared" si="11"/>
        <v>2.8124999999999999E-5</v>
      </c>
      <c r="AD137">
        <f t="shared" si="11"/>
        <v>8.0999999999999987E-6</v>
      </c>
      <c r="AE137">
        <f t="shared" si="11"/>
        <v>1.3499999999999999E-5</v>
      </c>
      <c r="AF137">
        <f t="shared" si="11"/>
        <v>6.0750000000000011E-6</v>
      </c>
      <c r="AG137">
        <f t="shared" si="11"/>
        <v>2.2274999999999999E-5</v>
      </c>
      <c r="AH137">
        <f t="shared" si="11"/>
        <v>1.6874999999999997E-5</v>
      </c>
      <c r="AI137">
        <f t="shared" si="9"/>
        <v>1.08E-5</v>
      </c>
      <c r="AJ137">
        <f t="shared" si="9"/>
        <v>4.7249999999999997E-6</v>
      </c>
      <c r="AK137">
        <f t="shared" si="9"/>
        <v>1.3499999999999999E-5</v>
      </c>
      <c r="AL137">
        <f t="shared" si="9"/>
        <v>7.1999999999999997E-6</v>
      </c>
      <c r="AM137">
        <f t="shared" si="9"/>
        <v>1.3499999999999999E-5</v>
      </c>
      <c r="AN137">
        <f t="shared" si="10"/>
        <v>6.75E-7</v>
      </c>
      <c r="AO137">
        <f t="shared" si="10"/>
        <v>2.7E-6</v>
      </c>
      <c r="AP137">
        <f t="shared" si="10"/>
        <v>9.0000000000000002E-6</v>
      </c>
      <c r="AQ137">
        <f t="shared" si="10"/>
        <v>1.7999999999999999E-6</v>
      </c>
      <c r="AR137">
        <f t="shared" si="10"/>
        <v>9.0000000000000002E-6</v>
      </c>
      <c r="AS137">
        <f t="shared" si="10"/>
        <v>4.95E-6</v>
      </c>
      <c r="AT137">
        <f t="shared" si="10"/>
        <v>2.2500000000000001E-6</v>
      </c>
      <c r="AU137">
        <f t="shared" si="10"/>
        <v>1.125E-6</v>
      </c>
      <c r="AV137">
        <f t="shared" si="10"/>
        <v>4.4999999999999998E-7</v>
      </c>
      <c r="AW137">
        <f t="shared" si="10"/>
        <v>1.125E-6</v>
      </c>
      <c r="AX137">
        <f t="shared" si="10"/>
        <v>2.2499999999999999E-7</v>
      </c>
      <c r="AY137" s="48">
        <v>4.4999999999999997E-3</v>
      </c>
    </row>
    <row r="138" spans="2:51" x14ac:dyDescent="0.3">
      <c r="B138" s="61">
        <v>1200</v>
      </c>
      <c r="C138">
        <f t="shared" si="8"/>
        <v>1.24875E-2</v>
      </c>
      <c r="D138">
        <f t="shared" si="8"/>
        <v>1.3875000000000001E-6</v>
      </c>
      <c r="E138">
        <f t="shared" si="8"/>
        <v>2.0812500000000002E-6</v>
      </c>
      <c r="F138">
        <f t="shared" si="8"/>
        <v>2.7750000000000001E-6</v>
      </c>
      <c r="G138">
        <f t="shared" si="8"/>
        <v>3.46875E-6</v>
      </c>
      <c r="H138">
        <f t="shared" si="8"/>
        <v>3.46875E-6</v>
      </c>
      <c r="I138">
        <f t="shared" si="8"/>
        <v>6.243750000000001E-6</v>
      </c>
      <c r="J138">
        <f t="shared" si="8"/>
        <v>8.3250000000000008E-6</v>
      </c>
      <c r="K138">
        <f t="shared" si="8"/>
        <v>9.7125000000000023E-6</v>
      </c>
      <c r="L138">
        <f t="shared" si="8"/>
        <v>1.11E-5</v>
      </c>
      <c r="M138">
        <f t="shared" si="8"/>
        <v>1.3875E-5</v>
      </c>
      <c r="N138">
        <f t="shared" si="8"/>
        <v>1.3875E-5</v>
      </c>
      <c r="O138">
        <f t="shared" si="8"/>
        <v>5.2031250000000008E-5</v>
      </c>
      <c r="P138">
        <f t="shared" si="8"/>
        <v>1.9425000000000005E-5</v>
      </c>
      <c r="Q138">
        <f t="shared" si="8"/>
        <v>3.468750000000001E-5</v>
      </c>
      <c r="R138">
        <f t="shared" si="8"/>
        <v>7.6312500000000005E-5</v>
      </c>
      <c r="S138">
        <f t="shared" si="11"/>
        <v>2.4281250000000004E-5</v>
      </c>
      <c r="T138">
        <f t="shared" si="11"/>
        <v>2.5668750000000001E-5</v>
      </c>
      <c r="U138">
        <f t="shared" si="11"/>
        <v>6.9375000000000019E-5</v>
      </c>
      <c r="V138">
        <f t="shared" si="11"/>
        <v>5.2031250000000001E-5</v>
      </c>
      <c r="W138">
        <f t="shared" si="11"/>
        <v>1.6650000000000002E-5</v>
      </c>
      <c r="X138">
        <f t="shared" si="11"/>
        <v>8.6718750000000004E-5</v>
      </c>
      <c r="Y138">
        <f t="shared" si="11"/>
        <v>8.6718750000000004E-5</v>
      </c>
      <c r="Z138">
        <f t="shared" si="11"/>
        <v>1.2903750000000001E-4</v>
      </c>
      <c r="AA138">
        <f t="shared" si="11"/>
        <v>8.6718750000000004E-5</v>
      </c>
      <c r="AB138">
        <f t="shared" si="11"/>
        <v>2.7750000000000001E-6</v>
      </c>
      <c r="AC138">
        <f t="shared" si="11"/>
        <v>8.6718750000000004E-5</v>
      </c>
      <c r="AD138">
        <f t="shared" si="11"/>
        <v>2.4975000000000001E-5</v>
      </c>
      <c r="AE138">
        <f t="shared" si="11"/>
        <v>4.1625000000000002E-5</v>
      </c>
      <c r="AF138">
        <f t="shared" si="11"/>
        <v>1.8731250000000005E-5</v>
      </c>
      <c r="AG138">
        <f t="shared" si="11"/>
        <v>6.8681250000000006E-5</v>
      </c>
      <c r="AH138">
        <f t="shared" si="11"/>
        <v>5.2031250000000001E-5</v>
      </c>
      <c r="AI138">
        <f t="shared" si="9"/>
        <v>3.3300000000000003E-5</v>
      </c>
      <c r="AJ138">
        <f t="shared" si="9"/>
        <v>1.456875E-5</v>
      </c>
      <c r="AK138">
        <f t="shared" si="9"/>
        <v>4.1625000000000002E-5</v>
      </c>
      <c r="AL138">
        <f t="shared" si="9"/>
        <v>2.2200000000000001E-5</v>
      </c>
      <c r="AM138">
        <f t="shared" si="9"/>
        <v>4.1625000000000002E-5</v>
      </c>
      <c r="AN138">
        <f t="shared" si="10"/>
        <v>2.0812500000000002E-6</v>
      </c>
      <c r="AO138">
        <f t="shared" si="10"/>
        <v>8.3250000000000008E-6</v>
      </c>
      <c r="AP138">
        <f t="shared" si="10"/>
        <v>2.775E-5</v>
      </c>
      <c r="AQ138">
        <f t="shared" si="10"/>
        <v>5.5500000000000002E-6</v>
      </c>
      <c r="AR138">
        <f t="shared" si="10"/>
        <v>2.775E-5</v>
      </c>
      <c r="AS138">
        <f t="shared" si="10"/>
        <v>1.5262500000000002E-5</v>
      </c>
      <c r="AT138">
        <f t="shared" si="10"/>
        <v>6.9375000000000001E-6</v>
      </c>
      <c r="AU138">
        <f t="shared" si="10"/>
        <v>3.46875E-6</v>
      </c>
      <c r="AV138">
        <f t="shared" si="10"/>
        <v>1.3875000000000001E-6</v>
      </c>
      <c r="AW138">
        <f t="shared" si="10"/>
        <v>3.46875E-6</v>
      </c>
      <c r="AX138">
        <f t="shared" si="10"/>
        <v>6.9375000000000003E-7</v>
      </c>
      <c r="AY138" s="48">
        <v>1.3875E-2</v>
      </c>
    </row>
    <row r="139" spans="2:51" x14ac:dyDescent="0.3">
      <c r="B139" s="61">
        <v>1400</v>
      </c>
      <c r="C139">
        <f t="shared" si="8"/>
        <v>5.0625000000000002E-3</v>
      </c>
      <c r="D139">
        <f t="shared" si="8"/>
        <v>5.6250000000000001E-7</v>
      </c>
      <c r="E139">
        <f t="shared" si="8"/>
        <v>8.4375000000000007E-7</v>
      </c>
      <c r="F139">
        <f t="shared" si="8"/>
        <v>1.125E-6</v>
      </c>
      <c r="G139">
        <f t="shared" si="8"/>
        <v>1.4062499999999999E-6</v>
      </c>
      <c r="H139">
        <f t="shared" si="8"/>
        <v>1.4062499999999999E-6</v>
      </c>
      <c r="I139">
        <f t="shared" si="8"/>
        <v>2.5312500000000005E-6</v>
      </c>
      <c r="J139">
        <f t="shared" si="8"/>
        <v>3.3750000000000003E-6</v>
      </c>
      <c r="K139">
        <f t="shared" si="8"/>
        <v>3.9375000000000008E-6</v>
      </c>
      <c r="L139">
        <f t="shared" si="8"/>
        <v>4.5000000000000001E-6</v>
      </c>
      <c r="M139">
        <f t="shared" si="8"/>
        <v>5.6249999999999995E-6</v>
      </c>
      <c r="N139">
        <f t="shared" si="8"/>
        <v>5.6249999999999995E-6</v>
      </c>
      <c r="O139">
        <f t="shared" si="8"/>
        <v>2.1093750000000005E-5</v>
      </c>
      <c r="P139">
        <f t="shared" si="8"/>
        <v>7.8750000000000017E-6</v>
      </c>
      <c r="Q139">
        <f t="shared" si="8"/>
        <v>1.4062500000000003E-5</v>
      </c>
      <c r="R139">
        <f t="shared" si="8"/>
        <v>3.09375E-5</v>
      </c>
      <c r="S139">
        <f t="shared" si="11"/>
        <v>9.8437500000000004E-6</v>
      </c>
      <c r="T139">
        <f t="shared" si="11"/>
        <v>1.0406250000000001E-5</v>
      </c>
      <c r="U139">
        <f t="shared" si="11"/>
        <v>2.8125000000000006E-5</v>
      </c>
      <c r="V139">
        <f t="shared" si="11"/>
        <v>2.1093749999999998E-5</v>
      </c>
      <c r="W139">
        <f t="shared" si="11"/>
        <v>6.7500000000000006E-6</v>
      </c>
      <c r="X139">
        <f t="shared" si="11"/>
        <v>3.5156249999999997E-5</v>
      </c>
      <c r="Y139">
        <f t="shared" si="11"/>
        <v>3.5156249999999997E-5</v>
      </c>
      <c r="Z139">
        <f t="shared" si="11"/>
        <v>5.2312500000000004E-5</v>
      </c>
      <c r="AA139">
        <f t="shared" si="11"/>
        <v>3.5156249999999997E-5</v>
      </c>
      <c r="AB139">
        <f t="shared" si="11"/>
        <v>1.125E-6</v>
      </c>
      <c r="AC139">
        <f t="shared" si="11"/>
        <v>3.5156249999999997E-5</v>
      </c>
      <c r="AD139">
        <f t="shared" si="11"/>
        <v>1.0124999999999999E-5</v>
      </c>
      <c r="AE139">
        <f t="shared" si="11"/>
        <v>1.6875E-5</v>
      </c>
      <c r="AF139">
        <f t="shared" si="11"/>
        <v>7.5937500000000016E-6</v>
      </c>
      <c r="AG139">
        <f t="shared" si="11"/>
        <v>2.7843750000000003E-5</v>
      </c>
      <c r="AH139">
        <f t="shared" si="11"/>
        <v>2.1093749999999998E-5</v>
      </c>
      <c r="AI139">
        <f t="shared" si="9"/>
        <v>1.3500000000000001E-5</v>
      </c>
      <c r="AJ139">
        <f t="shared" si="9"/>
        <v>5.9062499999999996E-6</v>
      </c>
      <c r="AK139">
        <f t="shared" si="9"/>
        <v>1.6875E-5</v>
      </c>
      <c r="AL139">
        <f t="shared" si="9"/>
        <v>9.0000000000000002E-6</v>
      </c>
      <c r="AM139">
        <f t="shared" si="9"/>
        <v>1.6875E-5</v>
      </c>
      <c r="AN139">
        <f t="shared" si="10"/>
        <v>8.4375000000000007E-7</v>
      </c>
      <c r="AO139">
        <f t="shared" si="10"/>
        <v>3.3750000000000003E-6</v>
      </c>
      <c r="AP139">
        <f t="shared" si="10"/>
        <v>1.1249999999999999E-5</v>
      </c>
      <c r="AQ139">
        <f t="shared" si="10"/>
        <v>2.2500000000000001E-6</v>
      </c>
      <c r="AR139">
        <f t="shared" si="10"/>
        <v>1.1249999999999999E-5</v>
      </c>
      <c r="AS139">
        <f t="shared" si="10"/>
        <v>6.1875000000000005E-6</v>
      </c>
      <c r="AT139">
        <f t="shared" si="10"/>
        <v>2.8124999999999998E-6</v>
      </c>
      <c r="AU139">
        <f t="shared" si="10"/>
        <v>1.4062499999999999E-6</v>
      </c>
      <c r="AV139">
        <f t="shared" si="10"/>
        <v>5.6250000000000001E-7</v>
      </c>
      <c r="AW139">
        <f t="shared" si="10"/>
        <v>1.4062499999999999E-6</v>
      </c>
      <c r="AX139">
        <f t="shared" si="10"/>
        <v>2.8125000000000001E-7</v>
      </c>
      <c r="AY139" s="48">
        <v>5.6249999999999998E-3</v>
      </c>
    </row>
    <row r="140" spans="2:51" x14ac:dyDescent="0.3">
      <c r="B140" s="61">
        <v>1500</v>
      </c>
      <c r="C140">
        <f t="shared" si="8"/>
        <v>9.4500000000000001E-3</v>
      </c>
      <c r="D140">
        <f t="shared" si="8"/>
        <v>1.0500000000000001E-6</v>
      </c>
      <c r="E140">
        <f t="shared" si="8"/>
        <v>1.5750000000000002E-6</v>
      </c>
      <c r="F140">
        <f t="shared" si="8"/>
        <v>2.1000000000000002E-6</v>
      </c>
      <c r="G140">
        <f t="shared" si="8"/>
        <v>2.6250000000000003E-6</v>
      </c>
      <c r="H140">
        <f t="shared" si="8"/>
        <v>2.6250000000000003E-6</v>
      </c>
      <c r="I140">
        <f t="shared" si="8"/>
        <v>4.7250000000000013E-6</v>
      </c>
      <c r="J140">
        <f t="shared" si="8"/>
        <v>6.3000000000000007E-6</v>
      </c>
      <c r="K140">
        <f t="shared" si="8"/>
        <v>7.3500000000000016E-6</v>
      </c>
      <c r="L140">
        <f t="shared" si="8"/>
        <v>8.4000000000000009E-6</v>
      </c>
      <c r="M140">
        <f t="shared" si="8"/>
        <v>1.0500000000000001E-5</v>
      </c>
      <c r="N140">
        <f t="shared" si="8"/>
        <v>1.0500000000000001E-5</v>
      </c>
      <c r="O140">
        <f t="shared" si="8"/>
        <v>3.9375000000000008E-5</v>
      </c>
      <c r="P140">
        <f t="shared" si="8"/>
        <v>1.4700000000000003E-5</v>
      </c>
      <c r="Q140">
        <f t="shared" si="8"/>
        <v>2.6250000000000008E-5</v>
      </c>
      <c r="R140">
        <f t="shared" si="8"/>
        <v>5.7750000000000008E-5</v>
      </c>
      <c r="S140">
        <f t="shared" si="11"/>
        <v>1.8375000000000003E-5</v>
      </c>
      <c r="T140">
        <f t="shared" si="11"/>
        <v>1.9425000000000001E-5</v>
      </c>
      <c r="U140">
        <f t="shared" si="11"/>
        <v>5.2500000000000016E-5</v>
      </c>
      <c r="V140">
        <f t="shared" si="11"/>
        <v>3.9375000000000002E-5</v>
      </c>
      <c r="W140">
        <f t="shared" si="11"/>
        <v>1.2600000000000001E-5</v>
      </c>
      <c r="X140">
        <f t="shared" si="11"/>
        <v>6.5625000000000009E-5</v>
      </c>
      <c r="Y140">
        <f t="shared" si="11"/>
        <v>6.5625000000000009E-5</v>
      </c>
      <c r="Z140">
        <f t="shared" si="11"/>
        <v>9.7650000000000015E-5</v>
      </c>
      <c r="AA140">
        <f t="shared" si="11"/>
        <v>6.5625000000000009E-5</v>
      </c>
      <c r="AB140">
        <f t="shared" si="11"/>
        <v>2.1000000000000002E-6</v>
      </c>
      <c r="AC140">
        <f t="shared" si="11"/>
        <v>6.5625000000000009E-5</v>
      </c>
      <c r="AD140">
        <f t="shared" si="11"/>
        <v>1.8900000000000002E-5</v>
      </c>
      <c r="AE140">
        <f t="shared" si="11"/>
        <v>3.15E-5</v>
      </c>
      <c r="AF140">
        <f t="shared" si="11"/>
        <v>1.4175000000000004E-5</v>
      </c>
      <c r="AG140">
        <f t="shared" si="11"/>
        <v>5.197500000000001E-5</v>
      </c>
      <c r="AH140">
        <f t="shared" si="11"/>
        <v>3.9375000000000002E-5</v>
      </c>
      <c r="AI140">
        <f t="shared" si="9"/>
        <v>2.5200000000000003E-5</v>
      </c>
      <c r="AJ140">
        <f t="shared" si="9"/>
        <v>1.1025E-5</v>
      </c>
      <c r="AK140">
        <f t="shared" si="9"/>
        <v>3.15E-5</v>
      </c>
      <c r="AL140">
        <f t="shared" si="9"/>
        <v>1.6800000000000002E-5</v>
      </c>
      <c r="AM140">
        <f t="shared" si="9"/>
        <v>3.15E-5</v>
      </c>
      <c r="AN140">
        <f t="shared" si="10"/>
        <v>1.5750000000000002E-6</v>
      </c>
      <c r="AO140">
        <f t="shared" si="10"/>
        <v>6.3000000000000007E-6</v>
      </c>
      <c r="AP140">
        <f t="shared" si="10"/>
        <v>2.1000000000000002E-5</v>
      </c>
      <c r="AQ140">
        <f t="shared" si="10"/>
        <v>4.2000000000000004E-6</v>
      </c>
      <c r="AR140">
        <f t="shared" si="10"/>
        <v>2.1000000000000002E-5</v>
      </c>
      <c r="AS140">
        <f t="shared" si="10"/>
        <v>1.1550000000000001E-5</v>
      </c>
      <c r="AT140">
        <f t="shared" si="10"/>
        <v>5.2500000000000006E-6</v>
      </c>
      <c r="AU140">
        <f t="shared" si="10"/>
        <v>2.6250000000000003E-6</v>
      </c>
      <c r="AV140">
        <f t="shared" si="10"/>
        <v>1.0500000000000001E-6</v>
      </c>
      <c r="AW140">
        <f t="shared" si="10"/>
        <v>2.6250000000000003E-6</v>
      </c>
      <c r="AX140">
        <f t="shared" si="10"/>
        <v>5.2500000000000006E-7</v>
      </c>
      <c r="AY140" s="48">
        <v>1.0500000000000001E-2</v>
      </c>
    </row>
    <row r="141" spans="2:51" x14ac:dyDescent="0.3">
      <c r="B141" s="61">
        <v>1600</v>
      </c>
      <c r="C141">
        <f t="shared" si="8"/>
        <v>6.0749999999999997E-3</v>
      </c>
      <c r="D141">
        <f t="shared" si="8"/>
        <v>6.75E-7</v>
      </c>
      <c r="E141">
        <f t="shared" si="8"/>
        <v>1.0125E-6</v>
      </c>
      <c r="F141">
        <f t="shared" si="8"/>
        <v>1.35E-6</v>
      </c>
      <c r="G141">
        <f t="shared" si="8"/>
        <v>1.6874999999999999E-6</v>
      </c>
      <c r="H141">
        <f t="shared" si="8"/>
        <v>1.6874999999999999E-6</v>
      </c>
      <c r="I141">
        <f t="shared" si="8"/>
        <v>3.0375000000000006E-6</v>
      </c>
      <c r="J141">
        <f t="shared" si="8"/>
        <v>4.0500000000000002E-6</v>
      </c>
      <c r="K141">
        <f t="shared" si="8"/>
        <v>4.7250000000000005E-6</v>
      </c>
      <c r="L141">
        <f t="shared" si="8"/>
        <v>5.4E-6</v>
      </c>
      <c r="M141">
        <f t="shared" si="8"/>
        <v>6.7499999999999997E-6</v>
      </c>
      <c r="N141">
        <f t="shared" si="8"/>
        <v>6.7499999999999997E-6</v>
      </c>
      <c r="O141">
        <f t="shared" si="8"/>
        <v>2.5312500000000005E-5</v>
      </c>
      <c r="P141">
        <f t="shared" si="8"/>
        <v>9.450000000000001E-6</v>
      </c>
      <c r="Q141">
        <f t="shared" si="8"/>
        <v>1.6875000000000004E-5</v>
      </c>
      <c r="R141">
        <f t="shared" si="8"/>
        <v>3.7125000000000001E-5</v>
      </c>
      <c r="S141">
        <f t="shared" si="11"/>
        <v>1.1812500000000001E-5</v>
      </c>
      <c r="T141">
        <f t="shared" si="11"/>
        <v>1.24875E-5</v>
      </c>
      <c r="U141">
        <f t="shared" si="11"/>
        <v>3.3750000000000007E-5</v>
      </c>
      <c r="V141">
        <f t="shared" si="11"/>
        <v>2.5312499999999999E-5</v>
      </c>
      <c r="W141">
        <f t="shared" si="11"/>
        <v>8.1000000000000004E-6</v>
      </c>
      <c r="X141">
        <f t="shared" si="11"/>
        <v>4.2187500000000002E-5</v>
      </c>
      <c r="Y141">
        <f t="shared" si="11"/>
        <v>4.2187500000000002E-5</v>
      </c>
      <c r="Z141">
        <f t="shared" si="11"/>
        <v>6.2775000000000008E-5</v>
      </c>
      <c r="AA141">
        <f t="shared" si="11"/>
        <v>4.2187500000000002E-5</v>
      </c>
      <c r="AB141">
        <f t="shared" si="11"/>
        <v>1.35E-6</v>
      </c>
      <c r="AC141">
        <f t="shared" si="11"/>
        <v>4.2187500000000002E-5</v>
      </c>
      <c r="AD141">
        <f t="shared" si="11"/>
        <v>1.2149999999999999E-5</v>
      </c>
      <c r="AE141">
        <f t="shared" si="11"/>
        <v>2.0250000000000001E-5</v>
      </c>
      <c r="AF141">
        <f t="shared" si="11"/>
        <v>9.1125000000000013E-6</v>
      </c>
      <c r="AG141">
        <f t="shared" si="11"/>
        <v>3.3412499999999999E-5</v>
      </c>
      <c r="AH141">
        <f t="shared" si="11"/>
        <v>2.5312499999999999E-5</v>
      </c>
      <c r="AI141">
        <f t="shared" si="9"/>
        <v>1.6200000000000001E-5</v>
      </c>
      <c r="AJ141">
        <f t="shared" si="9"/>
        <v>7.0874999999999995E-6</v>
      </c>
      <c r="AK141">
        <f t="shared" si="9"/>
        <v>2.0250000000000001E-5</v>
      </c>
      <c r="AL141">
        <f t="shared" si="9"/>
        <v>1.08E-5</v>
      </c>
      <c r="AM141">
        <f t="shared" si="9"/>
        <v>2.0250000000000001E-5</v>
      </c>
      <c r="AN141">
        <f t="shared" si="10"/>
        <v>1.0125E-6</v>
      </c>
      <c r="AO141">
        <f t="shared" si="10"/>
        <v>4.0500000000000002E-6</v>
      </c>
      <c r="AP141">
        <f t="shared" si="10"/>
        <v>1.3499999999999999E-5</v>
      </c>
      <c r="AQ141">
        <f t="shared" si="10"/>
        <v>2.7E-6</v>
      </c>
      <c r="AR141">
        <f t="shared" si="10"/>
        <v>1.3499999999999999E-5</v>
      </c>
      <c r="AS141">
        <f t="shared" si="10"/>
        <v>7.4250000000000001E-6</v>
      </c>
      <c r="AT141">
        <f t="shared" si="10"/>
        <v>3.3749999999999999E-6</v>
      </c>
      <c r="AU141">
        <f t="shared" si="10"/>
        <v>1.6874999999999999E-6</v>
      </c>
      <c r="AV141">
        <f t="shared" si="10"/>
        <v>6.75E-7</v>
      </c>
      <c r="AW141">
        <f t="shared" si="10"/>
        <v>1.6874999999999999E-6</v>
      </c>
      <c r="AX141">
        <f t="shared" si="10"/>
        <v>3.375E-7</v>
      </c>
      <c r="AY141" s="48">
        <v>6.7499999999999999E-3</v>
      </c>
    </row>
    <row r="142" spans="2:51" x14ac:dyDescent="0.3">
      <c r="B142" s="61">
        <v>1800</v>
      </c>
      <c r="C142">
        <f t="shared" si="8"/>
        <v>1.2150000000000001E-2</v>
      </c>
      <c r="D142">
        <f t="shared" si="8"/>
        <v>1.3500000000000002E-6</v>
      </c>
      <c r="E142">
        <f t="shared" si="8"/>
        <v>2.0250000000000005E-6</v>
      </c>
      <c r="F142">
        <f t="shared" si="8"/>
        <v>2.7000000000000004E-6</v>
      </c>
      <c r="G142">
        <f t="shared" si="8"/>
        <v>3.3750000000000003E-6</v>
      </c>
      <c r="H142">
        <f t="shared" si="8"/>
        <v>3.3750000000000003E-6</v>
      </c>
      <c r="I142">
        <f t="shared" si="8"/>
        <v>6.075000000000002E-6</v>
      </c>
      <c r="J142">
        <f t="shared" si="8"/>
        <v>8.1000000000000021E-6</v>
      </c>
      <c r="K142">
        <f t="shared" si="8"/>
        <v>9.4500000000000027E-6</v>
      </c>
      <c r="L142">
        <f t="shared" si="8"/>
        <v>1.0800000000000002E-5</v>
      </c>
      <c r="M142">
        <f t="shared" si="8"/>
        <v>1.3500000000000001E-5</v>
      </c>
      <c r="N142">
        <f t="shared" si="8"/>
        <v>1.3500000000000001E-5</v>
      </c>
      <c r="O142">
        <f t="shared" si="8"/>
        <v>5.0625000000000018E-5</v>
      </c>
      <c r="P142">
        <f t="shared" si="8"/>
        <v>1.8900000000000005E-5</v>
      </c>
      <c r="Q142">
        <f t="shared" si="8"/>
        <v>3.3750000000000007E-5</v>
      </c>
      <c r="R142">
        <f t="shared" si="8"/>
        <v>7.4250000000000016E-5</v>
      </c>
      <c r="S142">
        <f t="shared" si="11"/>
        <v>2.3625000000000005E-5</v>
      </c>
      <c r="T142">
        <f t="shared" si="11"/>
        <v>2.4975000000000004E-5</v>
      </c>
      <c r="U142">
        <f t="shared" si="11"/>
        <v>6.7500000000000014E-5</v>
      </c>
      <c r="V142">
        <f t="shared" si="11"/>
        <v>5.0625000000000004E-5</v>
      </c>
      <c r="W142">
        <f t="shared" si="11"/>
        <v>1.6200000000000004E-5</v>
      </c>
      <c r="X142">
        <f t="shared" si="11"/>
        <v>8.4375000000000018E-5</v>
      </c>
      <c r="Y142">
        <f t="shared" si="11"/>
        <v>8.4375000000000018E-5</v>
      </c>
      <c r="Z142">
        <f t="shared" si="11"/>
        <v>1.2555000000000002E-4</v>
      </c>
      <c r="AA142">
        <f t="shared" si="11"/>
        <v>8.4375000000000018E-5</v>
      </c>
      <c r="AB142">
        <f t="shared" si="11"/>
        <v>2.7000000000000004E-6</v>
      </c>
      <c r="AC142">
        <f t="shared" si="11"/>
        <v>8.4375000000000018E-5</v>
      </c>
      <c r="AD142">
        <f t="shared" si="11"/>
        <v>2.4300000000000001E-5</v>
      </c>
      <c r="AE142">
        <f t="shared" si="11"/>
        <v>4.0500000000000009E-5</v>
      </c>
      <c r="AF142">
        <f t="shared" si="11"/>
        <v>1.8225000000000006E-5</v>
      </c>
      <c r="AG142">
        <f t="shared" si="11"/>
        <v>6.6825000000000012E-5</v>
      </c>
      <c r="AH142">
        <f t="shared" si="11"/>
        <v>5.0625000000000004E-5</v>
      </c>
      <c r="AI142">
        <f t="shared" si="9"/>
        <v>3.2400000000000008E-5</v>
      </c>
      <c r="AJ142">
        <f t="shared" si="9"/>
        <v>1.4175000000000001E-5</v>
      </c>
      <c r="AK142">
        <f t="shared" si="9"/>
        <v>4.0500000000000009E-5</v>
      </c>
      <c r="AL142">
        <f t="shared" si="9"/>
        <v>2.1600000000000003E-5</v>
      </c>
      <c r="AM142">
        <f t="shared" si="9"/>
        <v>4.0500000000000009E-5</v>
      </c>
      <c r="AN142">
        <f t="shared" si="10"/>
        <v>2.0250000000000005E-6</v>
      </c>
      <c r="AO142">
        <f t="shared" si="10"/>
        <v>8.1000000000000021E-6</v>
      </c>
      <c r="AP142">
        <f t="shared" si="10"/>
        <v>2.7000000000000002E-5</v>
      </c>
      <c r="AQ142">
        <f t="shared" si="10"/>
        <v>5.4000000000000008E-6</v>
      </c>
      <c r="AR142">
        <f t="shared" si="10"/>
        <v>2.7000000000000002E-5</v>
      </c>
      <c r="AS142">
        <f t="shared" si="10"/>
        <v>1.4850000000000002E-5</v>
      </c>
      <c r="AT142">
        <f t="shared" si="10"/>
        <v>6.7500000000000006E-6</v>
      </c>
      <c r="AU142">
        <f t="shared" si="10"/>
        <v>3.3750000000000003E-6</v>
      </c>
      <c r="AV142">
        <f t="shared" si="10"/>
        <v>1.3500000000000002E-6</v>
      </c>
      <c r="AW142">
        <f t="shared" si="10"/>
        <v>3.3750000000000003E-6</v>
      </c>
      <c r="AX142">
        <f t="shared" si="10"/>
        <v>6.750000000000001E-7</v>
      </c>
      <c r="AY142" s="48">
        <v>1.3500000000000002E-2</v>
      </c>
    </row>
    <row r="143" spans="2:51" x14ac:dyDescent="0.3">
      <c r="B143" s="61">
        <v>2000</v>
      </c>
      <c r="C143">
        <f t="shared" si="8"/>
        <v>1.2825E-2</v>
      </c>
      <c r="D143">
        <f t="shared" si="8"/>
        <v>1.4249999999999999E-6</v>
      </c>
      <c r="E143">
        <f t="shared" si="8"/>
        <v>2.1374999999999999E-6</v>
      </c>
      <c r="F143">
        <f t="shared" si="8"/>
        <v>2.8499999999999998E-6</v>
      </c>
      <c r="G143">
        <f t="shared" si="8"/>
        <v>3.5624999999999998E-6</v>
      </c>
      <c r="H143">
        <f t="shared" si="8"/>
        <v>3.5624999999999998E-6</v>
      </c>
      <c r="I143">
        <f t="shared" si="8"/>
        <v>6.4125000000000009E-6</v>
      </c>
      <c r="J143">
        <f t="shared" si="8"/>
        <v>8.5499999999999995E-6</v>
      </c>
      <c r="K143">
        <f t="shared" si="8"/>
        <v>9.9750000000000002E-6</v>
      </c>
      <c r="L143">
        <f t="shared" si="8"/>
        <v>1.1399999999999999E-5</v>
      </c>
      <c r="M143">
        <f t="shared" si="8"/>
        <v>1.4249999999999999E-5</v>
      </c>
      <c r="N143">
        <f t="shared" si="8"/>
        <v>1.4249999999999999E-5</v>
      </c>
      <c r="O143">
        <f t="shared" si="8"/>
        <v>5.3437500000000005E-5</v>
      </c>
      <c r="P143">
        <f t="shared" si="8"/>
        <v>1.995E-5</v>
      </c>
      <c r="Q143">
        <f t="shared" si="8"/>
        <v>3.5625000000000005E-5</v>
      </c>
      <c r="R143">
        <f t="shared" si="8"/>
        <v>7.8375000000000008E-5</v>
      </c>
      <c r="S143">
        <f t="shared" si="11"/>
        <v>2.4937500000000003E-5</v>
      </c>
      <c r="T143">
        <f t="shared" si="11"/>
        <v>2.63625E-5</v>
      </c>
      <c r="U143">
        <f t="shared" si="11"/>
        <v>7.1250000000000011E-5</v>
      </c>
      <c r="V143">
        <f t="shared" si="11"/>
        <v>5.3437499999999991E-5</v>
      </c>
      <c r="W143">
        <f t="shared" si="11"/>
        <v>1.7099999999999999E-5</v>
      </c>
      <c r="X143">
        <f t="shared" si="11"/>
        <v>8.9062500000000003E-5</v>
      </c>
      <c r="Y143">
        <f t="shared" si="11"/>
        <v>8.9062500000000003E-5</v>
      </c>
      <c r="Z143">
        <f t="shared" si="11"/>
        <v>1.3252500000000001E-4</v>
      </c>
      <c r="AA143">
        <f t="shared" si="11"/>
        <v>8.9062500000000003E-5</v>
      </c>
      <c r="AB143">
        <f t="shared" si="11"/>
        <v>2.8499999999999998E-6</v>
      </c>
      <c r="AC143">
        <f t="shared" si="11"/>
        <v>8.9062500000000003E-5</v>
      </c>
      <c r="AD143">
        <f t="shared" si="11"/>
        <v>2.5649999999999997E-5</v>
      </c>
      <c r="AE143">
        <f t="shared" si="11"/>
        <v>4.2749999999999996E-5</v>
      </c>
      <c r="AF143">
        <f t="shared" si="11"/>
        <v>1.9237500000000003E-5</v>
      </c>
      <c r="AG143">
        <f t="shared" si="11"/>
        <v>7.05375E-5</v>
      </c>
      <c r="AH143">
        <f t="shared" si="11"/>
        <v>5.3437499999999991E-5</v>
      </c>
      <c r="AI143">
        <f t="shared" si="9"/>
        <v>3.4199999999999998E-5</v>
      </c>
      <c r="AJ143">
        <f t="shared" si="9"/>
        <v>1.4962499999999998E-5</v>
      </c>
      <c r="AK143">
        <f t="shared" si="9"/>
        <v>4.2749999999999996E-5</v>
      </c>
      <c r="AL143">
        <f t="shared" si="9"/>
        <v>2.2799999999999999E-5</v>
      </c>
      <c r="AM143">
        <f t="shared" si="9"/>
        <v>4.2749999999999996E-5</v>
      </c>
      <c r="AN143">
        <f t="shared" si="10"/>
        <v>2.1374999999999999E-6</v>
      </c>
      <c r="AO143">
        <f t="shared" si="10"/>
        <v>8.5499999999999995E-6</v>
      </c>
      <c r="AP143">
        <f t="shared" si="10"/>
        <v>2.8499999999999998E-5</v>
      </c>
      <c r="AQ143">
        <f t="shared" si="10"/>
        <v>5.6999999999999996E-6</v>
      </c>
      <c r="AR143">
        <f t="shared" si="10"/>
        <v>2.8499999999999998E-5</v>
      </c>
      <c r="AS143">
        <f t="shared" si="10"/>
        <v>1.5674999999999998E-5</v>
      </c>
      <c r="AT143">
        <f t="shared" si="10"/>
        <v>7.1249999999999995E-6</v>
      </c>
      <c r="AU143">
        <f t="shared" si="10"/>
        <v>3.5624999999999998E-6</v>
      </c>
      <c r="AV143">
        <f t="shared" si="10"/>
        <v>1.4249999999999999E-6</v>
      </c>
      <c r="AW143">
        <f t="shared" si="10"/>
        <v>3.5624999999999998E-6</v>
      </c>
      <c r="AX143">
        <f t="shared" si="10"/>
        <v>7.1249999999999995E-7</v>
      </c>
      <c r="AY143" s="48">
        <v>1.4249999999999999E-2</v>
      </c>
    </row>
    <row r="144" spans="2:51" x14ac:dyDescent="0.3">
      <c r="B144" s="61">
        <v>2100</v>
      </c>
      <c r="C144">
        <f t="shared" si="8"/>
        <v>1.0800000000000001E-2</v>
      </c>
      <c r="D144">
        <f t="shared" si="8"/>
        <v>1.2000000000000002E-6</v>
      </c>
      <c r="E144">
        <f t="shared" si="8"/>
        <v>1.8000000000000001E-6</v>
      </c>
      <c r="F144">
        <f t="shared" si="8"/>
        <v>2.4000000000000003E-6</v>
      </c>
      <c r="G144">
        <f t="shared" si="8"/>
        <v>3.0000000000000001E-6</v>
      </c>
      <c r="H144">
        <f t="shared" si="8"/>
        <v>3.0000000000000001E-6</v>
      </c>
      <c r="I144">
        <f t="shared" si="8"/>
        <v>5.4000000000000017E-6</v>
      </c>
      <c r="J144">
        <f t="shared" si="8"/>
        <v>7.2000000000000005E-6</v>
      </c>
      <c r="K144">
        <f t="shared" si="8"/>
        <v>8.4000000000000009E-6</v>
      </c>
      <c r="L144">
        <f t="shared" si="8"/>
        <v>9.6000000000000013E-6</v>
      </c>
      <c r="M144">
        <f t="shared" si="8"/>
        <v>1.2E-5</v>
      </c>
      <c r="N144">
        <f t="shared" si="8"/>
        <v>1.2E-5</v>
      </c>
      <c r="O144">
        <f t="shared" si="8"/>
        <v>4.500000000000001E-5</v>
      </c>
      <c r="P144">
        <f t="shared" si="8"/>
        <v>1.6800000000000002E-5</v>
      </c>
      <c r="Q144">
        <f t="shared" si="8"/>
        <v>3.0000000000000008E-5</v>
      </c>
      <c r="R144">
        <f t="shared" si="8"/>
        <v>6.6000000000000005E-5</v>
      </c>
      <c r="S144">
        <f t="shared" si="11"/>
        <v>2.1000000000000002E-5</v>
      </c>
      <c r="T144">
        <f t="shared" si="11"/>
        <v>2.2200000000000001E-5</v>
      </c>
      <c r="U144">
        <f t="shared" si="11"/>
        <v>6.0000000000000015E-5</v>
      </c>
      <c r="V144">
        <f t="shared" si="11"/>
        <v>4.4999999999999996E-5</v>
      </c>
      <c r="W144">
        <f t="shared" si="11"/>
        <v>1.4400000000000001E-5</v>
      </c>
      <c r="X144">
        <f t="shared" si="11"/>
        <v>7.5000000000000007E-5</v>
      </c>
      <c r="Y144">
        <f t="shared" si="11"/>
        <v>7.5000000000000007E-5</v>
      </c>
      <c r="Z144">
        <f t="shared" si="11"/>
        <v>1.1160000000000002E-4</v>
      </c>
      <c r="AA144">
        <f t="shared" si="11"/>
        <v>7.5000000000000007E-5</v>
      </c>
      <c r="AB144">
        <f t="shared" si="11"/>
        <v>2.4000000000000003E-6</v>
      </c>
      <c r="AC144">
        <f t="shared" si="11"/>
        <v>7.5000000000000007E-5</v>
      </c>
      <c r="AD144">
        <f t="shared" si="11"/>
        <v>2.16E-5</v>
      </c>
      <c r="AE144">
        <f t="shared" si="11"/>
        <v>3.6000000000000001E-5</v>
      </c>
      <c r="AF144">
        <f t="shared" si="11"/>
        <v>1.6200000000000004E-5</v>
      </c>
      <c r="AG144">
        <f t="shared" si="11"/>
        <v>5.9400000000000007E-5</v>
      </c>
      <c r="AH144">
        <f t="shared" si="11"/>
        <v>4.4999999999999996E-5</v>
      </c>
      <c r="AI144">
        <f t="shared" si="9"/>
        <v>2.8800000000000002E-5</v>
      </c>
      <c r="AJ144">
        <f t="shared" si="9"/>
        <v>1.26E-5</v>
      </c>
      <c r="AK144">
        <f t="shared" si="9"/>
        <v>3.6000000000000001E-5</v>
      </c>
      <c r="AL144">
        <f t="shared" si="9"/>
        <v>1.9200000000000003E-5</v>
      </c>
      <c r="AM144">
        <f t="shared" si="9"/>
        <v>3.6000000000000001E-5</v>
      </c>
      <c r="AN144">
        <f t="shared" si="10"/>
        <v>1.8000000000000001E-6</v>
      </c>
      <c r="AO144">
        <f t="shared" si="10"/>
        <v>7.2000000000000005E-6</v>
      </c>
      <c r="AP144">
        <f t="shared" si="10"/>
        <v>2.4000000000000001E-5</v>
      </c>
      <c r="AQ144">
        <f t="shared" si="10"/>
        <v>4.8000000000000006E-6</v>
      </c>
      <c r="AR144">
        <f t="shared" si="10"/>
        <v>2.4000000000000001E-5</v>
      </c>
      <c r="AS144">
        <f t="shared" si="10"/>
        <v>1.3200000000000001E-5</v>
      </c>
      <c r="AT144">
        <f t="shared" si="10"/>
        <v>6.0000000000000002E-6</v>
      </c>
      <c r="AU144">
        <f t="shared" si="10"/>
        <v>3.0000000000000001E-6</v>
      </c>
      <c r="AV144">
        <f t="shared" si="10"/>
        <v>1.2000000000000002E-6</v>
      </c>
      <c r="AW144">
        <f t="shared" si="10"/>
        <v>3.0000000000000001E-6</v>
      </c>
      <c r="AX144">
        <f t="shared" si="10"/>
        <v>6.0000000000000008E-7</v>
      </c>
      <c r="AY144" s="48">
        <v>1.2E-2</v>
      </c>
    </row>
    <row r="145" spans="2:51" x14ac:dyDescent="0.3">
      <c r="B145" s="61">
        <v>2400</v>
      </c>
      <c r="C145">
        <f t="shared" si="8"/>
        <v>2.0587500000000002E-2</v>
      </c>
      <c r="D145">
        <f t="shared" si="8"/>
        <v>2.2875000000000005E-6</v>
      </c>
      <c r="E145">
        <f t="shared" si="8"/>
        <v>3.4312500000000008E-6</v>
      </c>
      <c r="F145">
        <f t="shared" si="8"/>
        <v>4.5750000000000011E-6</v>
      </c>
      <c r="G145">
        <f t="shared" si="8"/>
        <v>5.7187500000000009E-6</v>
      </c>
      <c r="H145">
        <f t="shared" si="8"/>
        <v>5.7187500000000009E-6</v>
      </c>
      <c r="I145">
        <f t="shared" si="8"/>
        <v>1.0293750000000003E-5</v>
      </c>
      <c r="J145">
        <f t="shared" si="8"/>
        <v>1.3725000000000003E-5</v>
      </c>
      <c r="K145">
        <f t="shared" si="8"/>
        <v>1.6012500000000003E-5</v>
      </c>
      <c r="L145">
        <f t="shared" si="8"/>
        <v>1.8300000000000004E-5</v>
      </c>
      <c r="M145">
        <f t="shared" si="8"/>
        <v>2.2875000000000004E-5</v>
      </c>
      <c r="N145">
        <f t="shared" si="8"/>
        <v>2.2875000000000004E-5</v>
      </c>
      <c r="O145">
        <f t="shared" si="8"/>
        <v>8.5781250000000028E-5</v>
      </c>
      <c r="P145">
        <f t="shared" si="8"/>
        <v>3.2025000000000006E-5</v>
      </c>
      <c r="Q145">
        <f t="shared" si="8"/>
        <v>5.7187500000000021E-5</v>
      </c>
      <c r="R145">
        <f t="shared" si="8"/>
        <v>1.2581250000000003E-4</v>
      </c>
      <c r="S145">
        <f t="shared" si="11"/>
        <v>4.0031250000000014E-5</v>
      </c>
      <c r="T145">
        <f t="shared" si="11"/>
        <v>4.2318750000000009E-5</v>
      </c>
      <c r="U145">
        <f t="shared" si="11"/>
        <v>1.1437500000000004E-4</v>
      </c>
      <c r="V145">
        <f t="shared" si="11"/>
        <v>8.5781250000000001E-5</v>
      </c>
      <c r="W145">
        <f t="shared" si="11"/>
        <v>2.7450000000000007E-5</v>
      </c>
      <c r="X145">
        <f t="shared" si="11"/>
        <v>1.4296875000000003E-4</v>
      </c>
      <c r="Y145">
        <f t="shared" si="11"/>
        <v>1.4296875000000003E-4</v>
      </c>
      <c r="Z145">
        <f t="shared" si="11"/>
        <v>2.1273750000000004E-4</v>
      </c>
      <c r="AA145">
        <f t="shared" si="11"/>
        <v>1.4296875000000003E-4</v>
      </c>
      <c r="AB145">
        <f t="shared" si="11"/>
        <v>4.5750000000000011E-6</v>
      </c>
      <c r="AC145">
        <f t="shared" si="11"/>
        <v>1.4296875000000003E-4</v>
      </c>
      <c r="AD145">
        <f t="shared" si="11"/>
        <v>4.1175000000000005E-5</v>
      </c>
      <c r="AE145">
        <f t="shared" si="11"/>
        <v>6.8625000000000015E-5</v>
      </c>
      <c r="AF145">
        <f t="shared" si="11"/>
        <v>3.0881250000000009E-5</v>
      </c>
      <c r="AG145">
        <f t="shared" si="11"/>
        <v>1.1323125000000002E-4</v>
      </c>
      <c r="AH145">
        <f t="shared" si="11"/>
        <v>8.5781250000000001E-5</v>
      </c>
      <c r="AI145">
        <f t="shared" si="9"/>
        <v>5.4900000000000013E-5</v>
      </c>
      <c r="AJ145">
        <f t="shared" si="9"/>
        <v>2.4018750000000001E-5</v>
      </c>
      <c r="AK145">
        <f t="shared" si="9"/>
        <v>6.8625000000000015E-5</v>
      </c>
      <c r="AL145">
        <f t="shared" si="9"/>
        <v>3.6600000000000009E-5</v>
      </c>
      <c r="AM145">
        <f t="shared" si="9"/>
        <v>6.8625000000000015E-5</v>
      </c>
      <c r="AN145">
        <f t="shared" si="10"/>
        <v>3.4312500000000008E-6</v>
      </c>
      <c r="AO145">
        <f t="shared" si="10"/>
        <v>1.3725000000000003E-5</v>
      </c>
      <c r="AP145">
        <f t="shared" si="10"/>
        <v>4.5750000000000008E-5</v>
      </c>
      <c r="AQ145">
        <f t="shared" si="10"/>
        <v>9.1500000000000022E-6</v>
      </c>
      <c r="AR145">
        <f t="shared" si="10"/>
        <v>4.5750000000000008E-5</v>
      </c>
      <c r="AS145">
        <f t="shared" si="10"/>
        <v>2.5162500000000005E-5</v>
      </c>
      <c r="AT145">
        <f t="shared" si="10"/>
        <v>1.1437500000000002E-5</v>
      </c>
      <c r="AU145">
        <f t="shared" si="10"/>
        <v>5.7187500000000009E-6</v>
      </c>
      <c r="AV145">
        <f t="shared" si="10"/>
        <v>2.2875000000000005E-6</v>
      </c>
      <c r="AW145">
        <f t="shared" si="10"/>
        <v>5.7187500000000009E-6</v>
      </c>
      <c r="AX145">
        <f t="shared" si="10"/>
        <v>1.1437500000000003E-6</v>
      </c>
      <c r="AY145" s="48">
        <v>2.2875000000000003E-2</v>
      </c>
    </row>
    <row r="146" spans="2:51" x14ac:dyDescent="0.3">
      <c r="B146" s="61">
        <v>2500</v>
      </c>
      <c r="C146">
        <f t="shared" si="8"/>
        <v>8.0999999999999996E-3</v>
      </c>
      <c r="D146">
        <f t="shared" si="8"/>
        <v>8.9999999999999996E-7</v>
      </c>
      <c r="E146">
        <f t="shared" si="8"/>
        <v>1.35E-6</v>
      </c>
      <c r="F146">
        <f t="shared" si="8"/>
        <v>1.7999999999999999E-6</v>
      </c>
      <c r="G146">
        <f t="shared" si="8"/>
        <v>2.2500000000000001E-6</v>
      </c>
      <c r="H146">
        <f t="shared" si="8"/>
        <v>2.2500000000000001E-6</v>
      </c>
      <c r="I146">
        <f t="shared" si="8"/>
        <v>4.0500000000000002E-6</v>
      </c>
      <c r="J146">
        <f t="shared" si="8"/>
        <v>5.4E-6</v>
      </c>
      <c r="K146">
        <f t="shared" si="8"/>
        <v>6.3000000000000007E-6</v>
      </c>
      <c r="L146">
        <f t="shared" si="8"/>
        <v>7.1999999999999997E-6</v>
      </c>
      <c r="M146">
        <f t="shared" si="8"/>
        <v>9.0000000000000002E-6</v>
      </c>
      <c r="N146">
        <f t="shared" si="8"/>
        <v>9.0000000000000002E-6</v>
      </c>
      <c r="O146">
        <f t="shared" si="8"/>
        <v>3.3750000000000007E-5</v>
      </c>
      <c r="P146">
        <f t="shared" si="8"/>
        <v>1.2600000000000001E-5</v>
      </c>
      <c r="Q146">
        <f t="shared" si="8"/>
        <v>2.2500000000000001E-5</v>
      </c>
      <c r="R146">
        <f t="shared" si="8"/>
        <v>4.9500000000000004E-5</v>
      </c>
      <c r="S146">
        <f t="shared" si="11"/>
        <v>1.575E-5</v>
      </c>
      <c r="T146">
        <f t="shared" si="11"/>
        <v>1.6649999999999998E-5</v>
      </c>
      <c r="U146">
        <f t="shared" si="11"/>
        <v>4.5000000000000003E-5</v>
      </c>
      <c r="V146">
        <f t="shared" si="11"/>
        <v>3.3749999999999994E-5</v>
      </c>
      <c r="W146">
        <f t="shared" si="11"/>
        <v>1.08E-5</v>
      </c>
      <c r="X146">
        <f t="shared" si="11"/>
        <v>5.6249999999999998E-5</v>
      </c>
      <c r="Y146">
        <f t="shared" si="11"/>
        <v>5.6249999999999998E-5</v>
      </c>
      <c r="Z146">
        <f t="shared" si="11"/>
        <v>8.3700000000000002E-5</v>
      </c>
      <c r="AA146">
        <f t="shared" si="11"/>
        <v>5.6249999999999998E-5</v>
      </c>
      <c r="AB146">
        <f t="shared" si="11"/>
        <v>1.7999999999999999E-6</v>
      </c>
      <c r="AC146">
        <f t="shared" si="11"/>
        <v>5.6249999999999998E-5</v>
      </c>
      <c r="AD146">
        <f t="shared" si="11"/>
        <v>1.6199999999999997E-5</v>
      </c>
      <c r="AE146">
        <f t="shared" si="11"/>
        <v>2.6999999999999999E-5</v>
      </c>
      <c r="AF146">
        <f t="shared" si="11"/>
        <v>1.2150000000000002E-5</v>
      </c>
      <c r="AG146">
        <f t="shared" si="11"/>
        <v>4.4549999999999999E-5</v>
      </c>
      <c r="AH146">
        <f t="shared" si="11"/>
        <v>3.3749999999999994E-5</v>
      </c>
      <c r="AI146">
        <f t="shared" si="9"/>
        <v>2.16E-5</v>
      </c>
      <c r="AJ146">
        <f t="shared" si="9"/>
        <v>9.4499999999999993E-6</v>
      </c>
      <c r="AK146">
        <f t="shared" si="9"/>
        <v>2.6999999999999999E-5</v>
      </c>
      <c r="AL146">
        <f t="shared" si="9"/>
        <v>1.4399999999999999E-5</v>
      </c>
      <c r="AM146">
        <f t="shared" si="9"/>
        <v>2.6999999999999999E-5</v>
      </c>
      <c r="AN146">
        <f t="shared" si="10"/>
        <v>1.35E-6</v>
      </c>
      <c r="AO146">
        <f t="shared" si="10"/>
        <v>5.4E-6</v>
      </c>
      <c r="AP146">
        <f t="shared" si="10"/>
        <v>1.8E-5</v>
      </c>
      <c r="AQ146">
        <f t="shared" si="10"/>
        <v>3.5999999999999998E-6</v>
      </c>
      <c r="AR146">
        <f t="shared" si="10"/>
        <v>1.8E-5</v>
      </c>
      <c r="AS146">
        <f t="shared" si="10"/>
        <v>9.9000000000000001E-6</v>
      </c>
      <c r="AT146">
        <f t="shared" si="10"/>
        <v>4.5000000000000001E-6</v>
      </c>
      <c r="AU146">
        <f t="shared" si="10"/>
        <v>2.2500000000000001E-6</v>
      </c>
      <c r="AV146">
        <f t="shared" si="10"/>
        <v>8.9999999999999996E-7</v>
      </c>
      <c r="AW146">
        <f t="shared" si="10"/>
        <v>2.2500000000000001E-6</v>
      </c>
      <c r="AX146">
        <f t="shared" si="10"/>
        <v>4.4999999999999998E-7</v>
      </c>
      <c r="AY146" s="48">
        <v>8.9999999999999993E-3</v>
      </c>
    </row>
    <row r="147" spans="2:51" x14ac:dyDescent="0.3">
      <c r="B147" s="61">
        <v>2700</v>
      </c>
      <c r="C147">
        <f t="shared" si="8"/>
        <v>1.08E-3</v>
      </c>
      <c r="D147">
        <f t="shared" si="8"/>
        <v>1.1999999999999999E-7</v>
      </c>
      <c r="E147">
        <f t="shared" si="8"/>
        <v>1.8E-7</v>
      </c>
      <c r="F147">
        <f t="shared" si="8"/>
        <v>2.3999999999999998E-7</v>
      </c>
      <c r="G147">
        <f t="shared" si="8"/>
        <v>2.9999999999999999E-7</v>
      </c>
      <c r="H147">
        <f t="shared" si="8"/>
        <v>2.9999999999999999E-7</v>
      </c>
      <c r="I147">
        <f t="shared" si="8"/>
        <v>5.4000000000000002E-7</v>
      </c>
      <c r="J147">
        <f t="shared" si="8"/>
        <v>7.1999999999999999E-7</v>
      </c>
      <c r="K147">
        <f t="shared" si="8"/>
        <v>8.4E-7</v>
      </c>
      <c r="L147">
        <f t="shared" si="8"/>
        <v>9.5999999999999991E-7</v>
      </c>
      <c r="M147">
        <f t="shared" si="8"/>
        <v>1.1999999999999999E-6</v>
      </c>
      <c r="N147">
        <f t="shared" si="8"/>
        <v>1.1999999999999999E-6</v>
      </c>
      <c r="O147">
        <f t="shared" si="8"/>
        <v>4.5000000000000001E-6</v>
      </c>
      <c r="P147">
        <f t="shared" si="8"/>
        <v>1.68E-6</v>
      </c>
      <c r="Q147">
        <f t="shared" si="8"/>
        <v>3.0000000000000005E-6</v>
      </c>
      <c r="R147">
        <f t="shared" si="8"/>
        <v>6.6000000000000003E-6</v>
      </c>
      <c r="S147">
        <f t="shared" si="11"/>
        <v>2.1000000000000002E-6</v>
      </c>
      <c r="T147">
        <f t="shared" si="11"/>
        <v>2.2199999999999999E-6</v>
      </c>
      <c r="U147">
        <f t="shared" si="11"/>
        <v>6.000000000000001E-6</v>
      </c>
      <c r="V147">
        <f t="shared" si="11"/>
        <v>4.4999999999999993E-6</v>
      </c>
      <c r="W147">
        <f t="shared" si="11"/>
        <v>1.44E-6</v>
      </c>
      <c r="X147">
        <f t="shared" si="11"/>
        <v>7.4999999999999993E-6</v>
      </c>
      <c r="Y147">
        <f t="shared" si="11"/>
        <v>7.4999999999999993E-6</v>
      </c>
      <c r="Z147">
        <f t="shared" si="11"/>
        <v>1.116E-5</v>
      </c>
      <c r="AA147">
        <f t="shared" si="11"/>
        <v>7.4999999999999993E-6</v>
      </c>
      <c r="AB147">
        <f t="shared" si="11"/>
        <v>2.3999999999999998E-7</v>
      </c>
      <c r="AC147">
        <f t="shared" si="11"/>
        <v>7.4999999999999993E-6</v>
      </c>
      <c r="AD147">
        <f t="shared" si="11"/>
        <v>2.1599999999999996E-6</v>
      </c>
      <c r="AE147">
        <f t="shared" si="11"/>
        <v>3.5999999999999998E-6</v>
      </c>
      <c r="AF147">
        <f t="shared" si="11"/>
        <v>1.6200000000000002E-6</v>
      </c>
      <c r="AG147">
        <f t="shared" si="11"/>
        <v>5.9399999999999999E-6</v>
      </c>
      <c r="AH147">
        <f t="shared" si="11"/>
        <v>4.4999999999999993E-6</v>
      </c>
      <c r="AI147">
        <f t="shared" si="9"/>
        <v>2.88E-6</v>
      </c>
      <c r="AJ147">
        <f t="shared" si="9"/>
        <v>1.2599999999999998E-6</v>
      </c>
      <c r="AK147">
        <f t="shared" si="9"/>
        <v>3.5999999999999998E-6</v>
      </c>
      <c r="AL147">
        <f t="shared" si="9"/>
        <v>1.9199999999999998E-6</v>
      </c>
      <c r="AM147">
        <f t="shared" si="9"/>
        <v>3.5999999999999998E-6</v>
      </c>
      <c r="AN147">
        <f t="shared" si="10"/>
        <v>1.8E-7</v>
      </c>
      <c r="AO147">
        <f t="shared" si="10"/>
        <v>7.1999999999999999E-7</v>
      </c>
      <c r="AP147">
        <f t="shared" si="10"/>
        <v>2.3999999999999999E-6</v>
      </c>
      <c r="AQ147">
        <f t="shared" si="10"/>
        <v>4.7999999999999996E-7</v>
      </c>
      <c r="AR147">
        <f t="shared" si="10"/>
        <v>2.3999999999999999E-6</v>
      </c>
      <c r="AS147">
        <f t="shared" si="10"/>
        <v>1.3200000000000001E-6</v>
      </c>
      <c r="AT147">
        <f t="shared" si="10"/>
        <v>5.9999999999999997E-7</v>
      </c>
      <c r="AU147">
        <f t="shared" si="10"/>
        <v>2.9999999999999999E-7</v>
      </c>
      <c r="AV147">
        <f t="shared" si="10"/>
        <v>1.1999999999999999E-7</v>
      </c>
      <c r="AW147">
        <f t="shared" si="10"/>
        <v>2.9999999999999999E-7</v>
      </c>
      <c r="AX147">
        <f t="shared" si="10"/>
        <v>5.9999999999999995E-8</v>
      </c>
      <c r="AY147" s="48">
        <v>1.1999999999999999E-3</v>
      </c>
    </row>
    <row r="148" spans="2:51" x14ac:dyDescent="0.3">
      <c r="B148" s="61">
        <v>2800</v>
      </c>
      <c r="C148">
        <f t="shared" si="8"/>
        <v>1.4512500000000001E-2</v>
      </c>
      <c r="D148">
        <f t="shared" si="8"/>
        <v>1.6125E-6</v>
      </c>
      <c r="E148">
        <f t="shared" si="8"/>
        <v>2.4187500000000003E-6</v>
      </c>
      <c r="F148">
        <f t="shared" si="8"/>
        <v>3.225E-6</v>
      </c>
      <c r="G148">
        <f t="shared" si="8"/>
        <v>4.0312500000000006E-6</v>
      </c>
      <c r="H148">
        <f t="shared" si="8"/>
        <v>4.0312500000000006E-6</v>
      </c>
      <c r="I148">
        <f t="shared" si="8"/>
        <v>7.2562500000000019E-6</v>
      </c>
      <c r="J148">
        <f t="shared" si="8"/>
        <v>9.6750000000000014E-6</v>
      </c>
      <c r="K148">
        <f t="shared" si="8"/>
        <v>1.1287500000000002E-5</v>
      </c>
      <c r="L148">
        <f t="shared" si="8"/>
        <v>1.29E-5</v>
      </c>
      <c r="M148">
        <f t="shared" si="8"/>
        <v>1.6125000000000002E-5</v>
      </c>
      <c r="N148">
        <f t="shared" si="8"/>
        <v>1.6125000000000002E-5</v>
      </c>
      <c r="O148">
        <f t="shared" si="8"/>
        <v>6.0468750000000016E-5</v>
      </c>
      <c r="P148">
        <f t="shared" si="8"/>
        <v>2.2575000000000003E-5</v>
      </c>
      <c r="Q148">
        <f t="shared" si="8"/>
        <v>4.0312500000000011E-5</v>
      </c>
      <c r="R148">
        <f t="shared" si="8"/>
        <v>8.8687500000000008E-5</v>
      </c>
      <c r="S148">
        <f t="shared" si="11"/>
        <v>2.8218750000000005E-5</v>
      </c>
      <c r="T148">
        <f t="shared" si="11"/>
        <v>2.9831250000000003E-5</v>
      </c>
      <c r="U148">
        <f t="shared" si="11"/>
        <v>8.0625000000000022E-5</v>
      </c>
      <c r="V148">
        <f t="shared" si="11"/>
        <v>6.0468750000000003E-5</v>
      </c>
      <c r="W148">
        <f t="shared" si="11"/>
        <v>1.9350000000000003E-5</v>
      </c>
      <c r="X148">
        <f t="shared" si="11"/>
        <v>1.0078125000000001E-4</v>
      </c>
      <c r="Y148">
        <f t="shared" si="11"/>
        <v>1.0078125000000001E-4</v>
      </c>
      <c r="Z148">
        <f t="shared" si="11"/>
        <v>1.4996250000000002E-4</v>
      </c>
      <c r="AA148">
        <f t="shared" si="11"/>
        <v>1.0078125000000001E-4</v>
      </c>
      <c r="AB148">
        <f t="shared" si="11"/>
        <v>3.225E-6</v>
      </c>
      <c r="AC148">
        <f t="shared" si="11"/>
        <v>1.0078125000000001E-4</v>
      </c>
      <c r="AD148">
        <f t="shared" si="11"/>
        <v>2.9025000000000001E-5</v>
      </c>
      <c r="AE148">
        <f t="shared" si="11"/>
        <v>4.8375000000000004E-5</v>
      </c>
      <c r="AF148">
        <f t="shared" si="11"/>
        <v>2.1768750000000004E-5</v>
      </c>
      <c r="AG148">
        <f t="shared" si="11"/>
        <v>7.9818750000000012E-5</v>
      </c>
      <c r="AH148">
        <f t="shared" si="11"/>
        <v>6.0468750000000003E-5</v>
      </c>
      <c r="AI148">
        <f t="shared" si="9"/>
        <v>3.8700000000000006E-5</v>
      </c>
      <c r="AJ148">
        <f t="shared" si="9"/>
        <v>1.6931249999999998E-5</v>
      </c>
      <c r="AK148">
        <f t="shared" si="9"/>
        <v>4.8375000000000004E-5</v>
      </c>
      <c r="AL148">
        <f t="shared" si="9"/>
        <v>2.58E-5</v>
      </c>
      <c r="AM148">
        <f t="shared" si="9"/>
        <v>4.8375000000000004E-5</v>
      </c>
      <c r="AN148">
        <f t="shared" si="10"/>
        <v>2.4187500000000003E-6</v>
      </c>
      <c r="AO148">
        <f t="shared" si="10"/>
        <v>9.6750000000000014E-6</v>
      </c>
      <c r="AP148">
        <f t="shared" si="10"/>
        <v>3.2250000000000005E-5</v>
      </c>
      <c r="AQ148">
        <f t="shared" si="10"/>
        <v>6.4500000000000001E-6</v>
      </c>
      <c r="AR148">
        <f t="shared" si="10"/>
        <v>3.2250000000000005E-5</v>
      </c>
      <c r="AS148">
        <f t="shared" si="10"/>
        <v>1.7737500000000001E-5</v>
      </c>
      <c r="AT148">
        <f t="shared" si="10"/>
        <v>8.0625000000000012E-6</v>
      </c>
      <c r="AU148">
        <f t="shared" si="10"/>
        <v>4.0312500000000006E-6</v>
      </c>
      <c r="AV148">
        <f t="shared" si="10"/>
        <v>1.6125E-6</v>
      </c>
      <c r="AW148">
        <f t="shared" si="10"/>
        <v>4.0312500000000006E-6</v>
      </c>
      <c r="AX148">
        <f t="shared" si="10"/>
        <v>8.0625000000000001E-7</v>
      </c>
      <c r="AY148" s="48">
        <v>1.6125E-2</v>
      </c>
    </row>
    <row r="149" spans="2:51" x14ac:dyDescent="0.3">
      <c r="B149" s="61">
        <v>3000</v>
      </c>
      <c r="C149">
        <f t="shared" si="8"/>
        <v>2.1195000000000006E-2</v>
      </c>
      <c r="D149">
        <f t="shared" si="8"/>
        <v>2.3550000000000007E-6</v>
      </c>
      <c r="E149">
        <f t="shared" si="8"/>
        <v>3.5325000000000009E-6</v>
      </c>
      <c r="F149">
        <f t="shared" si="8"/>
        <v>4.7100000000000015E-6</v>
      </c>
      <c r="G149">
        <f t="shared" si="8"/>
        <v>5.8875000000000017E-6</v>
      </c>
      <c r="H149">
        <f t="shared" si="8"/>
        <v>5.8875000000000017E-6</v>
      </c>
      <c r="I149">
        <f t="shared" si="8"/>
        <v>1.0597500000000005E-5</v>
      </c>
      <c r="J149">
        <f t="shared" si="8"/>
        <v>1.4130000000000004E-5</v>
      </c>
      <c r="K149">
        <f t="shared" si="8"/>
        <v>1.6485000000000006E-5</v>
      </c>
      <c r="L149">
        <f t="shared" si="8"/>
        <v>1.8840000000000006E-5</v>
      </c>
      <c r="M149">
        <f t="shared" si="8"/>
        <v>2.3550000000000007E-5</v>
      </c>
      <c r="N149">
        <f t="shared" si="8"/>
        <v>2.3550000000000007E-5</v>
      </c>
      <c r="O149">
        <f t="shared" si="8"/>
        <v>8.8312500000000039E-5</v>
      </c>
      <c r="P149">
        <f t="shared" si="8"/>
        <v>3.2970000000000011E-5</v>
      </c>
      <c r="Q149">
        <f t="shared" si="8"/>
        <v>5.8875000000000022E-5</v>
      </c>
      <c r="R149">
        <f t="shared" si="8"/>
        <v>1.2952500000000004E-4</v>
      </c>
      <c r="S149">
        <f t="shared" si="11"/>
        <v>4.1212500000000012E-5</v>
      </c>
      <c r="T149">
        <f t="shared" si="11"/>
        <v>4.3567500000000013E-5</v>
      </c>
      <c r="U149">
        <f t="shared" si="11"/>
        <v>1.1775000000000004E-4</v>
      </c>
      <c r="V149">
        <f t="shared" si="11"/>
        <v>8.8312500000000012E-5</v>
      </c>
      <c r="W149">
        <f t="shared" si="11"/>
        <v>2.8260000000000007E-5</v>
      </c>
      <c r="X149">
        <f t="shared" si="11"/>
        <v>1.4718750000000005E-4</v>
      </c>
      <c r="Y149">
        <f t="shared" si="11"/>
        <v>1.4718750000000005E-4</v>
      </c>
      <c r="Z149">
        <f t="shared" si="11"/>
        <v>2.1901500000000006E-4</v>
      </c>
      <c r="AA149">
        <f t="shared" si="11"/>
        <v>1.4718750000000005E-4</v>
      </c>
      <c r="AB149">
        <f t="shared" si="11"/>
        <v>4.7100000000000015E-6</v>
      </c>
      <c r="AC149">
        <f t="shared" si="11"/>
        <v>1.4718750000000005E-4</v>
      </c>
      <c r="AD149">
        <f t="shared" si="11"/>
        <v>4.2390000000000006E-5</v>
      </c>
      <c r="AE149">
        <f t="shared" si="11"/>
        <v>7.065000000000001E-5</v>
      </c>
      <c r="AF149">
        <f t="shared" si="11"/>
        <v>3.1792500000000011E-5</v>
      </c>
      <c r="AG149">
        <f t="shared" si="11"/>
        <v>1.1657250000000003E-4</v>
      </c>
      <c r="AH149">
        <f t="shared" si="11"/>
        <v>8.8312500000000012E-5</v>
      </c>
      <c r="AI149">
        <f t="shared" si="9"/>
        <v>5.6520000000000015E-5</v>
      </c>
      <c r="AJ149">
        <f t="shared" si="9"/>
        <v>2.4727500000000003E-5</v>
      </c>
      <c r="AK149">
        <f t="shared" si="9"/>
        <v>7.065000000000001E-5</v>
      </c>
      <c r="AL149">
        <f t="shared" si="9"/>
        <v>3.7680000000000012E-5</v>
      </c>
      <c r="AM149">
        <f t="shared" si="9"/>
        <v>7.065000000000001E-5</v>
      </c>
      <c r="AN149">
        <f t="shared" si="10"/>
        <v>3.5325000000000009E-6</v>
      </c>
      <c r="AO149">
        <f t="shared" si="10"/>
        <v>1.4130000000000004E-5</v>
      </c>
      <c r="AP149">
        <f t="shared" si="10"/>
        <v>4.7100000000000013E-5</v>
      </c>
      <c r="AQ149">
        <f t="shared" si="10"/>
        <v>9.420000000000003E-6</v>
      </c>
      <c r="AR149">
        <f t="shared" si="10"/>
        <v>4.7100000000000013E-5</v>
      </c>
      <c r="AS149">
        <f t="shared" si="10"/>
        <v>2.5905000000000007E-5</v>
      </c>
      <c r="AT149">
        <f t="shared" si="10"/>
        <v>1.1775000000000003E-5</v>
      </c>
      <c r="AU149">
        <f t="shared" si="10"/>
        <v>5.8875000000000017E-6</v>
      </c>
      <c r="AV149">
        <f t="shared" si="10"/>
        <v>2.3550000000000007E-6</v>
      </c>
      <c r="AW149">
        <f t="shared" si="10"/>
        <v>5.8875000000000017E-6</v>
      </c>
      <c r="AX149">
        <f t="shared" si="10"/>
        <v>1.1775000000000004E-6</v>
      </c>
      <c r="AY149" s="48">
        <v>2.3550000000000005E-2</v>
      </c>
    </row>
    <row r="150" spans="2:51" x14ac:dyDescent="0.3">
      <c r="B150" s="61">
        <v>3200</v>
      </c>
      <c r="C150">
        <f t="shared" si="8"/>
        <v>5.7374999999999995E-3</v>
      </c>
      <c r="D150">
        <f t="shared" si="8"/>
        <v>6.3750000000000004E-7</v>
      </c>
      <c r="E150">
        <f t="shared" si="8"/>
        <v>9.5624999999999995E-7</v>
      </c>
      <c r="F150">
        <f t="shared" si="8"/>
        <v>1.2750000000000001E-6</v>
      </c>
      <c r="G150">
        <f t="shared" si="8"/>
        <v>1.59375E-6</v>
      </c>
      <c r="H150">
        <f t="shared" si="8"/>
        <v>1.59375E-6</v>
      </c>
      <c r="I150">
        <f t="shared" si="8"/>
        <v>2.8687500000000003E-6</v>
      </c>
      <c r="J150">
        <f t="shared" si="8"/>
        <v>3.8249999999999998E-6</v>
      </c>
      <c r="K150">
        <f t="shared" si="8"/>
        <v>4.4625E-6</v>
      </c>
      <c r="L150">
        <f t="shared" si="8"/>
        <v>5.1000000000000003E-6</v>
      </c>
      <c r="M150">
        <f t="shared" ref="M150:AB165" si="12">$AY150*M$167</f>
        <v>6.3749999999999999E-6</v>
      </c>
      <c r="N150">
        <f t="shared" si="12"/>
        <v>6.3749999999999999E-6</v>
      </c>
      <c r="O150">
        <f t="shared" si="12"/>
        <v>2.3906250000000002E-5</v>
      </c>
      <c r="P150">
        <f t="shared" si="12"/>
        <v>8.9250000000000001E-6</v>
      </c>
      <c r="Q150">
        <f t="shared" si="12"/>
        <v>1.5937500000000001E-5</v>
      </c>
      <c r="R150">
        <f t="shared" si="12"/>
        <v>3.5062499999999998E-5</v>
      </c>
      <c r="S150">
        <f t="shared" si="12"/>
        <v>1.115625E-5</v>
      </c>
      <c r="T150">
        <f t="shared" si="12"/>
        <v>1.179375E-5</v>
      </c>
      <c r="U150">
        <f t="shared" si="12"/>
        <v>3.1875000000000002E-5</v>
      </c>
      <c r="V150">
        <f t="shared" si="12"/>
        <v>2.3906249999999998E-5</v>
      </c>
      <c r="W150">
        <f t="shared" si="12"/>
        <v>7.6499999999999996E-6</v>
      </c>
      <c r="X150">
        <f t="shared" si="12"/>
        <v>3.9843750000000003E-5</v>
      </c>
      <c r="Y150">
        <f t="shared" si="12"/>
        <v>3.9843750000000003E-5</v>
      </c>
      <c r="Z150">
        <f t="shared" si="12"/>
        <v>5.9287500000000005E-5</v>
      </c>
      <c r="AA150">
        <f t="shared" si="12"/>
        <v>3.9843750000000003E-5</v>
      </c>
      <c r="AB150">
        <f t="shared" si="12"/>
        <v>1.2750000000000001E-6</v>
      </c>
      <c r="AC150">
        <f t="shared" si="11"/>
        <v>3.9843750000000003E-5</v>
      </c>
      <c r="AD150">
        <f t="shared" si="11"/>
        <v>1.1474999999999999E-5</v>
      </c>
      <c r="AE150">
        <f t="shared" si="11"/>
        <v>1.9125000000000001E-5</v>
      </c>
      <c r="AF150">
        <f t="shared" si="11"/>
        <v>8.6062500000000008E-6</v>
      </c>
      <c r="AG150">
        <f t="shared" si="11"/>
        <v>3.1556249999999998E-5</v>
      </c>
      <c r="AH150">
        <f t="shared" si="11"/>
        <v>2.3906249999999998E-5</v>
      </c>
      <c r="AI150">
        <f t="shared" si="9"/>
        <v>1.5299999999999999E-5</v>
      </c>
      <c r="AJ150">
        <f t="shared" si="9"/>
        <v>6.6937499999999992E-6</v>
      </c>
      <c r="AK150">
        <f t="shared" si="9"/>
        <v>1.9125000000000001E-5</v>
      </c>
      <c r="AL150">
        <f t="shared" si="9"/>
        <v>1.0200000000000001E-5</v>
      </c>
      <c r="AM150">
        <f t="shared" si="9"/>
        <v>1.9125000000000001E-5</v>
      </c>
      <c r="AN150">
        <f t="shared" si="10"/>
        <v>9.5624999999999995E-7</v>
      </c>
      <c r="AO150">
        <f t="shared" si="10"/>
        <v>3.8249999999999998E-6</v>
      </c>
      <c r="AP150">
        <f t="shared" si="10"/>
        <v>1.275E-5</v>
      </c>
      <c r="AQ150">
        <f t="shared" si="10"/>
        <v>2.5500000000000001E-6</v>
      </c>
      <c r="AR150">
        <f t="shared" si="10"/>
        <v>1.275E-5</v>
      </c>
      <c r="AS150">
        <f t="shared" si="10"/>
        <v>7.0125000000000002E-6</v>
      </c>
      <c r="AT150">
        <f t="shared" si="10"/>
        <v>3.1875E-6</v>
      </c>
      <c r="AU150">
        <f t="shared" si="10"/>
        <v>1.59375E-6</v>
      </c>
      <c r="AV150">
        <f t="shared" si="10"/>
        <v>6.3750000000000004E-7</v>
      </c>
      <c r="AW150">
        <f t="shared" si="10"/>
        <v>1.59375E-6</v>
      </c>
      <c r="AX150">
        <f t="shared" si="10"/>
        <v>3.1875000000000002E-7</v>
      </c>
      <c r="AY150" s="48">
        <v>6.3749999999999996E-3</v>
      </c>
    </row>
    <row r="151" spans="2:51" x14ac:dyDescent="0.3">
      <c r="B151" s="61">
        <v>3500</v>
      </c>
      <c r="C151">
        <f t="shared" ref="C151:R166" si="13">$AY151*C$167</f>
        <v>1.8225000000000002E-2</v>
      </c>
      <c r="D151">
        <f t="shared" si="13"/>
        <v>2.0250000000000001E-6</v>
      </c>
      <c r="E151">
        <f t="shared" si="13"/>
        <v>3.0375000000000006E-6</v>
      </c>
      <c r="F151">
        <f t="shared" si="13"/>
        <v>4.0500000000000002E-6</v>
      </c>
      <c r="G151">
        <f t="shared" si="13"/>
        <v>5.0625000000000002E-6</v>
      </c>
      <c r="H151">
        <f t="shared" si="13"/>
        <v>5.0625000000000002E-6</v>
      </c>
      <c r="I151">
        <f t="shared" si="13"/>
        <v>9.112500000000003E-6</v>
      </c>
      <c r="J151">
        <f t="shared" si="13"/>
        <v>1.2150000000000002E-5</v>
      </c>
      <c r="K151">
        <f t="shared" si="13"/>
        <v>1.4175000000000002E-5</v>
      </c>
      <c r="L151">
        <f t="shared" si="13"/>
        <v>1.6200000000000001E-5</v>
      </c>
      <c r="M151">
        <f t="shared" si="13"/>
        <v>2.0250000000000001E-5</v>
      </c>
      <c r="N151">
        <f t="shared" si="13"/>
        <v>2.0250000000000001E-5</v>
      </c>
      <c r="O151">
        <f t="shared" si="13"/>
        <v>7.5937500000000023E-5</v>
      </c>
      <c r="P151">
        <f t="shared" si="13"/>
        <v>2.8350000000000005E-5</v>
      </c>
      <c r="Q151">
        <f t="shared" si="13"/>
        <v>5.0625000000000011E-5</v>
      </c>
      <c r="R151">
        <f t="shared" si="13"/>
        <v>1.1137500000000001E-4</v>
      </c>
      <c r="S151">
        <f t="shared" si="12"/>
        <v>3.5437500000000008E-5</v>
      </c>
      <c r="T151">
        <f t="shared" si="12"/>
        <v>3.7462500000000003E-5</v>
      </c>
      <c r="U151">
        <f t="shared" si="12"/>
        <v>1.0125000000000002E-4</v>
      </c>
      <c r="V151">
        <f t="shared" si="12"/>
        <v>7.5937499999999996E-5</v>
      </c>
      <c r="W151">
        <f t="shared" si="12"/>
        <v>2.4300000000000005E-5</v>
      </c>
      <c r="X151">
        <f t="shared" si="12"/>
        <v>1.2656250000000002E-4</v>
      </c>
      <c r="Y151">
        <f t="shared" si="12"/>
        <v>1.2656250000000002E-4</v>
      </c>
      <c r="Z151">
        <f t="shared" si="12"/>
        <v>1.8832500000000004E-4</v>
      </c>
      <c r="AA151">
        <f t="shared" si="12"/>
        <v>1.2656250000000002E-4</v>
      </c>
      <c r="AB151">
        <f t="shared" si="12"/>
        <v>4.0500000000000002E-6</v>
      </c>
      <c r="AC151">
        <f t="shared" si="11"/>
        <v>1.2656250000000002E-4</v>
      </c>
      <c r="AD151">
        <f t="shared" si="11"/>
        <v>3.6449999999999998E-5</v>
      </c>
      <c r="AE151">
        <f t="shared" si="11"/>
        <v>6.0750000000000006E-5</v>
      </c>
      <c r="AF151">
        <f t="shared" si="11"/>
        <v>2.7337500000000007E-5</v>
      </c>
      <c r="AG151">
        <f t="shared" si="11"/>
        <v>1.0023750000000002E-4</v>
      </c>
      <c r="AH151">
        <f t="shared" si="11"/>
        <v>7.5937499999999996E-5</v>
      </c>
      <c r="AI151">
        <f t="shared" si="9"/>
        <v>4.8600000000000009E-5</v>
      </c>
      <c r="AJ151">
        <f t="shared" si="9"/>
        <v>2.1262499999999998E-5</v>
      </c>
      <c r="AK151">
        <f t="shared" si="9"/>
        <v>6.0750000000000006E-5</v>
      </c>
      <c r="AL151">
        <f t="shared" si="9"/>
        <v>3.2400000000000001E-5</v>
      </c>
      <c r="AM151">
        <f t="shared" si="9"/>
        <v>6.0750000000000006E-5</v>
      </c>
      <c r="AN151">
        <f t="shared" si="10"/>
        <v>3.0375000000000006E-6</v>
      </c>
      <c r="AO151">
        <f t="shared" si="10"/>
        <v>1.2150000000000002E-5</v>
      </c>
      <c r="AP151">
        <f t="shared" si="10"/>
        <v>4.0500000000000002E-5</v>
      </c>
      <c r="AQ151">
        <f t="shared" si="10"/>
        <v>8.1000000000000004E-6</v>
      </c>
      <c r="AR151">
        <f t="shared" si="10"/>
        <v>4.0500000000000002E-5</v>
      </c>
      <c r="AS151">
        <f t="shared" si="10"/>
        <v>2.2275000000000003E-5</v>
      </c>
      <c r="AT151">
        <f t="shared" si="10"/>
        <v>1.0125E-5</v>
      </c>
      <c r="AU151">
        <f t="shared" si="10"/>
        <v>5.0625000000000002E-6</v>
      </c>
      <c r="AV151">
        <f t="shared" si="10"/>
        <v>2.0250000000000001E-6</v>
      </c>
      <c r="AW151">
        <f t="shared" si="10"/>
        <v>5.0625000000000002E-6</v>
      </c>
      <c r="AX151">
        <f t="shared" si="10"/>
        <v>1.0125E-6</v>
      </c>
      <c r="AY151" s="48">
        <v>2.0250000000000001E-2</v>
      </c>
    </row>
    <row r="152" spans="2:51" x14ac:dyDescent="0.3">
      <c r="B152" s="61">
        <v>3600</v>
      </c>
      <c r="C152">
        <f t="shared" si="13"/>
        <v>1.512E-2</v>
      </c>
      <c r="D152">
        <f t="shared" si="13"/>
        <v>1.68E-6</v>
      </c>
      <c r="E152">
        <f t="shared" si="13"/>
        <v>2.52E-6</v>
      </c>
      <c r="F152">
        <f t="shared" si="13"/>
        <v>3.36E-6</v>
      </c>
      <c r="G152">
        <f t="shared" si="13"/>
        <v>4.1999999999999996E-6</v>
      </c>
      <c r="H152">
        <f t="shared" si="13"/>
        <v>4.1999999999999996E-6</v>
      </c>
      <c r="I152">
        <f t="shared" si="13"/>
        <v>7.5600000000000013E-6</v>
      </c>
      <c r="J152">
        <f t="shared" si="13"/>
        <v>1.008E-5</v>
      </c>
      <c r="K152">
        <f t="shared" si="13"/>
        <v>1.1760000000000001E-5</v>
      </c>
      <c r="L152">
        <f t="shared" si="13"/>
        <v>1.344E-5</v>
      </c>
      <c r="M152">
        <f t="shared" si="13"/>
        <v>1.6799999999999998E-5</v>
      </c>
      <c r="N152">
        <f t="shared" si="13"/>
        <v>1.6799999999999998E-5</v>
      </c>
      <c r="O152">
        <f t="shared" si="13"/>
        <v>6.3000000000000013E-5</v>
      </c>
      <c r="P152">
        <f t="shared" si="13"/>
        <v>2.3520000000000002E-5</v>
      </c>
      <c r="Q152">
        <f t="shared" si="13"/>
        <v>4.2000000000000004E-5</v>
      </c>
      <c r="R152">
        <f t="shared" si="13"/>
        <v>9.240000000000001E-5</v>
      </c>
      <c r="S152">
        <f t="shared" si="12"/>
        <v>2.9400000000000003E-5</v>
      </c>
      <c r="T152">
        <f t="shared" si="12"/>
        <v>3.1080000000000001E-5</v>
      </c>
      <c r="U152">
        <f t="shared" si="12"/>
        <v>8.4000000000000009E-5</v>
      </c>
      <c r="V152">
        <f t="shared" si="12"/>
        <v>6.3E-5</v>
      </c>
      <c r="W152">
        <f t="shared" si="12"/>
        <v>2.016E-5</v>
      </c>
      <c r="X152">
        <f t="shared" si="12"/>
        <v>1.05E-4</v>
      </c>
      <c r="Y152">
        <f t="shared" si="12"/>
        <v>1.05E-4</v>
      </c>
      <c r="Z152">
        <f t="shared" si="12"/>
        <v>1.5624000000000001E-4</v>
      </c>
      <c r="AA152">
        <f t="shared" si="12"/>
        <v>1.05E-4</v>
      </c>
      <c r="AB152">
        <f t="shared" si="12"/>
        <v>3.36E-6</v>
      </c>
      <c r="AC152">
        <f t="shared" si="11"/>
        <v>1.05E-4</v>
      </c>
      <c r="AD152">
        <f t="shared" si="11"/>
        <v>3.0239999999999998E-5</v>
      </c>
      <c r="AE152">
        <f t="shared" si="11"/>
        <v>5.0399999999999999E-5</v>
      </c>
      <c r="AF152">
        <f t="shared" ref="AF152:AU165" si="14">$AY152*AF$167</f>
        <v>2.2680000000000003E-5</v>
      </c>
      <c r="AG152">
        <f t="shared" si="14"/>
        <v>8.3159999999999997E-5</v>
      </c>
      <c r="AH152">
        <f t="shared" si="14"/>
        <v>6.3E-5</v>
      </c>
      <c r="AI152">
        <f t="shared" si="14"/>
        <v>4.032E-5</v>
      </c>
      <c r="AJ152">
        <f t="shared" si="14"/>
        <v>1.7639999999999997E-5</v>
      </c>
      <c r="AK152">
        <f t="shared" si="14"/>
        <v>5.0399999999999999E-5</v>
      </c>
      <c r="AL152">
        <f t="shared" si="14"/>
        <v>2.688E-5</v>
      </c>
      <c r="AM152">
        <f t="shared" si="14"/>
        <v>5.0399999999999999E-5</v>
      </c>
      <c r="AN152">
        <f t="shared" si="14"/>
        <v>2.52E-6</v>
      </c>
      <c r="AO152">
        <f t="shared" si="14"/>
        <v>1.008E-5</v>
      </c>
      <c r="AP152">
        <f t="shared" si="14"/>
        <v>3.3599999999999997E-5</v>
      </c>
      <c r="AQ152">
        <f t="shared" si="14"/>
        <v>6.72E-6</v>
      </c>
      <c r="AR152">
        <f t="shared" si="14"/>
        <v>3.3599999999999997E-5</v>
      </c>
      <c r="AS152">
        <f t="shared" si="14"/>
        <v>1.8479999999999999E-5</v>
      </c>
      <c r="AT152">
        <f t="shared" si="14"/>
        <v>8.3999999999999992E-6</v>
      </c>
      <c r="AU152">
        <f t="shared" si="14"/>
        <v>4.1999999999999996E-6</v>
      </c>
      <c r="AV152">
        <f t="shared" si="10"/>
        <v>1.68E-6</v>
      </c>
      <c r="AW152">
        <f t="shared" si="10"/>
        <v>4.1999999999999996E-6</v>
      </c>
      <c r="AX152">
        <f t="shared" si="10"/>
        <v>8.4E-7</v>
      </c>
      <c r="AY152" s="48">
        <v>1.6799999999999999E-2</v>
      </c>
    </row>
    <row r="153" spans="2:51" x14ac:dyDescent="0.3">
      <c r="B153" s="61">
        <v>4000</v>
      </c>
      <c r="C153">
        <f t="shared" si="13"/>
        <v>7.8300000000000019E-3</v>
      </c>
      <c r="D153">
        <f t="shared" si="13"/>
        <v>8.7000000000000014E-7</v>
      </c>
      <c r="E153">
        <f t="shared" si="13"/>
        <v>1.3050000000000002E-6</v>
      </c>
      <c r="F153">
        <f t="shared" si="13"/>
        <v>1.7400000000000003E-6</v>
      </c>
      <c r="G153">
        <f t="shared" si="13"/>
        <v>2.1750000000000004E-6</v>
      </c>
      <c r="H153">
        <f t="shared" si="13"/>
        <v>2.1750000000000004E-6</v>
      </c>
      <c r="I153">
        <f t="shared" si="13"/>
        <v>3.9150000000000015E-6</v>
      </c>
      <c r="J153">
        <f t="shared" si="13"/>
        <v>5.2200000000000008E-6</v>
      </c>
      <c r="K153">
        <f t="shared" si="13"/>
        <v>6.0900000000000018E-6</v>
      </c>
      <c r="L153">
        <f t="shared" si="13"/>
        <v>6.9600000000000011E-6</v>
      </c>
      <c r="M153">
        <f t="shared" si="13"/>
        <v>8.7000000000000014E-6</v>
      </c>
      <c r="N153">
        <f t="shared" si="13"/>
        <v>8.7000000000000014E-6</v>
      </c>
      <c r="O153">
        <f t="shared" si="13"/>
        <v>3.2625000000000014E-5</v>
      </c>
      <c r="P153">
        <f t="shared" si="13"/>
        <v>1.2180000000000004E-5</v>
      </c>
      <c r="Q153">
        <f t="shared" si="13"/>
        <v>2.1750000000000007E-5</v>
      </c>
      <c r="R153">
        <f t="shared" si="13"/>
        <v>4.7850000000000011E-5</v>
      </c>
      <c r="S153">
        <f t="shared" si="12"/>
        <v>1.5225000000000004E-5</v>
      </c>
      <c r="T153">
        <f t="shared" si="12"/>
        <v>1.6095000000000004E-5</v>
      </c>
      <c r="U153">
        <f t="shared" si="12"/>
        <v>4.3500000000000014E-5</v>
      </c>
      <c r="V153">
        <f t="shared" si="12"/>
        <v>3.2625E-5</v>
      </c>
      <c r="W153">
        <f t="shared" si="12"/>
        <v>1.0440000000000002E-5</v>
      </c>
      <c r="X153">
        <f t="shared" si="12"/>
        <v>5.4375000000000007E-5</v>
      </c>
      <c r="Y153">
        <f t="shared" si="12"/>
        <v>5.4375000000000007E-5</v>
      </c>
      <c r="Z153">
        <f t="shared" si="12"/>
        <v>8.0910000000000023E-5</v>
      </c>
      <c r="AA153">
        <f t="shared" si="12"/>
        <v>5.4375000000000007E-5</v>
      </c>
      <c r="AB153">
        <f t="shared" si="12"/>
        <v>1.7400000000000003E-6</v>
      </c>
      <c r="AC153">
        <f t="shared" ref="AC153:AR165" si="15">$AY153*AC$167</f>
        <v>5.4375000000000007E-5</v>
      </c>
      <c r="AD153">
        <f t="shared" si="15"/>
        <v>1.5660000000000003E-5</v>
      </c>
      <c r="AE153">
        <f t="shared" si="15"/>
        <v>2.6100000000000004E-5</v>
      </c>
      <c r="AF153">
        <f t="shared" si="15"/>
        <v>1.1745000000000004E-5</v>
      </c>
      <c r="AG153">
        <f t="shared" si="15"/>
        <v>4.3065000000000009E-5</v>
      </c>
      <c r="AH153">
        <f t="shared" si="15"/>
        <v>3.2625E-5</v>
      </c>
      <c r="AI153">
        <f t="shared" si="15"/>
        <v>2.0880000000000003E-5</v>
      </c>
      <c r="AJ153">
        <f t="shared" si="15"/>
        <v>9.1349999999999998E-6</v>
      </c>
      <c r="AK153">
        <f t="shared" si="15"/>
        <v>2.6100000000000004E-5</v>
      </c>
      <c r="AL153">
        <f t="shared" si="15"/>
        <v>1.3920000000000002E-5</v>
      </c>
      <c r="AM153">
        <f t="shared" si="15"/>
        <v>2.6100000000000004E-5</v>
      </c>
      <c r="AN153">
        <f t="shared" si="15"/>
        <v>1.3050000000000002E-6</v>
      </c>
      <c r="AO153">
        <f t="shared" si="15"/>
        <v>5.2200000000000008E-6</v>
      </c>
      <c r="AP153">
        <f t="shared" si="15"/>
        <v>1.7400000000000003E-5</v>
      </c>
      <c r="AQ153">
        <f t="shared" si="15"/>
        <v>3.4800000000000006E-6</v>
      </c>
      <c r="AR153">
        <f t="shared" si="15"/>
        <v>1.7400000000000003E-5</v>
      </c>
      <c r="AS153">
        <f t="shared" si="14"/>
        <v>9.5700000000000015E-6</v>
      </c>
      <c r="AT153">
        <f t="shared" si="14"/>
        <v>4.3500000000000007E-6</v>
      </c>
      <c r="AU153">
        <f t="shared" si="14"/>
        <v>2.1750000000000004E-6</v>
      </c>
      <c r="AV153">
        <f t="shared" si="10"/>
        <v>8.7000000000000014E-7</v>
      </c>
      <c r="AW153">
        <f t="shared" si="10"/>
        <v>2.1750000000000004E-6</v>
      </c>
      <c r="AX153">
        <f t="shared" si="10"/>
        <v>4.3500000000000007E-7</v>
      </c>
      <c r="AY153" s="48">
        <v>8.7000000000000011E-3</v>
      </c>
    </row>
    <row r="154" spans="2:51" x14ac:dyDescent="0.3">
      <c r="B154" s="61">
        <v>4200</v>
      </c>
      <c r="C154">
        <f t="shared" si="13"/>
        <v>2.3625E-2</v>
      </c>
      <c r="D154">
        <f t="shared" si="13"/>
        <v>2.6249999999999999E-6</v>
      </c>
      <c r="E154">
        <f t="shared" si="13"/>
        <v>3.9375E-6</v>
      </c>
      <c r="F154">
        <f t="shared" si="13"/>
        <v>5.2499999999999997E-6</v>
      </c>
      <c r="G154">
        <f t="shared" si="13"/>
        <v>6.5625000000000003E-6</v>
      </c>
      <c r="H154">
        <f t="shared" si="13"/>
        <v>6.5625000000000003E-6</v>
      </c>
      <c r="I154">
        <f t="shared" si="13"/>
        <v>1.1812500000000003E-5</v>
      </c>
      <c r="J154">
        <f t="shared" si="13"/>
        <v>1.575E-5</v>
      </c>
      <c r="K154">
        <f t="shared" si="13"/>
        <v>1.8375000000000003E-5</v>
      </c>
      <c r="L154">
        <f t="shared" si="13"/>
        <v>2.0999999999999999E-5</v>
      </c>
      <c r="M154">
        <f t="shared" si="13"/>
        <v>2.6250000000000001E-5</v>
      </c>
      <c r="N154">
        <f t="shared" si="13"/>
        <v>2.6250000000000001E-5</v>
      </c>
      <c r="O154">
        <f t="shared" si="13"/>
        <v>9.8437500000000014E-5</v>
      </c>
      <c r="P154">
        <f t="shared" si="13"/>
        <v>3.6750000000000006E-5</v>
      </c>
      <c r="Q154">
        <f t="shared" si="13"/>
        <v>6.5625000000000009E-5</v>
      </c>
      <c r="R154">
        <f t="shared" si="13"/>
        <v>1.44375E-4</v>
      </c>
      <c r="S154">
        <f t="shared" si="12"/>
        <v>4.5937500000000005E-5</v>
      </c>
      <c r="T154">
        <f t="shared" si="12"/>
        <v>4.8562500000000001E-5</v>
      </c>
      <c r="U154">
        <f t="shared" si="12"/>
        <v>1.3125000000000002E-4</v>
      </c>
      <c r="V154">
        <f t="shared" si="12"/>
        <v>9.8437499999999987E-5</v>
      </c>
      <c r="W154">
        <f t="shared" si="12"/>
        <v>3.15E-5</v>
      </c>
      <c r="X154">
        <f t="shared" si="12"/>
        <v>1.6406250000000001E-4</v>
      </c>
      <c r="Y154">
        <f t="shared" si="12"/>
        <v>1.6406250000000001E-4</v>
      </c>
      <c r="Z154">
        <f t="shared" si="12"/>
        <v>2.4412500000000001E-4</v>
      </c>
      <c r="AA154">
        <f t="shared" si="12"/>
        <v>1.6406250000000001E-4</v>
      </c>
      <c r="AB154">
        <f t="shared" si="12"/>
        <v>5.2499999999999997E-6</v>
      </c>
      <c r="AC154">
        <f t="shared" si="15"/>
        <v>1.6406250000000001E-4</v>
      </c>
      <c r="AD154">
        <f t="shared" si="15"/>
        <v>4.7249999999999997E-5</v>
      </c>
      <c r="AE154">
        <f t="shared" si="15"/>
        <v>7.8750000000000003E-5</v>
      </c>
      <c r="AF154">
        <f t="shared" si="15"/>
        <v>3.5437500000000008E-5</v>
      </c>
      <c r="AG154">
        <f t="shared" si="15"/>
        <v>1.2993750000000001E-4</v>
      </c>
      <c r="AH154">
        <f t="shared" si="15"/>
        <v>9.8437499999999987E-5</v>
      </c>
      <c r="AI154">
        <f t="shared" si="15"/>
        <v>6.3E-5</v>
      </c>
      <c r="AJ154">
        <f t="shared" si="15"/>
        <v>2.7562499999999996E-5</v>
      </c>
      <c r="AK154">
        <f t="shared" si="15"/>
        <v>7.8750000000000003E-5</v>
      </c>
      <c r="AL154">
        <f t="shared" si="15"/>
        <v>4.1999999999999998E-5</v>
      </c>
      <c r="AM154">
        <f t="shared" si="15"/>
        <v>7.8750000000000003E-5</v>
      </c>
      <c r="AN154">
        <f t="shared" si="15"/>
        <v>3.9375E-6</v>
      </c>
      <c r="AO154">
        <f t="shared" si="15"/>
        <v>1.575E-5</v>
      </c>
      <c r="AP154">
        <f t="shared" si="15"/>
        <v>5.2500000000000002E-5</v>
      </c>
      <c r="AQ154">
        <f t="shared" si="15"/>
        <v>1.0499999999999999E-5</v>
      </c>
      <c r="AR154">
        <f t="shared" si="15"/>
        <v>5.2500000000000002E-5</v>
      </c>
      <c r="AS154">
        <f t="shared" si="14"/>
        <v>2.8875000000000001E-5</v>
      </c>
      <c r="AT154">
        <f t="shared" si="14"/>
        <v>1.3125000000000001E-5</v>
      </c>
      <c r="AU154">
        <f t="shared" si="14"/>
        <v>6.5625000000000003E-6</v>
      </c>
      <c r="AV154">
        <f t="shared" si="10"/>
        <v>2.6249999999999999E-6</v>
      </c>
      <c r="AW154">
        <f t="shared" si="10"/>
        <v>6.5625000000000003E-6</v>
      </c>
      <c r="AX154">
        <f t="shared" si="10"/>
        <v>1.3124999999999999E-6</v>
      </c>
      <c r="AY154" s="48">
        <v>2.6249999999999999E-2</v>
      </c>
    </row>
    <row r="155" spans="2:51" x14ac:dyDescent="0.3">
      <c r="B155" s="61">
        <v>4500</v>
      </c>
      <c r="C155">
        <f t="shared" si="13"/>
        <v>2.16E-3</v>
      </c>
      <c r="D155">
        <f t="shared" si="13"/>
        <v>2.3999999999999998E-7</v>
      </c>
      <c r="E155">
        <f t="shared" si="13"/>
        <v>3.5999999999999999E-7</v>
      </c>
      <c r="F155">
        <f t="shared" si="13"/>
        <v>4.7999999999999996E-7</v>
      </c>
      <c r="G155">
        <f t="shared" si="13"/>
        <v>5.9999999999999997E-7</v>
      </c>
      <c r="H155">
        <f t="shared" si="13"/>
        <v>5.9999999999999997E-7</v>
      </c>
      <c r="I155">
        <f t="shared" si="13"/>
        <v>1.08E-6</v>
      </c>
      <c r="J155">
        <f t="shared" si="13"/>
        <v>1.44E-6</v>
      </c>
      <c r="K155">
        <f t="shared" si="13"/>
        <v>1.68E-6</v>
      </c>
      <c r="L155">
        <f t="shared" si="13"/>
        <v>1.9199999999999998E-6</v>
      </c>
      <c r="M155">
        <f t="shared" si="13"/>
        <v>2.3999999999999999E-6</v>
      </c>
      <c r="N155">
        <f t="shared" si="13"/>
        <v>2.3999999999999999E-6</v>
      </c>
      <c r="O155">
        <f t="shared" si="13"/>
        <v>9.0000000000000002E-6</v>
      </c>
      <c r="P155">
        <f t="shared" si="13"/>
        <v>3.36E-6</v>
      </c>
      <c r="Q155">
        <f t="shared" si="13"/>
        <v>6.000000000000001E-6</v>
      </c>
      <c r="R155">
        <f t="shared" si="13"/>
        <v>1.3200000000000001E-5</v>
      </c>
      <c r="S155">
        <f t="shared" si="12"/>
        <v>4.2000000000000004E-6</v>
      </c>
      <c r="T155">
        <f t="shared" si="12"/>
        <v>4.4399999999999998E-6</v>
      </c>
      <c r="U155">
        <f t="shared" si="12"/>
        <v>1.2000000000000002E-5</v>
      </c>
      <c r="V155">
        <f t="shared" si="12"/>
        <v>8.9999999999999985E-6</v>
      </c>
      <c r="W155">
        <f t="shared" si="12"/>
        <v>2.88E-6</v>
      </c>
      <c r="X155">
        <f t="shared" si="12"/>
        <v>1.4999999999999999E-5</v>
      </c>
      <c r="Y155">
        <f t="shared" si="12"/>
        <v>1.4999999999999999E-5</v>
      </c>
      <c r="Z155">
        <f t="shared" si="12"/>
        <v>2.232E-5</v>
      </c>
      <c r="AA155">
        <f t="shared" si="12"/>
        <v>1.4999999999999999E-5</v>
      </c>
      <c r="AB155">
        <f t="shared" si="12"/>
        <v>4.7999999999999996E-7</v>
      </c>
      <c r="AC155">
        <f t="shared" si="15"/>
        <v>1.4999999999999999E-5</v>
      </c>
      <c r="AD155">
        <f t="shared" si="15"/>
        <v>4.3199999999999993E-6</v>
      </c>
      <c r="AE155">
        <f t="shared" si="15"/>
        <v>7.1999999999999997E-6</v>
      </c>
      <c r="AF155">
        <f t="shared" si="15"/>
        <v>3.2400000000000003E-6</v>
      </c>
      <c r="AG155">
        <f t="shared" si="15"/>
        <v>1.188E-5</v>
      </c>
      <c r="AH155">
        <f t="shared" si="15"/>
        <v>8.9999999999999985E-6</v>
      </c>
      <c r="AI155">
        <f t="shared" si="15"/>
        <v>5.7599999999999999E-6</v>
      </c>
      <c r="AJ155">
        <f t="shared" si="15"/>
        <v>2.5199999999999996E-6</v>
      </c>
      <c r="AK155">
        <f t="shared" si="15"/>
        <v>7.1999999999999997E-6</v>
      </c>
      <c r="AL155">
        <f t="shared" si="15"/>
        <v>3.8399999999999997E-6</v>
      </c>
      <c r="AM155">
        <f t="shared" si="15"/>
        <v>7.1999999999999997E-6</v>
      </c>
      <c r="AN155">
        <f t="shared" si="15"/>
        <v>3.5999999999999999E-7</v>
      </c>
      <c r="AO155">
        <f t="shared" si="15"/>
        <v>1.44E-6</v>
      </c>
      <c r="AP155">
        <f t="shared" si="15"/>
        <v>4.7999999999999998E-6</v>
      </c>
      <c r="AQ155">
        <f t="shared" si="15"/>
        <v>9.5999999999999991E-7</v>
      </c>
      <c r="AR155">
        <f t="shared" si="15"/>
        <v>4.7999999999999998E-6</v>
      </c>
      <c r="AS155">
        <f t="shared" si="14"/>
        <v>2.6400000000000001E-6</v>
      </c>
      <c r="AT155">
        <f t="shared" si="14"/>
        <v>1.1999999999999999E-6</v>
      </c>
      <c r="AU155">
        <f t="shared" si="14"/>
        <v>5.9999999999999997E-7</v>
      </c>
      <c r="AV155">
        <f t="shared" si="10"/>
        <v>2.3999999999999998E-7</v>
      </c>
      <c r="AW155">
        <f t="shared" si="10"/>
        <v>5.9999999999999997E-7</v>
      </c>
      <c r="AX155">
        <f t="shared" si="10"/>
        <v>1.1999999999999999E-7</v>
      </c>
      <c r="AY155" s="48">
        <v>2.3999999999999998E-3</v>
      </c>
    </row>
    <row r="156" spans="2:51" x14ac:dyDescent="0.3">
      <c r="B156" s="61">
        <v>4800</v>
      </c>
      <c r="C156">
        <f t="shared" si="13"/>
        <v>9.4500000000000001E-3</v>
      </c>
      <c r="D156">
        <f t="shared" si="13"/>
        <v>1.0500000000000001E-6</v>
      </c>
      <c r="E156">
        <f t="shared" si="13"/>
        <v>1.5750000000000002E-6</v>
      </c>
      <c r="F156">
        <f t="shared" si="13"/>
        <v>2.1000000000000002E-6</v>
      </c>
      <c r="G156">
        <f t="shared" si="13"/>
        <v>2.6250000000000003E-6</v>
      </c>
      <c r="H156">
        <f t="shared" si="13"/>
        <v>2.6250000000000003E-6</v>
      </c>
      <c r="I156">
        <f t="shared" si="13"/>
        <v>4.7250000000000013E-6</v>
      </c>
      <c r="J156">
        <f t="shared" si="13"/>
        <v>6.3000000000000007E-6</v>
      </c>
      <c r="K156">
        <f t="shared" si="13"/>
        <v>7.3500000000000016E-6</v>
      </c>
      <c r="L156">
        <f t="shared" si="13"/>
        <v>8.4000000000000009E-6</v>
      </c>
      <c r="M156">
        <f t="shared" si="13"/>
        <v>1.0500000000000001E-5</v>
      </c>
      <c r="N156">
        <f t="shared" si="13"/>
        <v>1.0500000000000001E-5</v>
      </c>
      <c r="O156">
        <f t="shared" si="13"/>
        <v>3.9375000000000008E-5</v>
      </c>
      <c r="P156">
        <f t="shared" si="13"/>
        <v>1.4700000000000003E-5</v>
      </c>
      <c r="Q156">
        <f t="shared" si="13"/>
        <v>2.6250000000000008E-5</v>
      </c>
      <c r="R156">
        <f t="shared" si="13"/>
        <v>5.7750000000000008E-5</v>
      </c>
      <c r="S156">
        <f t="shared" si="12"/>
        <v>1.8375000000000003E-5</v>
      </c>
      <c r="T156">
        <f t="shared" si="12"/>
        <v>1.9425000000000001E-5</v>
      </c>
      <c r="U156">
        <f t="shared" si="12"/>
        <v>5.2500000000000016E-5</v>
      </c>
      <c r="V156">
        <f t="shared" si="12"/>
        <v>3.9375000000000002E-5</v>
      </c>
      <c r="W156">
        <f t="shared" si="12"/>
        <v>1.2600000000000001E-5</v>
      </c>
      <c r="X156">
        <f t="shared" si="12"/>
        <v>6.5625000000000009E-5</v>
      </c>
      <c r="Y156">
        <f t="shared" si="12"/>
        <v>6.5625000000000009E-5</v>
      </c>
      <c r="Z156">
        <f t="shared" si="12"/>
        <v>9.7650000000000015E-5</v>
      </c>
      <c r="AA156">
        <f t="shared" si="12"/>
        <v>6.5625000000000009E-5</v>
      </c>
      <c r="AB156">
        <f t="shared" si="12"/>
        <v>2.1000000000000002E-6</v>
      </c>
      <c r="AC156">
        <f t="shared" si="15"/>
        <v>6.5625000000000009E-5</v>
      </c>
      <c r="AD156">
        <f t="shared" si="15"/>
        <v>1.8900000000000002E-5</v>
      </c>
      <c r="AE156">
        <f t="shared" si="15"/>
        <v>3.15E-5</v>
      </c>
      <c r="AF156">
        <f t="shared" si="15"/>
        <v>1.4175000000000004E-5</v>
      </c>
      <c r="AG156">
        <f t="shared" si="15"/>
        <v>5.197500000000001E-5</v>
      </c>
      <c r="AH156">
        <f t="shared" si="15"/>
        <v>3.9375000000000002E-5</v>
      </c>
      <c r="AI156">
        <f t="shared" si="15"/>
        <v>2.5200000000000003E-5</v>
      </c>
      <c r="AJ156">
        <f t="shared" si="15"/>
        <v>1.1025E-5</v>
      </c>
      <c r="AK156">
        <f t="shared" si="15"/>
        <v>3.15E-5</v>
      </c>
      <c r="AL156">
        <f t="shared" si="15"/>
        <v>1.6800000000000002E-5</v>
      </c>
      <c r="AM156">
        <f t="shared" si="15"/>
        <v>3.15E-5</v>
      </c>
      <c r="AN156">
        <f t="shared" si="15"/>
        <v>1.5750000000000002E-6</v>
      </c>
      <c r="AO156">
        <f t="shared" si="15"/>
        <v>6.3000000000000007E-6</v>
      </c>
      <c r="AP156">
        <f t="shared" si="15"/>
        <v>2.1000000000000002E-5</v>
      </c>
      <c r="AQ156">
        <f t="shared" si="15"/>
        <v>4.2000000000000004E-6</v>
      </c>
      <c r="AR156">
        <f t="shared" si="15"/>
        <v>2.1000000000000002E-5</v>
      </c>
      <c r="AS156">
        <f t="shared" si="14"/>
        <v>1.1550000000000001E-5</v>
      </c>
      <c r="AT156">
        <f t="shared" si="14"/>
        <v>5.2500000000000006E-6</v>
      </c>
      <c r="AU156">
        <f t="shared" si="14"/>
        <v>2.6250000000000003E-6</v>
      </c>
      <c r="AV156">
        <f t="shared" si="10"/>
        <v>1.0500000000000001E-6</v>
      </c>
      <c r="AW156">
        <f t="shared" si="10"/>
        <v>2.6250000000000003E-6</v>
      </c>
      <c r="AX156">
        <f t="shared" si="10"/>
        <v>5.2500000000000006E-7</v>
      </c>
      <c r="AY156" s="48">
        <v>1.0500000000000001E-2</v>
      </c>
    </row>
    <row r="157" spans="2:51" x14ac:dyDescent="0.3">
      <c r="B157" s="61">
        <v>4900</v>
      </c>
      <c r="C157">
        <f t="shared" si="13"/>
        <v>1.0125E-2</v>
      </c>
      <c r="D157">
        <f t="shared" si="13"/>
        <v>1.125E-6</v>
      </c>
      <c r="E157">
        <f t="shared" si="13"/>
        <v>1.6875000000000001E-6</v>
      </c>
      <c r="F157">
        <f t="shared" si="13"/>
        <v>2.2500000000000001E-6</v>
      </c>
      <c r="G157">
        <f t="shared" si="13"/>
        <v>2.8124999999999998E-6</v>
      </c>
      <c r="H157">
        <f t="shared" si="13"/>
        <v>2.8124999999999998E-6</v>
      </c>
      <c r="I157">
        <f t="shared" si="13"/>
        <v>5.0625000000000011E-6</v>
      </c>
      <c r="J157">
        <f t="shared" si="13"/>
        <v>6.7500000000000006E-6</v>
      </c>
      <c r="K157">
        <f t="shared" si="13"/>
        <v>7.8750000000000017E-6</v>
      </c>
      <c r="L157">
        <f t="shared" si="13"/>
        <v>9.0000000000000002E-6</v>
      </c>
      <c r="M157">
        <f t="shared" si="13"/>
        <v>1.1249999999999999E-5</v>
      </c>
      <c r="N157">
        <f t="shared" si="13"/>
        <v>1.1249999999999999E-5</v>
      </c>
      <c r="O157">
        <f t="shared" si="13"/>
        <v>4.2187500000000009E-5</v>
      </c>
      <c r="P157">
        <f t="shared" si="13"/>
        <v>1.5750000000000003E-5</v>
      </c>
      <c r="Q157">
        <f t="shared" si="13"/>
        <v>2.8125000000000006E-5</v>
      </c>
      <c r="R157">
        <f t="shared" si="13"/>
        <v>6.1875E-5</v>
      </c>
      <c r="S157">
        <f t="shared" si="12"/>
        <v>1.9687500000000001E-5</v>
      </c>
      <c r="T157">
        <f t="shared" si="12"/>
        <v>2.0812500000000001E-5</v>
      </c>
      <c r="U157">
        <f t="shared" si="12"/>
        <v>5.6250000000000012E-5</v>
      </c>
      <c r="V157">
        <f t="shared" si="12"/>
        <v>4.2187499999999995E-5</v>
      </c>
      <c r="W157">
        <f t="shared" si="12"/>
        <v>1.3500000000000001E-5</v>
      </c>
      <c r="X157">
        <f t="shared" si="12"/>
        <v>7.0312499999999995E-5</v>
      </c>
      <c r="Y157">
        <f t="shared" si="12"/>
        <v>7.0312499999999995E-5</v>
      </c>
      <c r="Z157">
        <f t="shared" si="12"/>
        <v>1.0462500000000001E-4</v>
      </c>
      <c r="AA157">
        <f t="shared" si="12"/>
        <v>7.0312499999999995E-5</v>
      </c>
      <c r="AB157">
        <f t="shared" si="12"/>
        <v>2.2500000000000001E-6</v>
      </c>
      <c r="AC157">
        <f t="shared" si="15"/>
        <v>7.0312499999999995E-5</v>
      </c>
      <c r="AD157">
        <f t="shared" si="15"/>
        <v>2.0249999999999998E-5</v>
      </c>
      <c r="AE157">
        <f t="shared" si="15"/>
        <v>3.375E-5</v>
      </c>
      <c r="AF157">
        <f t="shared" si="15"/>
        <v>1.5187500000000003E-5</v>
      </c>
      <c r="AG157">
        <f t="shared" si="15"/>
        <v>5.5687500000000005E-5</v>
      </c>
      <c r="AH157">
        <f t="shared" si="15"/>
        <v>4.2187499999999995E-5</v>
      </c>
      <c r="AI157">
        <f t="shared" si="15"/>
        <v>2.7000000000000002E-5</v>
      </c>
      <c r="AJ157">
        <f t="shared" si="15"/>
        <v>1.1812499999999999E-5</v>
      </c>
      <c r="AK157">
        <f t="shared" si="15"/>
        <v>3.375E-5</v>
      </c>
      <c r="AL157">
        <f t="shared" si="15"/>
        <v>1.8E-5</v>
      </c>
      <c r="AM157">
        <f t="shared" si="15"/>
        <v>3.375E-5</v>
      </c>
      <c r="AN157">
        <f t="shared" si="15"/>
        <v>1.6875000000000001E-6</v>
      </c>
      <c r="AO157">
        <f t="shared" si="15"/>
        <v>6.7500000000000006E-6</v>
      </c>
      <c r="AP157">
        <f t="shared" si="15"/>
        <v>2.2499999999999998E-5</v>
      </c>
      <c r="AQ157">
        <f t="shared" si="15"/>
        <v>4.5000000000000001E-6</v>
      </c>
      <c r="AR157">
        <f t="shared" si="15"/>
        <v>2.2499999999999998E-5</v>
      </c>
      <c r="AS157">
        <f t="shared" si="14"/>
        <v>1.2375000000000001E-5</v>
      </c>
      <c r="AT157">
        <f t="shared" si="14"/>
        <v>5.6249999999999995E-6</v>
      </c>
      <c r="AU157">
        <f t="shared" si="14"/>
        <v>2.8124999999999998E-6</v>
      </c>
      <c r="AV157">
        <f t="shared" si="10"/>
        <v>1.125E-6</v>
      </c>
      <c r="AW157">
        <f t="shared" si="10"/>
        <v>2.8124999999999998E-6</v>
      </c>
      <c r="AX157">
        <f t="shared" si="10"/>
        <v>5.6250000000000001E-7</v>
      </c>
      <c r="AY157" s="48">
        <v>1.125E-2</v>
      </c>
    </row>
    <row r="158" spans="2:51" x14ac:dyDescent="0.3">
      <c r="B158" s="61">
        <v>5000</v>
      </c>
      <c r="C158">
        <f t="shared" si="13"/>
        <v>5.4000000000000001E-4</v>
      </c>
      <c r="D158">
        <f t="shared" si="13"/>
        <v>5.9999999999999995E-8</v>
      </c>
      <c r="E158">
        <f t="shared" si="13"/>
        <v>8.9999999999999999E-8</v>
      </c>
      <c r="F158">
        <f t="shared" si="13"/>
        <v>1.1999999999999999E-7</v>
      </c>
      <c r="G158">
        <f t="shared" si="13"/>
        <v>1.4999999999999999E-7</v>
      </c>
      <c r="H158">
        <f t="shared" si="13"/>
        <v>1.4999999999999999E-7</v>
      </c>
      <c r="I158">
        <f t="shared" si="13"/>
        <v>2.7000000000000001E-7</v>
      </c>
      <c r="J158">
        <f t="shared" si="13"/>
        <v>3.5999999999999999E-7</v>
      </c>
      <c r="K158">
        <f t="shared" si="13"/>
        <v>4.2E-7</v>
      </c>
      <c r="L158">
        <f t="shared" si="13"/>
        <v>4.7999999999999996E-7</v>
      </c>
      <c r="M158">
        <f t="shared" si="13"/>
        <v>5.9999999999999997E-7</v>
      </c>
      <c r="N158">
        <f t="shared" si="13"/>
        <v>5.9999999999999997E-7</v>
      </c>
      <c r="O158">
        <f t="shared" si="13"/>
        <v>2.2500000000000001E-6</v>
      </c>
      <c r="P158">
        <f t="shared" si="13"/>
        <v>8.4E-7</v>
      </c>
      <c r="Q158">
        <f t="shared" si="13"/>
        <v>1.5000000000000002E-6</v>
      </c>
      <c r="R158">
        <f t="shared" si="13"/>
        <v>3.3000000000000002E-6</v>
      </c>
      <c r="S158">
        <f t="shared" si="12"/>
        <v>1.0500000000000001E-6</v>
      </c>
      <c r="T158">
        <f t="shared" si="12"/>
        <v>1.11E-6</v>
      </c>
      <c r="U158">
        <f t="shared" si="12"/>
        <v>3.0000000000000005E-6</v>
      </c>
      <c r="V158">
        <f t="shared" si="12"/>
        <v>2.2499999999999996E-6</v>
      </c>
      <c r="W158">
        <f t="shared" si="12"/>
        <v>7.1999999999999999E-7</v>
      </c>
      <c r="X158">
        <f t="shared" si="12"/>
        <v>3.7499999999999997E-6</v>
      </c>
      <c r="Y158">
        <f t="shared" si="12"/>
        <v>3.7499999999999997E-6</v>
      </c>
      <c r="Z158">
        <f t="shared" si="12"/>
        <v>5.5799999999999999E-6</v>
      </c>
      <c r="AA158">
        <f t="shared" si="12"/>
        <v>3.7499999999999997E-6</v>
      </c>
      <c r="AB158">
        <f t="shared" si="12"/>
        <v>1.1999999999999999E-7</v>
      </c>
      <c r="AC158">
        <f t="shared" si="15"/>
        <v>3.7499999999999997E-6</v>
      </c>
      <c r="AD158">
        <f t="shared" si="15"/>
        <v>1.0799999999999998E-6</v>
      </c>
      <c r="AE158">
        <f t="shared" si="15"/>
        <v>1.7999999999999999E-6</v>
      </c>
      <c r="AF158">
        <f t="shared" si="15"/>
        <v>8.1000000000000008E-7</v>
      </c>
      <c r="AG158">
        <f t="shared" si="15"/>
        <v>2.9699999999999999E-6</v>
      </c>
      <c r="AH158">
        <f t="shared" si="15"/>
        <v>2.2499999999999996E-6</v>
      </c>
      <c r="AI158">
        <f t="shared" si="15"/>
        <v>1.44E-6</v>
      </c>
      <c r="AJ158">
        <f t="shared" si="15"/>
        <v>6.299999999999999E-7</v>
      </c>
      <c r="AK158">
        <f t="shared" si="15"/>
        <v>1.7999999999999999E-6</v>
      </c>
      <c r="AL158">
        <f t="shared" si="15"/>
        <v>9.5999999999999991E-7</v>
      </c>
      <c r="AM158">
        <f t="shared" si="15"/>
        <v>1.7999999999999999E-6</v>
      </c>
      <c r="AN158">
        <f t="shared" si="15"/>
        <v>8.9999999999999999E-8</v>
      </c>
      <c r="AO158">
        <f t="shared" si="15"/>
        <v>3.5999999999999999E-7</v>
      </c>
      <c r="AP158">
        <f t="shared" si="15"/>
        <v>1.1999999999999999E-6</v>
      </c>
      <c r="AQ158">
        <f t="shared" si="15"/>
        <v>2.3999999999999998E-7</v>
      </c>
      <c r="AR158">
        <f t="shared" si="15"/>
        <v>1.1999999999999999E-6</v>
      </c>
      <c r="AS158">
        <f t="shared" si="14"/>
        <v>6.6000000000000003E-7</v>
      </c>
      <c r="AT158">
        <f t="shared" si="14"/>
        <v>2.9999999999999999E-7</v>
      </c>
      <c r="AU158">
        <f t="shared" si="14"/>
        <v>1.4999999999999999E-7</v>
      </c>
      <c r="AV158">
        <f t="shared" si="10"/>
        <v>5.9999999999999995E-8</v>
      </c>
      <c r="AW158">
        <f t="shared" si="10"/>
        <v>1.4999999999999999E-7</v>
      </c>
      <c r="AX158">
        <f t="shared" si="10"/>
        <v>2.9999999999999997E-8</v>
      </c>
      <c r="AY158" s="48">
        <v>5.9999999999999995E-4</v>
      </c>
    </row>
    <row r="159" spans="2:51" x14ac:dyDescent="0.3">
      <c r="B159" s="61">
        <v>5400</v>
      </c>
      <c r="C159">
        <f t="shared" si="13"/>
        <v>2.7000000000000001E-3</v>
      </c>
      <c r="D159">
        <f t="shared" si="13"/>
        <v>3.0000000000000004E-7</v>
      </c>
      <c r="E159">
        <f t="shared" si="13"/>
        <v>4.5000000000000003E-7</v>
      </c>
      <c r="F159">
        <f t="shared" si="13"/>
        <v>6.0000000000000008E-7</v>
      </c>
      <c r="G159">
        <f t="shared" si="13"/>
        <v>7.5000000000000002E-7</v>
      </c>
      <c r="H159">
        <f t="shared" si="13"/>
        <v>7.5000000000000002E-7</v>
      </c>
      <c r="I159">
        <f t="shared" si="13"/>
        <v>1.3500000000000004E-6</v>
      </c>
      <c r="J159">
        <f t="shared" si="13"/>
        <v>1.8000000000000001E-6</v>
      </c>
      <c r="K159">
        <f t="shared" si="13"/>
        <v>2.1000000000000002E-6</v>
      </c>
      <c r="L159">
        <f t="shared" si="13"/>
        <v>2.4000000000000003E-6</v>
      </c>
      <c r="M159">
        <f t="shared" si="13"/>
        <v>3.0000000000000001E-6</v>
      </c>
      <c r="N159">
        <f t="shared" si="13"/>
        <v>3.0000000000000001E-6</v>
      </c>
      <c r="O159">
        <f t="shared" si="13"/>
        <v>1.1250000000000002E-5</v>
      </c>
      <c r="P159">
        <f t="shared" si="13"/>
        <v>4.2000000000000004E-6</v>
      </c>
      <c r="Q159">
        <f t="shared" si="13"/>
        <v>7.5000000000000019E-6</v>
      </c>
      <c r="R159">
        <f t="shared" si="13"/>
        <v>1.6500000000000001E-5</v>
      </c>
      <c r="S159">
        <f t="shared" si="12"/>
        <v>5.2500000000000006E-6</v>
      </c>
      <c r="T159">
        <f t="shared" si="12"/>
        <v>5.5500000000000002E-6</v>
      </c>
      <c r="U159">
        <f t="shared" si="12"/>
        <v>1.5000000000000004E-5</v>
      </c>
      <c r="V159">
        <f t="shared" si="12"/>
        <v>1.1249999999999999E-5</v>
      </c>
      <c r="W159">
        <f t="shared" si="12"/>
        <v>3.6000000000000003E-6</v>
      </c>
      <c r="X159">
        <f t="shared" si="12"/>
        <v>1.8750000000000002E-5</v>
      </c>
      <c r="Y159">
        <f t="shared" si="12"/>
        <v>1.8750000000000002E-5</v>
      </c>
      <c r="Z159">
        <f t="shared" si="12"/>
        <v>2.7900000000000004E-5</v>
      </c>
      <c r="AA159">
        <f t="shared" si="12"/>
        <v>1.8750000000000002E-5</v>
      </c>
      <c r="AB159">
        <f t="shared" si="12"/>
        <v>6.0000000000000008E-7</v>
      </c>
      <c r="AC159">
        <f t="shared" si="15"/>
        <v>1.8750000000000002E-5</v>
      </c>
      <c r="AD159">
        <f t="shared" si="15"/>
        <v>5.4E-6</v>
      </c>
      <c r="AE159">
        <f t="shared" si="15"/>
        <v>9.0000000000000002E-6</v>
      </c>
      <c r="AF159">
        <f t="shared" si="15"/>
        <v>4.050000000000001E-6</v>
      </c>
      <c r="AG159">
        <f t="shared" si="15"/>
        <v>1.4850000000000002E-5</v>
      </c>
      <c r="AH159">
        <f t="shared" si="15"/>
        <v>1.1249999999999999E-5</v>
      </c>
      <c r="AI159">
        <f t="shared" si="15"/>
        <v>7.2000000000000005E-6</v>
      </c>
      <c r="AJ159">
        <f t="shared" si="15"/>
        <v>3.1499999999999999E-6</v>
      </c>
      <c r="AK159">
        <f t="shared" si="15"/>
        <v>9.0000000000000002E-6</v>
      </c>
      <c r="AL159">
        <f t="shared" si="15"/>
        <v>4.8000000000000006E-6</v>
      </c>
      <c r="AM159">
        <f t="shared" si="15"/>
        <v>9.0000000000000002E-6</v>
      </c>
      <c r="AN159">
        <f t="shared" si="15"/>
        <v>4.5000000000000003E-7</v>
      </c>
      <c r="AO159">
        <f t="shared" si="15"/>
        <v>1.8000000000000001E-6</v>
      </c>
      <c r="AP159">
        <f t="shared" si="15"/>
        <v>6.0000000000000002E-6</v>
      </c>
      <c r="AQ159">
        <f t="shared" si="15"/>
        <v>1.2000000000000002E-6</v>
      </c>
      <c r="AR159">
        <f t="shared" si="15"/>
        <v>6.0000000000000002E-6</v>
      </c>
      <c r="AS159">
        <f t="shared" si="14"/>
        <v>3.3000000000000002E-6</v>
      </c>
      <c r="AT159">
        <f t="shared" si="14"/>
        <v>1.5E-6</v>
      </c>
      <c r="AU159">
        <f t="shared" si="14"/>
        <v>7.5000000000000002E-7</v>
      </c>
      <c r="AV159">
        <f t="shared" si="10"/>
        <v>3.0000000000000004E-7</v>
      </c>
      <c r="AW159">
        <f t="shared" si="10"/>
        <v>7.5000000000000002E-7</v>
      </c>
      <c r="AX159">
        <f t="shared" si="10"/>
        <v>1.5000000000000002E-7</v>
      </c>
      <c r="AY159" s="48">
        <v>3.0000000000000001E-3</v>
      </c>
    </row>
    <row r="160" spans="2:51" x14ac:dyDescent="0.3">
      <c r="B160" s="61">
        <v>5600</v>
      </c>
      <c r="C160">
        <f t="shared" si="13"/>
        <v>8.7749999999999998E-3</v>
      </c>
      <c r="D160">
        <f t="shared" si="13"/>
        <v>9.7499999999999998E-7</v>
      </c>
      <c r="E160">
        <f t="shared" si="13"/>
        <v>1.4625000000000002E-6</v>
      </c>
      <c r="F160">
        <f t="shared" si="13"/>
        <v>1.95E-6</v>
      </c>
      <c r="G160">
        <f t="shared" si="13"/>
        <v>2.4375E-6</v>
      </c>
      <c r="H160">
        <f t="shared" si="13"/>
        <v>2.4375E-6</v>
      </c>
      <c r="I160">
        <f t="shared" si="13"/>
        <v>4.3875000000000008E-6</v>
      </c>
      <c r="J160">
        <f t="shared" si="13"/>
        <v>5.8500000000000007E-6</v>
      </c>
      <c r="K160">
        <f t="shared" si="13"/>
        <v>6.8250000000000007E-6</v>
      </c>
      <c r="L160">
        <f t="shared" si="13"/>
        <v>7.7999999999999999E-6</v>
      </c>
      <c r="M160">
        <f t="shared" si="13"/>
        <v>9.7499999999999998E-6</v>
      </c>
      <c r="N160">
        <f t="shared" si="13"/>
        <v>9.7499999999999998E-6</v>
      </c>
      <c r="O160">
        <f t="shared" si="13"/>
        <v>3.6562500000000008E-5</v>
      </c>
      <c r="P160">
        <f t="shared" si="13"/>
        <v>1.3650000000000001E-5</v>
      </c>
      <c r="Q160">
        <f t="shared" si="13"/>
        <v>2.4375000000000006E-5</v>
      </c>
      <c r="R160">
        <f t="shared" si="13"/>
        <v>5.3625000000000002E-5</v>
      </c>
      <c r="S160">
        <f t="shared" si="12"/>
        <v>1.7062500000000001E-5</v>
      </c>
      <c r="T160">
        <f t="shared" si="12"/>
        <v>1.8037500000000001E-5</v>
      </c>
      <c r="U160">
        <f t="shared" si="12"/>
        <v>4.8750000000000013E-5</v>
      </c>
      <c r="V160">
        <f t="shared" si="12"/>
        <v>3.6562500000000001E-5</v>
      </c>
      <c r="W160">
        <f t="shared" si="12"/>
        <v>1.1700000000000001E-5</v>
      </c>
      <c r="X160">
        <f t="shared" si="12"/>
        <v>6.0937500000000004E-5</v>
      </c>
      <c r="Y160">
        <f t="shared" si="12"/>
        <v>6.0937500000000004E-5</v>
      </c>
      <c r="Z160">
        <f t="shared" si="12"/>
        <v>9.0675000000000009E-5</v>
      </c>
      <c r="AA160">
        <f t="shared" si="12"/>
        <v>6.0937500000000004E-5</v>
      </c>
      <c r="AB160">
        <f t="shared" si="12"/>
        <v>1.95E-6</v>
      </c>
      <c r="AC160">
        <f t="shared" si="15"/>
        <v>6.0937500000000004E-5</v>
      </c>
      <c r="AD160">
        <f t="shared" si="15"/>
        <v>1.755E-5</v>
      </c>
      <c r="AE160">
        <f t="shared" si="15"/>
        <v>2.9249999999999999E-5</v>
      </c>
      <c r="AF160">
        <f t="shared" si="15"/>
        <v>1.3162500000000003E-5</v>
      </c>
      <c r="AG160">
        <f t="shared" si="15"/>
        <v>4.8262500000000001E-5</v>
      </c>
      <c r="AH160">
        <f t="shared" si="15"/>
        <v>3.6562500000000001E-5</v>
      </c>
      <c r="AI160">
        <f t="shared" si="15"/>
        <v>2.3400000000000003E-5</v>
      </c>
      <c r="AJ160">
        <f t="shared" si="15"/>
        <v>1.02375E-5</v>
      </c>
      <c r="AK160">
        <f t="shared" si="15"/>
        <v>2.9249999999999999E-5</v>
      </c>
      <c r="AL160">
        <f t="shared" si="15"/>
        <v>1.56E-5</v>
      </c>
      <c r="AM160">
        <f t="shared" si="15"/>
        <v>2.9249999999999999E-5</v>
      </c>
      <c r="AN160">
        <f t="shared" si="15"/>
        <v>1.4625000000000002E-6</v>
      </c>
      <c r="AO160">
        <f t="shared" si="15"/>
        <v>5.8500000000000007E-6</v>
      </c>
      <c r="AP160">
        <f t="shared" si="15"/>
        <v>1.95E-5</v>
      </c>
      <c r="AQ160">
        <f t="shared" si="15"/>
        <v>3.8999999999999999E-6</v>
      </c>
      <c r="AR160">
        <f t="shared" si="15"/>
        <v>1.95E-5</v>
      </c>
      <c r="AS160">
        <f t="shared" si="14"/>
        <v>1.0725E-5</v>
      </c>
      <c r="AT160">
        <f t="shared" si="14"/>
        <v>4.8749999999999999E-6</v>
      </c>
      <c r="AU160">
        <f t="shared" si="14"/>
        <v>2.4375E-6</v>
      </c>
      <c r="AV160">
        <f t="shared" si="10"/>
        <v>9.7499999999999998E-7</v>
      </c>
      <c r="AW160">
        <f t="shared" si="10"/>
        <v>2.4375E-6</v>
      </c>
      <c r="AX160">
        <f t="shared" si="10"/>
        <v>4.8749999999999999E-7</v>
      </c>
      <c r="AY160" s="48">
        <v>9.75E-3</v>
      </c>
    </row>
    <row r="161" spans="2:51" x14ac:dyDescent="0.3">
      <c r="B161" s="61">
        <v>6000</v>
      </c>
      <c r="C161">
        <f t="shared" si="13"/>
        <v>6.7500000000000004E-4</v>
      </c>
      <c r="D161">
        <f t="shared" si="13"/>
        <v>7.500000000000001E-8</v>
      </c>
      <c r="E161">
        <f t="shared" si="13"/>
        <v>1.1250000000000001E-7</v>
      </c>
      <c r="F161">
        <f t="shared" si="13"/>
        <v>1.5000000000000002E-7</v>
      </c>
      <c r="G161">
        <f t="shared" si="13"/>
        <v>1.875E-7</v>
      </c>
      <c r="H161">
        <f t="shared" si="13"/>
        <v>1.875E-7</v>
      </c>
      <c r="I161">
        <f t="shared" si="13"/>
        <v>3.375000000000001E-7</v>
      </c>
      <c r="J161">
        <f t="shared" si="13"/>
        <v>4.5000000000000003E-7</v>
      </c>
      <c r="K161">
        <f t="shared" si="13"/>
        <v>5.2500000000000006E-7</v>
      </c>
      <c r="L161">
        <f t="shared" si="13"/>
        <v>6.0000000000000008E-7</v>
      </c>
      <c r="M161">
        <f t="shared" si="13"/>
        <v>7.5000000000000002E-7</v>
      </c>
      <c r="N161">
        <f t="shared" si="13"/>
        <v>7.5000000000000002E-7</v>
      </c>
      <c r="O161">
        <f t="shared" si="13"/>
        <v>2.8125000000000006E-6</v>
      </c>
      <c r="P161">
        <f t="shared" si="13"/>
        <v>1.0500000000000001E-6</v>
      </c>
      <c r="Q161">
        <f t="shared" si="13"/>
        <v>1.8750000000000005E-6</v>
      </c>
      <c r="R161">
        <f t="shared" si="13"/>
        <v>4.1250000000000003E-6</v>
      </c>
      <c r="S161">
        <f t="shared" si="12"/>
        <v>1.3125000000000001E-6</v>
      </c>
      <c r="T161">
        <f t="shared" si="12"/>
        <v>1.3875000000000001E-6</v>
      </c>
      <c r="U161">
        <f t="shared" si="12"/>
        <v>3.7500000000000009E-6</v>
      </c>
      <c r="V161">
        <f t="shared" si="12"/>
        <v>2.8124999999999998E-6</v>
      </c>
      <c r="W161">
        <f t="shared" si="12"/>
        <v>9.0000000000000007E-7</v>
      </c>
      <c r="X161">
        <f t="shared" si="12"/>
        <v>4.6875000000000004E-6</v>
      </c>
      <c r="Y161">
        <f t="shared" si="12"/>
        <v>4.6875000000000004E-6</v>
      </c>
      <c r="Z161">
        <f t="shared" si="12"/>
        <v>6.975000000000001E-6</v>
      </c>
      <c r="AA161">
        <f t="shared" si="12"/>
        <v>4.6875000000000004E-6</v>
      </c>
      <c r="AB161">
        <f t="shared" si="12"/>
        <v>1.5000000000000002E-7</v>
      </c>
      <c r="AC161">
        <f t="shared" si="15"/>
        <v>4.6875000000000004E-6</v>
      </c>
      <c r="AD161">
        <f t="shared" si="15"/>
        <v>1.35E-6</v>
      </c>
      <c r="AE161">
        <f t="shared" si="15"/>
        <v>2.2500000000000001E-6</v>
      </c>
      <c r="AF161">
        <f t="shared" si="15"/>
        <v>1.0125000000000003E-6</v>
      </c>
      <c r="AG161">
        <f t="shared" si="15"/>
        <v>3.7125000000000005E-6</v>
      </c>
      <c r="AH161">
        <f t="shared" si="15"/>
        <v>2.8124999999999998E-6</v>
      </c>
      <c r="AI161">
        <f t="shared" si="15"/>
        <v>1.8000000000000001E-6</v>
      </c>
      <c r="AJ161">
        <f t="shared" si="15"/>
        <v>7.8749999999999998E-7</v>
      </c>
      <c r="AK161">
        <f t="shared" si="15"/>
        <v>2.2500000000000001E-6</v>
      </c>
      <c r="AL161">
        <f t="shared" si="15"/>
        <v>1.2000000000000002E-6</v>
      </c>
      <c r="AM161">
        <f t="shared" si="15"/>
        <v>2.2500000000000001E-6</v>
      </c>
      <c r="AN161">
        <f t="shared" si="15"/>
        <v>1.1250000000000001E-7</v>
      </c>
      <c r="AO161">
        <f t="shared" si="15"/>
        <v>4.5000000000000003E-7</v>
      </c>
      <c r="AP161">
        <f t="shared" si="15"/>
        <v>1.5E-6</v>
      </c>
      <c r="AQ161">
        <f t="shared" si="15"/>
        <v>3.0000000000000004E-7</v>
      </c>
      <c r="AR161">
        <f t="shared" si="15"/>
        <v>1.5E-6</v>
      </c>
      <c r="AS161">
        <f t="shared" si="14"/>
        <v>8.2500000000000004E-7</v>
      </c>
      <c r="AT161">
        <f t="shared" si="14"/>
        <v>3.7500000000000001E-7</v>
      </c>
      <c r="AU161">
        <f t="shared" si="14"/>
        <v>1.875E-7</v>
      </c>
      <c r="AV161">
        <f t="shared" si="10"/>
        <v>7.500000000000001E-8</v>
      </c>
      <c r="AW161">
        <f t="shared" si="10"/>
        <v>1.875E-7</v>
      </c>
      <c r="AX161">
        <f t="shared" si="10"/>
        <v>3.7500000000000005E-8</v>
      </c>
      <c r="AY161" s="48">
        <v>7.5000000000000002E-4</v>
      </c>
    </row>
    <row r="162" spans="2:51" x14ac:dyDescent="0.3">
      <c r="B162" s="61">
        <v>6300</v>
      </c>
      <c r="C162">
        <f t="shared" si="13"/>
        <v>2.7000000000000001E-3</v>
      </c>
      <c r="D162">
        <f t="shared" si="13"/>
        <v>3.0000000000000004E-7</v>
      </c>
      <c r="E162">
        <f t="shared" si="13"/>
        <v>4.5000000000000003E-7</v>
      </c>
      <c r="F162">
        <f t="shared" si="13"/>
        <v>6.0000000000000008E-7</v>
      </c>
      <c r="G162">
        <f t="shared" si="13"/>
        <v>7.5000000000000002E-7</v>
      </c>
      <c r="H162">
        <f t="shared" si="13"/>
        <v>7.5000000000000002E-7</v>
      </c>
      <c r="I162">
        <f t="shared" si="13"/>
        <v>1.3500000000000004E-6</v>
      </c>
      <c r="J162">
        <f t="shared" si="13"/>
        <v>1.8000000000000001E-6</v>
      </c>
      <c r="K162">
        <f t="shared" si="13"/>
        <v>2.1000000000000002E-6</v>
      </c>
      <c r="L162">
        <f t="shared" si="13"/>
        <v>2.4000000000000003E-6</v>
      </c>
      <c r="M162">
        <f t="shared" si="13"/>
        <v>3.0000000000000001E-6</v>
      </c>
      <c r="N162">
        <f t="shared" si="13"/>
        <v>3.0000000000000001E-6</v>
      </c>
      <c r="O162">
        <f t="shared" si="13"/>
        <v>1.1250000000000002E-5</v>
      </c>
      <c r="P162">
        <f t="shared" si="13"/>
        <v>4.2000000000000004E-6</v>
      </c>
      <c r="Q162">
        <f t="shared" si="13"/>
        <v>7.5000000000000019E-6</v>
      </c>
      <c r="R162">
        <f t="shared" si="13"/>
        <v>1.6500000000000001E-5</v>
      </c>
      <c r="S162">
        <f t="shared" si="12"/>
        <v>5.2500000000000006E-6</v>
      </c>
      <c r="T162">
        <f t="shared" si="12"/>
        <v>5.5500000000000002E-6</v>
      </c>
      <c r="U162">
        <f t="shared" si="12"/>
        <v>1.5000000000000004E-5</v>
      </c>
      <c r="V162">
        <f t="shared" si="12"/>
        <v>1.1249999999999999E-5</v>
      </c>
      <c r="W162">
        <f t="shared" si="12"/>
        <v>3.6000000000000003E-6</v>
      </c>
      <c r="X162">
        <f t="shared" si="12"/>
        <v>1.8750000000000002E-5</v>
      </c>
      <c r="Y162">
        <f t="shared" si="12"/>
        <v>1.8750000000000002E-5</v>
      </c>
      <c r="Z162">
        <f t="shared" si="12"/>
        <v>2.7900000000000004E-5</v>
      </c>
      <c r="AA162">
        <f t="shared" si="12"/>
        <v>1.8750000000000002E-5</v>
      </c>
      <c r="AB162">
        <f t="shared" si="12"/>
        <v>6.0000000000000008E-7</v>
      </c>
      <c r="AC162">
        <f t="shared" si="15"/>
        <v>1.8750000000000002E-5</v>
      </c>
      <c r="AD162">
        <f t="shared" si="15"/>
        <v>5.4E-6</v>
      </c>
      <c r="AE162">
        <f t="shared" si="15"/>
        <v>9.0000000000000002E-6</v>
      </c>
      <c r="AF162">
        <f t="shared" si="15"/>
        <v>4.050000000000001E-6</v>
      </c>
      <c r="AG162">
        <f t="shared" si="15"/>
        <v>1.4850000000000002E-5</v>
      </c>
      <c r="AH162">
        <f t="shared" si="15"/>
        <v>1.1249999999999999E-5</v>
      </c>
      <c r="AI162">
        <f t="shared" si="15"/>
        <v>7.2000000000000005E-6</v>
      </c>
      <c r="AJ162">
        <f t="shared" si="15"/>
        <v>3.1499999999999999E-6</v>
      </c>
      <c r="AK162">
        <f t="shared" si="15"/>
        <v>9.0000000000000002E-6</v>
      </c>
      <c r="AL162">
        <f t="shared" si="15"/>
        <v>4.8000000000000006E-6</v>
      </c>
      <c r="AM162">
        <f t="shared" si="15"/>
        <v>9.0000000000000002E-6</v>
      </c>
      <c r="AN162">
        <f t="shared" si="15"/>
        <v>4.5000000000000003E-7</v>
      </c>
      <c r="AO162">
        <f t="shared" si="15"/>
        <v>1.8000000000000001E-6</v>
      </c>
      <c r="AP162">
        <f t="shared" si="15"/>
        <v>6.0000000000000002E-6</v>
      </c>
      <c r="AQ162">
        <f t="shared" si="15"/>
        <v>1.2000000000000002E-6</v>
      </c>
      <c r="AR162">
        <f t="shared" si="15"/>
        <v>6.0000000000000002E-6</v>
      </c>
      <c r="AS162">
        <f t="shared" si="14"/>
        <v>3.3000000000000002E-6</v>
      </c>
      <c r="AT162">
        <f t="shared" si="14"/>
        <v>1.5E-6</v>
      </c>
      <c r="AU162">
        <f t="shared" si="14"/>
        <v>7.5000000000000002E-7</v>
      </c>
      <c r="AV162">
        <f t="shared" si="10"/>
        <v>3.0000000000000004E-7</v>
      </c>
      <c r="AW162">
        <f t="shared" si="10"/>
        <v>7.5000000000000002E-7</v>
      </c>
      <c r="AX162">
        <f t="shared" si="10"/>
        <v>1.5000000000000002E-7</v>
      </c>
      <c r="AY162" s="48">
        <v>3.0000000000000001E-3</v>
      </c>
    </row>
    <row r="163" spans="2:51" x14ac:dyDescent="0.3">
      <c r="B163" s="61">
        <v>6400</v>
      </c>
      <c r="C163">
        <f t="shared" si="13"/>
        <v>1.3500000000000003E-3</v>
      </c>
      <c r="D163">
        <f t="shared" si="13"/>
        <v>1.5000000000000002E-7</v>
      </c>
      <c r="E163">
        <f t="shared" si="13"/>
        <v>2.2500000000000007E-7</v>
      </c>
      <c r="F163">
        <f t="shared" si="13"/>
        <v>3.0000000000000004E-7</v>
      </c>
      <c r="G163">
        <f t="shared" si="13"/>
        <v>3.7500000000000006E-7</v>
      </c>
      <c r="H163">
        <f t="shared" si="13"/>
        <v>3.7500000000000006E-7</v>
      </c>
      <c r="I163">
        <f t="shared" si="13"/>
        <v>6.7500000000000021E-7</v>
      </c>
      <c r="J163">
        <f t="shared" si="13"/>
        <v>9.0000000000000028E-7</v>
      </c>
      <c r="K163">
        <f t="shared" si="13"/>
        <v>1.0500000000000003E-6</v>
      </c>
      <c r="L163">
        <f t="shared" si="13"/>
        <v>1.2000000000000002E-6</v>
      </c>
      <c r="M163">
        <f t="shared" si="13"/>
        <v>1.5000000000000002E-6</v>
      </c>
      <c r="N163">
        <f t="shared" si="13"/>
        <v>1.5000000000000002E-6</v>
      </c>
      <c r="O163">
        <f t="shared" si="13"/>
        <v>5.625000000000002E-6</v>
      </c>
      <c r="P163">
        <f t="shared" si="13"/>
        <v>2.1000000000000006E-6</v>
      </c>
      <c r="Q163">
        <f t="shared" si="13"/>
        <v>3.7500000000000014E-6</v>
      </c>
      <c r="R163">
        <f t="shared" si="13"/>
        <v>8.2500000000000023E-6</v>
      </c>
      <c r="S163">
        <f t="shared" si="12"/>
        <v>2.6250000000000007E-6</v>
      </c>
      <c r="T163">
        <f t="shared" si="12"/>
        <v>2.7750000000000005E-6</v>
      </c>
      <c r="U163">
        <f t="shared" si="12"/>
        <v>7.5000000000000027E-6</v>
      </c>
      <c r="V163">
        <f t="shared" si="12"/>
        <v>5.6250000000000004E-6</v>
      </c>
      <c r="W163">
        <f t="shared" si="12"/>
        <v>1.8000000000000006E-6</v>
      </c>
      <c r="X163">
        <f t="shared" si="12"/>
        <v>9.3750000000000026E-6</v>
      </c>
      <c r="Y163">
        <f t="shared" si="12"/>
        <v>9.3750000000000026E-6</v>
      </c>
      <c r="Z163">
        <f t="shared" si="12"/>
        <v>1.3950000000000004E-5</v>
      </c>
      <c r="AA163">
        <f t="shared" si="12"/>
        <v>9.3750000000000026E-6</v>
      </c>
      <c r="AB163">
        <f t="shared" si="12"/>
        <v>3.0000000000000004E-7</v>
      </c>
      <c r="AC163">
        <f t="shared" si="15"/>
        <v>9.3750000000000026E-6</v>
      </c>
      <c r="AD163">
        <f t="shared" si="15"/>
        <v>2.7000000000000004E-6</v>
      </c>
      <c r="AE163">
        <f t="shared" si="15"/>
        <v>4.500000000000001E-6</v>
      </c>
      <c r="AF163">
        <f t="shared" si="15"/>
        <v>2.0250000000000009E-6</v>
      </c>
      <c r="AG163">
        <f t="shared" si="15"/>
        <v>7.4250000000000018E-6</v>
      </c>
      <c r="AH163">
        <f t="shared" si="15"/>
        <v>5.6250000000000004E-6</v>
      </c>
      <c r="AI163">
        <f t="shared" si="15"/>
        <v>3.6000000000000011E-6</v>
      </c>
      <c r="AJ163">
        <f t="shared" si="15"/>
        <v>1.5750000000000002E-6</v>
      </c>
      <c r="AK163">
        <f t="shared" si="15"/>
        <v>4.500000000000001E-6</v>
      </c>
      <c r="AL163">
        <f t="shared" si="15"/>
        <v>2.4000000000000003E-6</v>
      </c>
      <c r="AM163">
        <f t="shared" si="15"/>
        <v>4.500000000000001E-6</v>
      </c>
      <c r="AN163">
        <f t="shared" si="15"/>
        <v>2.2500000000000007E-7</v>
      </c>
      <c r="AO163">
        <f t="shared" si="15"/>
        <v>9.0000000000000028E-7</v>
      </c>
      <c r="AP163">
        <f t="shared" si="15"/>
        <v>3.0000000000000005E-6</v>
      </c>
      <c r="AQ163">
        <f t="shared" si="15"/>
        <v>6.0000000000000008E-7</v>
      </c>
      <c r="AR163">
        <f t="shared" si="15"/>
        <v>3.0000000000000005E-6</v>
      </c>
      <c r="AS163">
        <f t="shared" si="14"/>
        <v>1.6500000000000003E-6</v>
      </c>
      <c r="AT163">
        <f t="shared" si="14"/>
        <v>7.5000000000000012E-7</v>
      </c>
      <c r="AU163">
        <f t="shared" si="14"/>
        <v>3.7500000000000006E-7</v>
      </c>
      <c r="AV163">
        <f t="shared" si="10"/>
        <v>1.5000000000000002E-7</v>
      </c>
      <c r="AW163">
        <f t="shared" si="10"/>
        <v>3.7500000000000006E-7</v>
      </c>
      <c r="AX163">
        <f t="shared" si="10"/>
        <v>7.500000000000001E-8</v>
      </c>
      <c r="AY163" s="48">
        <v>1.5000000000000002E-3</v>
      </c>
    </row>
    <row r="164" spans="2:51" x14ac:dyDescent="0.3">
      <c r="B164" s="61">
        <v>7000</v>
      </c>
      <c r="C164">
        <f t="shared" si="13"/>
        <v>6.7500000000000004E-4</v>
      </c>
      <c r="D164">
        <f t="shared" si="13"/>
        <v>7.500000000000001E-8</v>
      </c>
      <c r="E164">
        <f t="shared" si="13"/>
        <v>1.1250000000000001E-7</v>
      </c>
      <c r="F164">
        <f t="shared" si="13"/>
        <v>1.5000000000000002E-7</v>
      </c>
      <c r="G164">
        <f t="shared" si="13"/>
        <v>1.875E-7</v>
      </c>
      <c r="H164">
        <f t="shared" si="13"/>
        <v>1.875E-7</v>
      </c>
      <c r="I164">
        <f t="shared" si="13"/>
        <v>3.375000000000001E-7</v>
      </c>
      <c r="J164">
        <f t="shared" si="13"/>
        <v>4.5000000000000003E-7</v>
      </c>
      <c r="K164">
        <f t="shared" si="13"/>
        <v>5.2500000000000006E-7</v>
      </c>
      <c r="L164">
        <f t="shared" si="13"/>
        <v>6.0000000000000008E-7</v>
      </c>
      <c r="M164">
        <f t="shared" si="13"/>
        <v>7.5000000000000002E-7</v>
      </c>
      <c r="N164">
        <f t="shared" si="13"/>
        <v>7.5000000000000002E-7</v>
      </c>
      <c r="O164">
        <f t="shared" si="13"/>
        <v>2.8125000000000006E-6</v>
      </c>
      <c r="P164">
        <f t="shared" si="13"/>
        <v>1.0500000000000001E-6</v>
      </c>
      <c r="Q164">
        <f t="shared" si="13"/>
        <v>1.8750000000000005E-6</v>
      </c>
      <c r="R164">
        <f t="shared" si="13"/>
        <v>4.1250000000000003E-6</v>
      </c>
      <c r="S164">
        <f t="shared" si="12"/>
        <v>1.3125000000000001E-6</v>
      </c>
      <c r="T164">
        <f t="shared" si="12"/>
        <v>1.3875000000000001E-6</v>
      </c>
      <c r="U164">
        <f t="shared" si="12"/>
        <v>3.7500000000000009E-6</v>
      </c>
      <c r="V164">
        <f t="shared" si="12"/>
        <v>2.8124999999999998E-6</v>
      </c>
      <c r="W164">
        <f t="shared" si="12"/>
        <v>9.0000000000000007E-7</v>
      </c>
      <c r="X164">
        <f t="shared" si="12"/>
        <v>4.6875000000000004E-6</v>
      </c>
      <c r="Y164">
        <f t="shared" si="12"/>
        <v>4.6875000000000004E-6</v>
      </c>
      <c r="Z164">
        <f t="shared" si="12"/>
        <v>6.975000000000001E-6</v>
      </c>
      <c r="AA164">
        <f t="shared" si="12"/>
        <v>4.6875000000000004E-6</v>
      </c>
      <c r="AB164">
        <f t="shared" si="12"/>
        <v>1.5000000000000002E-7</v>
      </c>
      <c r="AC164">
        <f t="shared" si="15"/>
        <v>4.6875000000000004E-6</v>
      </c>
      <c r="AD164">
        <f t="shared" si="15"/>
        <v>1.35E-6</v>
      </c>
      <c r="AE164">
        <f t="shared" si="15"/>
        <v>2.2500000000000001E-6</v>
      </c>
      <c r="AF164">
        <f t="shared" si="15"/>
        <v>1.0125000000000003E-6</v>
      </c>
      <c r="AG164">
        <f t="shared" si="15"/>
        <v>3.7125000000000005E-6</v>
      </c>
      <c r="AH164">
        <f t="shared" si="15"/>
        <v>2.8124999999999998E-6</v>
      </c>
      <c r="AI164">
        <f t="shared" si="15"/>
        <v>1.8000000000000001E-6</v>
      </c>
      <c r="AJ164">
        <f t="shared" si="15"/>
        <v>7.8749999999999998E-7</v>
      </c>
      <c r="AK164">
        <f t="shared" si="15"/>
        <v>2.2500000000000001E-6</v>
      </c>
      <c r="AL164">
        <f t="shared" si="15"/>
        <v>1.2000000000000002E-6</v>
      </c>
      <c r="AM164">
        <f t="shared" si="15"/>
        <v>2.2500000000000001E-6</v>
      </c>
      <c r="AN164">
        <f t="shared" si="15"/>
        <v>1.1250000000000001E-7</v>
      </c>
      <c r="AO164">
        <f t="shared" si="15"/>
        <v>4.5000000000000003E-7</v>
      </c>
      <c r="AP164">
        <f t="shared" si="15"/>
        <v>1.5E-6</v>
      </c>
      <c r="AQ164">
        <f t="shared" si="15"/>
        <v>3.0000000000000004E-7</v>
      </c>
      <c r="AR164">
        <f t="shared" si="15"/>
        <v>1.5E-6</v>
      </c>
      <c r="AS164">
        <f t="shared" si="14"/>
        <v>8.2500000000000004E-7</v>
      </c>
      <c r="AT164">
        <f t="shared" si="14"/>
        <v>3.7500000000000001E-7</v>
      </c>
      <c r="AU164">
        <f t="shared" si="14"/>
        <v>1.875E-7</v>
      </c>
      <c r="AV164">
        <f t="shared" si="10"/>
        <v>7.500000000000001E-8</v>
      </c>
      <c r="AW164">
        <f t="shared" si="10"/>
        <v>1.875E-7</v>
      </c>
      <c r="AX164">
        <f t="shared" si="10"/>
        <v>3.7500000000000005E-8</v>
      </c>
      <c r="AY164" s="48">
        <v>7.5000000000000002E-4</v>
      </c>
    </row>
    <row r="165" spans="2:51" x14ac:dyDescent="0.3">
      <c r="B165" s="61">
        <v>7200</v>
      </c>
      <c r="C165">
        <f t="shared" si="13"/>
        <v>5.4000000000000001E-4</v>
      </c>
      <c r="D165">
        <f t="shared" si="13"/>
        <v>5.9999999999999995E-8</v>
      </c>
      <c r="E165">
        <f t="shared" si="13"/>
        <v>8.9999999999999999E-8</v>
      </c>
      <c r="F165">
        <f t="shared" si="13"/>
        <v>1.1999999999999999E-7</v>
      </c>
      <c r="G165">
        <f t="shared" si="13"/>
        <v>1.4999999999999999E-7</v>
      </c>
      <c r="H165">
        <f t="shared" si="13"/>
        <v>1.4999999999999999E-7</v>
      </c>
      <c r="I165">
        <f t="shared" si="13"/>
        <v>2.7000000000000001E-7</v>
      </c>
      <c r="J165">
        <f t="shared" si="13"/>
        <v>3.5999999999999999E-7</v>
      </c>
      <c r="K165">
        <f t="shared" si="13"/>
        <v>4.2E-7</v>
      </c>
      <c r="L165">
        <f t="shared" si="13"/>
        <v>4.7999999999999996E-7</v>
      </c>
      <c r="M165">
        <f t="shared" si="13"/>
        <v>5.9999999999999997E-7</v>
      </c>
      <c r="N165">
        <f t="shared" si="13"/>
        <v>5.9999999999999997E-7</v>
      </c>
      <c r="O165">
        <f t="shared" si="13"/>
        <v>2.2500000000000001E-6</v>
      </c>
      <c r="P165">
        <f t="shared" si="13"/>
        <v>8.4E-7</v>
      </c>
      <c r="Q165">
        <f t="shared" si="13"/>
        <v>1.5000000000000002E-6</v>
      </c>
      <c r="R165">
        <f t="shared" si="13"/>
        <v>3.3000000000000002E-6</v>
      </c>
      <c r="S165">
        <f t="shared" si="12"/>
        <v>1.0500000000000001E-6</v>
      </c>
      <c r="T165">
        <f t="shared" si="12"/>
        <v>1.11E-6</v>
      </c>
      <c r="U165">
        <f t="shared" si="12"/>
        <v>3.0000000000000005E-6</v>
      </c>
      <c r="V165">
        <f t="shared" si="12"/>
        <v>2.2499999999999996E-6</v>
      </c>
      <c r="W165">
        <f t="shared" si="12"/>
        <v>7.1999999999999999E-7</v>
      </c>
      <c r="X165">
        <f t="shared" si="12"/>
        <v>3.7499999999999997E-6</v>
      </c>
      <c r="Y165">
        <f t="shared" si="12"/>
        <v>3.7499999999999997E-6</v>
      </c>
      <c r="Z165">
        <f t="shared" si="12"/>
        <v>5.5799999999999999E-6</v>
      </c>
      <c r="AA165">
        <f t="shared" si="12"/>
        <v>3.7499999999999997E-6</v>
      </c>
      <c r="AB165">
        <f t="shared" si="12"/>
        <v>1.1999999999999999E-7</v>
      </c>
      <c r="AC165">
        <f t="shared" si="15"/>
        <v>3.7499999999999997E-6</v>
      </c>
      <c r="AD165">
        <f t="shared" si="15"/>
        <v>1.0799999999999998E-6</v>
      </c>
      <c r="AE165">
        <f t="shared" si="15"/>
        <v>1.7999999999999999E-6</v>
      </c>
      <c r="AF165">
        <f t="shared" si="15"/>
        <v>8.1000000000000008E-7</v>
      </c>
      <c r="AG165">
        <f t="shared" si="15"/>
        <v>2.9699999999999999E-6</v>
      </c>
      <c r="AH165">
        <f t="shared" si="15"/>
        <v>2.2499999999999996E-6</v>
      </c>
      <c r="AI165">
        <f t="shared" si="15"/>
        <v>1.44E-6</v>
      </c>
      <c r="AJ165">
        <f t="shared" si="15"/>
        <v>6.299999999999999E-7</v>
      </c>
      <c r="AK165">
        <f t="shared" si="15"/>
        <v>1.7999999999999999E-6</v>
      </c>
      <c r="AL165">
        <f t="shared" si="15"/>
        <v>9.5999999999999991E-7</v>
      </c>
      <c r="AM165">
        <f t="shared" si="15"/>
        <v>1.7999999999999999E-6</v>
      </c>
      <c r="AN165">
        <f t="shared" si="15"/>
        <v>8.9999999999999999E-8</v>
      </c>
      <c r="AO165">
        <f t="shared" si="15"/>
        <v>3.5999999999999999E-7</v>
      </c>
      <c r="AP165">
        <f t="shared" si="15"/>
        <v>1.1999999999999999E-6</v>
      </c>
      <c r="AQ165">
        <f t="shared" si="15"/>
        <v>2.3999999999999998E-7</v>
      </c>
      <c r="AR165">
        <f t="shared" si="15"/>
        <v>1.1999999999999999E-6</v>
      </c>
      <c r="AS165">
        <f t="shared" si="14"/>
        <v>6.6000000000000003E-7</v>
      </c>
      <c r="AT165">
        <f t="shared" si="14"/>
        <v>2.9999999999999999E-7</v>
      </c>
      <c r="AU165">
        <f t="shared" si="14"/>
        <v>1.4999999999999999E-7</v>
      </c>
      <c r="AV165">
        <f t="shared" si="10"/>
        <v>5.9999999999999995E-8</v>
      </c>
      <c r="AW165">
        <f t="shared" si="10"/>
        <v>1.4999999999999999E-7</v>
      </c>
      <c r="AX165">
        <f t="shared" si="10"/>
        <v>2.9999999999999997E-8</v>
      </c>
      <c r="AY165" s="48">
        <v>5.9999999999999995E-4</v>
      </c>
    </row>
    <row r="166" spans="2:51" x14ac:dyDescent="0.3">
      <c r="B166" s="61">
        <v>8000</v>
      </c>
      <c r="C166">
        <f t="shared" si="13"/>
        <v>1.35E-4</v>
      </c>
      <c r="D166">
        <f t="shared" si="13"/>
        <v>1.4999999999999999E-8</v>
      </c>
      <c r="E166">
        <f t="shared" si="13"/>
        <v>2.25E-8</v>
      </c>
      <c r="F166">
        <f t="shared" si="13"/>
        <v>2.9999999999999997E-8</v>
      </c>
      <c r="G166">
        <f t="shared" si="13"/>
        <v>3.7499999999999998E-8</v>
      </c>
      <c r="H166">
        <f t="shared" si="13"/>
        <v>3.7499999999999998E-8</v>
      </c>
      <c r="I166">
        <f t="shared" si="13"/>
        <v>6.7500000000000002E-8</v>
      </c>
      <c r="J166">
        <f t="shared" si="13"/>
        <v>8.9999999999999999E-8</v>
      </c>
      <c r="K166">
        <f t="shared" si="13"/>
        <v>1.05E-7</v>
      </c>
      <c r="L166">
        <f t="shared" si="13"/>
        <v>1.1999999999999999E-7</v>
      </c>
      <c r="M166">
        <f t="shared" si="13"/>
        <v>1.4999999999999999E-7</v>
      </c>
      <c r="N166">
        <f t="shared" si="13"/>
        <v>1.4999999999999999E-7</v>
      </c>
      <c r="O166">
        <f t="shared" si="13"/>
        <v>5.6250000000000001E-7</v>
      </c>
      <c r="P166">
        <f t="shared" si="13"/>
        <v>2.1E-7</v>
      </c>
      <c r="Q166">
        <f t="shared" si="13"/>
        <v>3.7500000000000006E-7</v>
      </c>
      <c r="R166">
        <f t="shared" ref="R166:AX166" si="16">$AY166*R$167</f>
        <v>8.2500000000000004E-7</v>
      </c>
      <c r="S166">
        <f t="shared" si="16"/>
        <v>2.6250000000000003E-7</v>
      </c>
      <c r="T166">
        <f t="shared" si="16"/>
        <v>2.7749999999999999E-7</v>
      </c>
      <c r="U166">
        <f t="shared" si="16"/>
        <v>7.5000000000000012E-7</v>
      </c>
      <c r="V166">
        <f t="shared" si="16"/>
        <v>5.6249999999999991E-7</v>
      </c>
      <c r="W166">
        <f t="shared" si="16"/>
        <v>1.8E-7</v>
      </c>
      <c r="X166">
        <f t="shared" si="16"/>
        <v>9.3749999999999992E-7</v>
      </c>
      <c r="Y166">
        <f t="shared" si="16"/>
        <v>9.3749999999999992E-7</v>
      </c>
      <c r="Z166">
        <f t="shared" si="16"/>
        <v>1.395E-6</v>
      </c>
      <c r="AA166">
        <f t="shared" si="16"/>
        <v>9.3749999999999992E-7</v>
      </c>
      <c r="AB166">
        <f t="shared" si="16"/>
        <v>2.9999999999999997E-8</v>
      </c>
      <c r="AC166">
        <f t="shared" si="16"/>
        <v>9.3749999999999992E-7</v>
      </c>
      <c r="AD166">
        <f t="shared" si="16"/>
        <v>2.6999999999999996E-7</v>
      </c>
      <c r="AE166">
        <f t="shared" si="16"/>
        <v>4.4999999999999998E-7</v>
      </c>
      <c r="AF166">
        <f t="shared" si="16"/>
        <v>2.0250000000000002E-7</v>
      </c>
      <c r="AG166">
        <f t="shared" si="16"/>
        <v>7.4249999999999998E-7</v>
      </c>
      <c r="AH166">
        <f t="shared" si="16"/>
        <v>5.6249999999999991E-7</v>
      </c>
      <c r="AI166">
        <f t="shared" si="16"/>
        <v>3.5999999999999999E-7</v>
      </c>
      <c r="AJ166">
        <f t="shared" si="16"/>
        <v>1.5749999999999997E-7</v>
      </c>
      <c r="AK166">
        <f t="shared" si="16"/>
        <v>4.4999999999999998E-7</v>
      </c>
      <c r="AL166">
        <f t="shared" si="16"/>
        <v>2.3999999999999998E-7</v>
      </c>
      <c r="AM166">
        <f t="shared" si="16"/>
        <v>4.4999999999999998E-7</v>
      </c>
      <c r="AN166">
        <f t="shared" si="16"/>
        <v>2.25E-8</v>
      </c>
      <c r="AO166">
        <f t="shared" si="16"/>
        <v>8.9999999999999999E-8</v>
      </c>
      <c r="AP166">
        <f t="shared" si="16"/>
        <v>2.9999999999999999E-7</v>
      </c>
      <c r="AQ166">
        <f t="shared" si="16"/>
        <v>5.9999999999999995E-8</v>
      </c>
      <c r="AR166">
        <f t="shared" si="16"/>
        <v>2.9999999999999999E-7</v>
      </c>
      <c r="AS166">
        <f t="shared" si="16"/>
        <v>1.6500000000000001E-7</v>
      </c>
      <c r="AT166">
        <f t="shared" si="16"/>
        <v>7.4999999999999997E-8</v>
      </c>
      <c r="AU166">
        <f t="shared" si="16"/>
        <v>3.7499999999999998E-8</v>
      </c>
      <c r="AV166">
        <f t="shared" si="16"/>
        <v>1.4999999999999999E-8</v>
      </c>
      <c r="AW166">
        <f t="shared" si="16"/>
        <v>3.7499999999999998E-8</v>
      </c>
      <c r="AX166">
        <f t="shared" si="16"/>
        <v>7.4999999999999993E-9</v>
      </c>
      <c r="AY166" s="48">
        <v>1.4999999999999999E-4</v>
      </c>
    </row>
    <row r="167" spans="2:51" x14ac:dyDescent="0.3">
      <c r="B167" s="52" t="s">
        <v>52</v>
      </c>
      <c r="C167" s="48">
        <v>0.9</v>
      </c>
      <c r="D167" s="48">
        <v>1E-4</v>
      </c>
      <c r="E167" s="48">
        <v>1.5000000000000001E-4</v>
      </c>
      <c r="F167" s="48">
        <v>2.0000000000000001E-4</v>
      </c>
      <c r="G167" s="48">
        <v>2.5000000000000001E-4</v>
      </c>
      <c r="H167" s="48">
        <v>2.5000000000000001E-4</v>
      </c>
      <c r="I167" s="48">
        <v>4.500000000000001E-4</v>
      </c>
      <c r="J167" s="48">
        <v>6.0000000000000006E-4</v>
      </c>
      <c r="K167" s="48">
        <v>7.000000000000001E-4</v>
      </c>
      <c r="L167" s="48">
        <v>8.0000000000000004E-4</v>
      </c>
      <c r="M167" s="48">
        <v>1E-3</v>
      </c>
      <c r="N167" s="48">
        <v>1E-3</v>
      </c>
      <c r="O167" s="48">
        <v>3.7500000000000007E-3</v>
      </c>
      <c r="P167" s="48">
        <v>1.4000000000000002E-3</v>
      </c>
      <c r="Q167" s="48">
        <v>2.5000000000000005E-3</v>
      </c>
      <c r="R167" s="48">
        <v>5.5000000000000005E-3</v>
      </c>
      <c r="S167" s="48">
        <v>1.7500000000000003E-3</v>
      </c>
      <c r="T167" s="48">
        <v>1.8500000000000001E-3</v>
      </c>
      <c r="U167" s="48">
        <v>5.000000000000001E-3</v>
      </c>
      <c r="V167" s="48">
        <v>3.7499999999999999E-3</v>
      </c>
      <c r="W167" s="48">
        <v>1.2000000000000001E-3</v>
      </c>
      <c r="X167" s="48">
        <v>6.2500000000000003E-3</v>
      </c>
      <c r="Y167" s="48">
        <v>6.2500000000000003E-3</v>
      </c>
      <c r="Z167" s="48">
        <v>9.300000000000001E-3</v>
      </c>
      <c r="AA167" s="48">
        <v>6.2500000000000003E-3</v>
      </c>
      <c r="AB167" s="48">
        <v>2.0000000000000001E-4</v>
      </c>
      <c r="AC167" s="48">
        <v>6.2500000000000003E-3</v>
      </c>
      <c r="AD167" s="48">
        <v>1.8E-3</v>
      </c>
      <c r="AE167" s="48">
        <v>3.0000000000000001E-3</v>
      </c>
      <c r="AF167" s="48">
        <v>1.3500000000000003E-3</v>
      </c>
      <c r="AG167" s="48">
        <v>4.9500000000000004E-3</v>
      </c>
      <c r="AH167" s="48">
        <v>3.7499999999999999E-3</v>
      </c>
      <c r="AI167" s="48">
        <v>2.4000000000000002E-3</v>
      </c>
      <c r="AJ167" s="48">
        <v>1.0499999999999999E-3</v>
      </c>
      <c r="AK167" s="48">
        <v>3.0000000000000001E-3</v>
      </c>
      <c r="AL167" s="48">
        <v>1.6000000000000001E-3</v>
      </c>
      <c r="AM167" s="48">
        <v>3.0000000000000001E-3</v>
      </c>
      <c r="AN167" s="48">
        <v>1.5000000000000001E-4</v>
      </c>
      <c r="AO167" s="48">
        <v>6.0000000000000006E-4</v>
      </c>
      <c r="AP167" s="48">
        <v>2E-3</v>
      </c>
      <c r="AQ167" s="48">
        <v>4.0000000000000002E-4</v>
      </c>
      <c r="AR167" s="48">
        <v>2E-3</v>
      </c>
      <c r="AS167" s="48">
        <v>1.1000000000000001E-3</v>
      </c>
      <c r="AT167" s="48">
        <v>5.0000000000000001E-4</v>
      </c>
      <c r="AU167" s="48">
        <v>2.5000000000000001E-4</v>
      </c>
      <c r="AV167" s="48">
        <v>1E-4</v>
      </c>
      <c r="AW167" s="48">
        <v>2.5000000000000001E-4</v>
      </c>
      <c r="AX167" s="48">
        <v>5.0000000000000002E-5</v>
      </c>
      <c r="AY167" s="48">
        <v>1</v>
      </c>
    </row>
    <row r="170" spans="2:51" x14ac:dyDescent="0.3">
      <c r="B170" t="s">
        <v>73</v>
      </c>
    </row>
    <row r="171" spans="2:51" x14ac:dyDescent="0.3">
      <c r="B171" s="61"/>
      <c r="C171" s="61">
        <v>0</v>
      </c>
      <c r="D171" s="61">
        <v>450</v>
      </c>
      <c r="E171" s="61">
        <v>600</v>
      </c>
      <c r="F171" s="61">
        <v>720</v>
      </c>
      <c r="G171" s="61">
        <v>800</v>
      </c>
      <c r="H171" s="61">
        <v>830</v>
      </c>
      <c r="I171" s="61">
        <v>900</v>
      </c>
      <c r="J171" s="61">
        <v>1200</v>
      </c>
      <c r="K171" s="61">
        <v>1350</v>
      </c>
      <c r="L171" s="61">
        <v>1440</v>
      </c>
      <c r="M171" s="61">
        <v>1600</v>
      </c>
      <c r="N171" s="61">
        <v>1660</v>
      </c>
      <c r="O171" s="61">
        <v>1800</v>
      </c>
      <c r="P171" s="61">
        <v>2160</v>
      </c>
      <c r="Q171" s="61">
        <v>2250</v>
      </c>
      <c r="R171" s="61">
        <v>2400</v>
      </c>
      <c r="S171" s="61">
        <v>2490</v>
      </c>
      <c r="T171" s="61">
        <v>2700</v>
      </c>
      <c r="U171" s="61">
        <v>2880</v>
      </c>
      <c r="V171" s="61">
        <v>3000</v>
      </c>
      <c r="W171" s="61">
        <v>3150</v>
      </c>
      <c r="X171" s="61">
        <v>3200</v>
      </c>
      <c r="Y171" s="61">
        <v>3320</v>
      </c>
      <c r="Z171" s="61">
        <v>3600</v>
      </c>
      <c r="AA171" s="61">
        <v>4000</v>
      </c>
      <c r="AB171" s="61">
        <v>4050</v>
      </c>
      <c r="AC171" s="61">
        <v>4150</v>
      </c>
      <c r="AD171" s="61">
        <v>4200</v>
      </c>
      <c r="AE171" s="61">
        <v>4320</v>
      </c>
      <c r="AF171" s="61">
        <v>4500</v>
      </c>
      <c r="AG171" s="61">
        <v>4800</v>
      </c>
      <c r="AH171" s="61">
        <v>4980</v>
      </c>
      <c r="AI171" s="61">
        <v>5040</v>
      </c>
      <c r="AJ171" s="61">
        <v>5400</v>
      </c>
      <c r="AK171" s="61">
        <v>5600</v>
      </c>
      <c r="AL171" s="61">
        <v>5760</v>
      </c>
      <c r="AM171" s="61">
        <v>5810</v>
      </c>
      <c r="AN171" s="61">
        <v>6000</v>
      </c>
      <c r="AO171" s="61">
        <v>6300</v>
      </c>
      <c r="AP171" s="61">
        <v>6400</v>
      </c>
      <c r="AQ171" s="61">
        <v>6480</v>
      </c>
      <c r="AR171" s="61">
        <v>6640</v>
      </c>
      <c r="AS171" s="61">
        <v>7200</v>
      </c>
      <c r="AT171" s="61">
        <v>7470</v>
      </c>
      <c r="AU171" s="61">
        <v>8000</v>
      </c>
      <c r="AV171" s="61">
        <v>8100</v>
      </c>
      <c r="AW171" s="61">
        <v>8300</v>
      </c>
      <c r="AX171" s="61">
        <v>9000</v>
      </c>
      <c r="AY171" s="48"/>
    </row>
    <row r="172" spans="2:51" x14ac:dyDescent="0.3">
      <c r="B172" s="61">
        <v>0</v>
      </c>
      <c r="C172">
        <f>C$171+$B172</f>
        <v>0</v>
      </c>
      <c r="D172">
        <f t="shared" ref="D172:S187" si="17">D$171+$B172</f>
        <v>450</v>
      </c>
      <c r="E172">
        <f t="shared" si="17"/>
        <v>600</v>
      </c>
      <c r="F172">
        <f>F$171+$B172</f>
        <v>720</v>
      </c>
      <c r="G172">
        <f t="shared" ref="G172:AW177" si="18">G$171+$B172</f>
        <v>800</v>
      </c>
      <c r="H172">
        <f t="shared" si="18"/>
        <v>830</v>
      </c>
      <c r="I172">
        <f t="shared" si="18"/>
        <v>900</v>
      </c>
      <c r="J172">
        <f t="shared" si="18"/>
        <v>1200</v>
      </c>
      <c r="K172">
        <f t="shared" si="18"/>
        <v>1350</v>
      </c>
      <c r="L172">
        <f t="shared" si="18"/>
        <v>1440</v>
      </c>
      <c r="M172">
        <f t="shared" si="18"/>
        <v>1600</v>
      </c>
      <c r="N172">
        <f t="shared" si="18"/>
        <v>1660</v>
      </c>
      <c r="O172">
        <f t="shared" si="18"/>
        <v>1800</v>
      </c>
      <c r="P172">
        <f t="shared" si="18"/>
        <v>2160</v>
      </c>
      <c r="Q172">
        <f t="shared" si="18"/>
        <v>2250</v>
      </c>
      <c r="R172">
        <f t="shared" si="18"/>
        <v>2400</v>
      </c>
      <c r="S172">
        <f t="shared" si="18"/>
        <v>2490</v>
      </c>
      <c r="T172">
        <f t="shared" si="18"/>
        <v>2700</v>
      </c>
      <c r="U172">
        <f t="shared" si="18"/>
        <v>2880</v>
      </c>
      <c r="V172">
        <f t="shared" si="18"/>
        <v>3000</v>
      </c>
      <c r="W172">
        <f t="shared" si="18"/>
        <v>3150</v>
      </c>
      <c r="X172">
        <f t="shared" si="18"/>
        <v>3200</v>
      </c>
      <c r="Y172">
        <f t="shared" si="18"/>
        <v>3320</v>
      </c>
      <c r="Z172">
        <f t="shared" si="18"/>
        <v>3600</v>
      </c>
      <c r="AA172">
        <f t="shared" si="18"/>
        <v>4000</v>
      </c>
      <c r="AB172">
        <f t="shared" si="18"/>
        <v>4050</v>
      </c>
      <c r="AC172">
        <f t="shared" si="18"/>
        <v>4150</v>
      </c>
      <c r="AD172">
        <f t="shared" si="18"/>
        <v>4200</v>
      </c>
      <c r="AE172">
        <f t="shared" si="18"/>
        <v>4320</v>
      </c>
      <c r="AF172">
        <f t="shared" si="18"/>
        <v>4500</v>
      </c>
      <c r="AG172">
        <f t="shared" si="18"/>
        <v>4800</v>
      </c>
      <c r="AH172">
        <f t="shared" si="18"/>
        <v>4980</v>
      </c>
      <c r="AI172">
        <f t="shared" si="18"/>
        <v>5040</v>
      </c>
      <c r="AJ172">
        <f t="shared" si="18"/>
        <v>5400</v>
      </c>
      <c r="AK172">
        <f t="shared" si="18"/>
        <v>5600</v>
      </c>
      <c r="AL172">
        <f t="shared" si="18"/>
        <v>5760</v>
      </c>
      <c r="AM172">
        <f t="shared" si="18"/>
        <v>5810</v>
      </c>
      <c r="AN172">
        <f t="shared" si="18"/>
        <v>6000</v>
      </c>
      <c r="AO172">
        <f t="shared" si="18"/>
        <v>6300</v>
      </c>
      <c r="AP172">
        <f t="shared" si="18"/>
        <v>6400</v>
      </c>
      <c r="AQ172">
        <f t="shared" si="18"/>
        <v>6480</v>
      </c>
      <c r="AR172">
        <f t="shared" si="18"/>
        <v>6640</v>
      </c>
      <c r="AS172">
        <f t="shared" si="18"/>
        <v>7200</v>
      </c>
      <c r="AT172">
        <f t="shared" si="18"/>
        <v>7470</v>
      </c>
      <c r="AU172">
        <f t="shared" si="18"/>
        <v>8000</v>
      </c>
      <c r="AV172">
        <f t="shared" si="18"/>
        <v>8100</v>
      </c>
      <c r="AW172">
        <f t="shared" si="18"/>
        <v>8300</v>
      </c>
      <c r="AX172">
        <f>AX$171+$B172</f>
        <v>9000</v>
      </c>
      <c r="AY172" s="48"/>
    </row>
    <row r="173" spans="2:51" x14ac:dyDescent="0.3">
      <c r="B173" s="61">
        <v>300</v>
      </c>
      <c r="C173">
        <f t="shared" ref="C173:R202" si="19">C$171+$B173</f>
        <v>300</v>
      </c>
      <c r="D173">
        <f t="shared" si="17"/>
        <v>750</v>
      </c>
      <c r="E173">
        <f t="shared" si="17"/>
        <v>900</v>
      </c>
      <c r="F173">
        <f t="shared" si="17"/>
        <v>1020</v>
      </c>
      <c r="G173">
        <f t="shared" si="18"/>
        <v>1100</v>
      </c>
      <c r="H173">
        <f t="shared" si="18"/>
        <v>1130</v>
      </c>
      <c r="I173">
        <f t="shared" si="18"/>
        <v>1200</v>
      </c>
      <c r="J173">
        <f t="shared" si="18"/>
        <v>1500</v>
      </c>
      <c r="K173">
        <f t="shared" si="18"/>
        <v>1650</v>
      </c>
      <c r="L173">
        <f t="shared" si="18"/>
        <v>1740</v>
      </c>
      <c r="M173">
        <f t="shared" si="18"/>
        <v>1900</v>
      </c>
      <c r="N173">
        <f t="shared" si="18"/>
        <v>1960</v>
      </c>
      <c r="O173">
        <f t="shared" si="18"/>
        <v>2100</v>
      </c>
      <c r="P173">
        <f t="shared" si="18"/>
        <v>2460</v>
      </c>
      <c r="Q173">
        <f t="shared" si="18"/>
        <v>2550</v>
      </c>
      <c r="R173">
        <f t="shared" si="18"/>
        <v>2700</v>
      </c>
      <c r="S173">
        <f t="shared" si="18"/>
        <v>2790</v>
      </c>
      <c r="T173">
        <f t="shared" si="18"/>
        <v>3000</v>
      </c>
      <c r="U173">
        <f t="shared" si="18"/>
        <v>3180</v>
      </c>
      <c r="V173">
        <f t="shared" si="18"/>
        <v>3300</v>
      </c>
      <c r="W173">
        <f t="shared" si="18"/>
        <v>3450</v>
      </c>
      <c r="X173">
        <f t="shared" si="18"/>
        <v>3500</v>
      </c>
      <c r="Y173">
        <f t="shared" si="18"/>
        <v>3620</v>
      </c>
      <c r="Z173">
        <f t="shared" si="18"/>
        <v>3900</v>
      </c>
      <c r="AA173">
        <f t="shared" si="18"/>
        <v>4300</v>
      </c>
      <c r="AB173">
        <f t="shared" si="18"/>
        <v>4350</v>
      </c>
      <c r="AC173">
        <f t="shared" si="18"/>
        <v>4450</v>
      </c>
      <c r="AD173">
        <f t="shared" si="18"/>
        <v>4500</v>
      </c>
      <c r="AE173">
        <f t="shared" si="18"/>
        <v>4620</v>
      </c>
      <c r="AF173">
        <f t="shared" si="18"/>
        <v>4800</v>
      </c>
      <c r="AG173">
        <f t="shared" si="18"/>
        <v>5100</v>
      </c>
      <c r="AH173">
        <f t="shared" si="18"/>
        <v>5280</v>
      </c>
      <c r="AI173">
        <f t="shared" si="18"/>
        <v>5340</v>
      </c>
      <c r="AJ173">
        <f t="shared" si="18"/>
        <v>5700</v>
      </c>
      <c r="AK173">
        <f t="shared" si="18"/>
        <v>5900</v>
      </c>
      <c r="AL173">
        <f t="shared" si="18"/>
        <v>6060</v>
      </c>
      <c r="AM173">
        <f t="shared" si="18"/>
        <v>6110</v>
      </c>
      <c r="AN173">
        <f t="shared" si="18"/>
        <v>6300</v>
      </c>
      <c r="AO173">
        <f t="shared" si="18"/>
        <v>6600</v>
      </c>
      <c r="AP173">
        <f t="shared" si="18"/>
        <v>6700</v>
      </c>
      <c r="AQ173">
        <f t="shared" si="18"/>
        <v>6780</v>
      </c>
      <c r="AR173">
        <f t="shared" si="18"/>
        <v>6940</v>
      </c>
      <c r="AS173">
        <f t="shared" si="18"/>
        <v>7500</v>
      </c>
      <c r="AT173">
        <f t="shared" si="18"/>
        <v>7770</v>
      </c>
      <c r="AU173">
        <f t="shared" si="18"/>
        <v>8300</v>
      </c>
      <c r="AV173">
        <f t="shared" si="18"/>
        <v>8400</v>
      </c>
      <c r="AW173">
        <f t="shared" si="18"/>
        <v>8600</v>
      </c>
      <c r="AX173">
        <f t="shared" ref="AX173:AX209" si="20">AX$171+$B173</f>
        <v>9300</v>
      </c>
      <c r="AY173" s="48"/>
    </row>
    <row r="174" spans="2:51" x14ac:dyDescent="0.3">
      <c r="B174" s="61">
        <v>400</v>
      </c>
      <c r="C174">
        <f t="shared" si="19"/>
        <v>400</v>
      </c>
      <c r="D174">
        <f t="shared" si="17"/>
        <v>850</v>
      </c>
      <c r="E174">
        <f t="shared" si="17"/>
        <v>1000</v>
      </c>
      <c r="F174">
        <f t="shared" si="17"/>
        <v>1120</v>
      </c>
      <c r="G174">
        <f t="shared" si="18"/>
        <v>1200</v>
      </c>
      <c r="H174">
        <f t="shared" si="18"/>
        <v>1230</v>
      </c>
      <c r="I174">
        <f t="shared" si="18"/>
        <v>1300</v>
      </c>
      <c r="J174">
        <f t="shared" si="18"/>
        <v>1600</v>
      </c>
      <c r="K174">
        <f t="shared" si="18"/>
        <v>1750</v>
      </c>
      <c r="L174">
        <f t="shared" si="18"/>
        <v>1840</v>
      </c>
      <c r="M174">
        <f t="shared" si="18"/>
        <v>2000</v>
      </c>
      <c r="N174">
        <f t="shared" si="18"/>
        <v>2060</v>
      </c>
      <c r="O174">
        <f t="shared" si="18"/>
        <v>2200</v>
      </c>
      <c r="P174">
        <f t="shared" si="18"/>
        <v>2560</v>
      </c>
      <c r="Q174">
        <f t="shared" si="18"/>
        <v>2650</v>
      </c>
      <c r="R174">
        <f t="shared" si="18"/>
        <v>2800</v>
      </c>
      <c r="S174">
        <f t="shared" si="18"/>
        <v>2890</v>
      </c>
      <c r="T174">
        <f t="shared" si="18"/>
        <v>3100</v>
      </c>
      <c r="U174">
        <f t="shared" si="18"/>
        <v>3280</v>
      </c>
      <c r="V174">
        <f t="shared" si="18"/>
        <v>3400</v>
      </c>
      <c r="W174">
        <f t="shared" si="18"/>
        <v>3550</v>
      </c>
      <c r="X174">
        <f t="shared" si="18"/>
        <v>3600</v>
      </c>
      <c r="Y174">
        <f t="shared" si="18"/>
        <v>3720</v>
      </c>
      <c r="Z174">
        <f t="shared" si="18"/>
        <v>4000</v>
      </c>
      <c r="AA174">
        <f t="shared" si="18"/>
        <v>4400</v>
      </c>
      <c r="AB174">
        <f t="shared" si="18"/>
        <v>4450</v>
      </c>
      <c r="AC174">
        <f t="shared" si="18"/>
        <v>4550</v>
      </c>
      <c r="AD174">
        <f t="shared" si="18"/>
        <v>4600</v>
      </c>
      <c r="AE174">
        <f t="shared" si="18"/>
        <v>4720</v>
      </c>
      <c r="AF174">
        <f t="shared" si="18"/>
        <v>4900</v>
      </c>
      <c r="AG174">
        <f t="shared" si="18"/>
        <v>5200</v>
      </c>
      <c r="AH174">
        <f t="shared" si="18"/>
        <v>5380</v>
      </c>
      <c r="AI174">
        <f t="shared" si="18"/>
        <v>5440</v>
      </c>
      <c r="AJ174">
        <f t="shared" si="18"/>
        <v>5800</v>
      </c>
      <c r="AK174">
        <f t="shared" si="18"/>
        <v>6000</v>
      </c>
      <c r="AL174">
        <f t="shared" si="18"/>
        <v>6160</v>
      </c>
      <c r="AM174">
        <f t="shared" si="18"/>
        <v>6210</v>
      </c>
      <c r="AN174">
        <f t="shared" si="18"/>
        <v>6400</v>
      </c>
      <c r="AO174">
        <f t="shared" si="18"/>
        <v>6700</v>
      </c>
      <c r="AP174">
        <f t="shared" si="18"/>
        <v>6800</v>
      </c>
      <c r="AQ174">
        <f t="shared" si="18"/>
        <v>6880</v>
      </c>
      <c r="AR174">
        <f t="shared" si="18"/>
        <v>7040</v>
      </c>
      <c r="AS174">
        <f t="shared" si="18"/>
        <v>7600</v>
      </c>
      <c r="AT174">
        <f t="shared" si="18"/>
        <v>7870</v>
      </c>
      <c r="AU174">
        <f t="shared" si="18"/>
        <v>8400</v>
      </c>
      <c r="AV174">
        <f t="shared" si="18"/>
        <v>8500</v>
      </c>
      <c r="AW174">
        <f t="shared" si="18"/>
        <v>8700</v>
      </c>
      <c r="AX174">
        <f t="shared" si="20"/>
        <v>9400</v>
      </c>
      <c r="AY174" s="48"/>
    </row>
    <row r="175" spans="2:51" x14ac:dyDescent="0.3">
      <c r="B175" s="61">
        <v>500</v>
      </c>
      <c r="C175">
        <f t="shared" si="19"/>
        <v>500</v>
      </c>
      <c r="D175">
        <f t="shared" si="17"/>
        <v>950</v>
      </c>
      <c r="E175">
        <f t="shared" si="17"/>
        <v>1100</v>
      </c>
      <c r="F175">
        <f t="shared" si="17"/>
        <v>1220</v>
      </c>
      <c r="G175">
        <f t="shared" si="18"/>
        <v>1300</v>
      </c>
      <c r="H175">
        <f t="shared" si="18"/>
        <v>1330</v>
      </c>
      <c r="I175">
        <f t="shared" si="18"/>
        <v>1400</v>
      </c>
      <c r="J175">
        <f t="shared" si="18"/>
        <v>1700</v>
      </c>
      <c r="K175">
        <f t="shared" si="18"/>
        <v>1850</v>
      </c>
      <c r="L175">
        <f t="shared" si="18"/>
        <v>1940</v>
      </c>
      <c r="M175">
        <f t="shared" si="18"/>
        <v>2100</v>
      </c>
      <c r="N175">
        <f t="shared" si="18"/>
        <v>2160</v>
      </c>
      <c r="O175">
        <f t="shared" si="18"/>
        <v>2300</v>
      </c>
      <c r="P175">
        <f t="shared" si="18"/>
        <v>2660</v>
      </c>
      <c r="Q175">
        <f t="shared" si="18"/>
        <v>2750</v>
      </c>
      <c r="R175">
        <f t="shared" si="18"/>
        <v>2900</v>
      </c>
      <c r="S175">
        <f t="shared" si="18"/>
        <v>2990</v>
      </c>
      <c r="T175">
        <f t="shared" si="18"/>
        <v>3200</v>
      </c>
      <c r="U175">
        <f t="shared" si="18"/>
        <v>3380</v>
      </c>
      <c r="V175">
        <f t="shared" si="18"/>
        <v>3500</v>
      </c>
      <c r="W175">
        <f t="shared" si="18"/>
        <v>3650</v>
      </c>
      <c r="X175">
        <f t="shared" si="18"/>
        <v>3700</v>
      </c>
      <c r="Y175">
        <f t="shared" si="18"/>
        <v>3820</v>
      </c>
      <c r="Z175">
        <f t="shared" si="18"/>
        <v>4100</v>
      </c>
      <c r="AA175">
        <f t="shared" si="18"/>
        <v>4500</v>
      </c>
      <c r="AB175">
        <f t="shared" si="18"/>
        <v>4550</v>
      </c>
      <c r="AC175">
        <f t="shared" si="18"/>
        <v>4650</v>
      </c>
      <c r="AD175">
        <f t="shared" si="18"/>
        <v>4700</v>
      </c>
      <c r="AE175">
        <f t="shared" si="18"/>
        <v>4820</v>
      </c>
      <c r="AF175">
        <f t="shared" si="18"/>
        <v>5000</v>
      </c>
      <c r="AG175">
        <f t="shared" si="18"/>
        <v>5300</v>
      </c>
      <c r="AH175">
        <f t="shared" si="18"/>
        <v>5480</v>
      </c>
      <c r="AI175">
        <f t="shared" si="18"/>
        <v>5540</v>
      </c>
      <c r="AJ175">
        <f t="shared" si="18"/>
        <v>5900</v>
      </c>
      <c r="AK175">
        <f t="shared" si="18"/>
        <v>6100</v>
      </c>
      <c r="AL175">
        <f t="shared" si="18"/>
        <v>6260</v>
      </c>
      <c r="AM175">
        <f t="shared" si="18"/>
        <v>6310</v>
      </c>
      <c r="AN175">
        <f t="shared" si="18"/>
        <v>6500</v>
      </c>
      <c r="AO175">
        <f t="shared" si="18"/>
        <v>6800</v>
      </c>
      <c r="AP175">
        <f t="shared" si="18"/>
        <v>6900</v>
      </c>
      <c r="AQ175">
        <f t="shared" si="18"/>
        <v>6980</v>
      </c>
      <c r="AR175">
        <f t="shared" si="18"/>
        <v>7140</v>
      </c>
      <c r="AS175">
        <f t="shared" si="18"/>
        <v>7700</v>
      </c>
      <c r="AT175">
        <f t="shared" si="18"/>
        <v>7970</v>
      </c>
      <c r="AU175">
        <f t="shared" si="18"/>
        <v>8500</v>
      </c>
      <c r="AV175">
        <f t="shared" si="18"/>
        <v>8600</v>
      </c>
      <c r="AW175">
        <f t="shared" si="18"/>
        <v>8800</v>
      </c>
      <c r="AX175">
        <f t="shared" si="20"/>
        <v>9500</v>
      </c>
      <c r="AY175" s="48"/>
    </row>
    <row r="176" spans="2:51" x14ac:dyDescent="0.3">
      <c r="B176" s="61">
        <v>600</v>
      </c>
      <c r="C176">
        <f t="shared" si="19"/>
        <v>600</v>
      </c>
      <c r="D176">
        <f t="shared" si="17"/>
        <v>1050</v>
      </c>
      <c r="E176">
        <f t="shared" si="17"/>
        <v>1200</v>
      </c>
      <c r="F176">
        <f t="shared" si="17"/>
        <v>1320</v>
      </c>
      <c r="G176">
        <f t="shared" si="18"/>
        <v>1400</v>
      </c>
      <c r="H176">
        <f t="shared" si="18"/>
        <v>1430</v>
      </c>
      <c r="I176">
        <f t="shared" si="18"/>
        <v>1500</v>
      </c>
      <c r="J176">
        <f t="shared" si="18"/>
        <v>1800</v>
      </c>
      <c r="K176">
        <f t="shared" si="18"/>
        <v>1950</v>
      </c>
      <c r="L176">
        <f t="shared" si="18"/>
        <v>2040</v>
      </c>
      <c r="M176">
        <f t="shared" si="18"/>
        <v>2200</v>
      </c>
      <c r="N176">
        <f t="shared" si="18"/>
        <v>2260</v>
      </c>
      <c r="O176">
        <f t="shared" si="18"/>
        <v>2400</v>
      </c>
      <c r="P176">
        <f t="shared" si="18"/>
        <v>2760</v>
      </c>
      <c r="Q176">
        <f t="shared" si="18"/>
        <v>2850</v>
      </c>
      <c r="R176">
        <f t="shared" si="18"/>
        <v>3000</v>
      </c>
      <c r="S176">
        <f t="shared" si="18"/>
        <v>3090</v>
      </c>
      <c r="T176">
        <f t="shared" si="18"/>
        <v>3300</v>
      </c>
      <c r="U176">
        <f t="shared" si="18"/>
        <v>3480</v>
      </c>
      <c r="V176">
        <f t="shared" si="18"/>
        <v>3600</v>
      </c>
      <c r="W176">
        <f t="shared" si="18"/>
        <v>3750</v>
      </c>
      <c r="X176">
        <f t="shared" si="18"/>
        <v>3800</v>
      </c>
      <c r="Y176">
        <f t="shared" si="18"/>
        <v>3920</v>
      </c>
      <c r="Z176">
        <f t="shared" si="18"/>
        <v>4200</v>
      </c>
      <c r="AA176">
        <f t="shared" si="18"/>
        <v>4600</v>
      </c>
      <c r="AB176">
        <f t="shared" si="18"/>
        <v>4650</v>
      </c>
      <c r="AC176">
        <f t="shared" si="18"/>
        <v>4750</v>
      </c>
      <c r="AD176">
        <f t="shared" si="18"/>
        <v>4800</v>
      </c>
      <c r="AE176">
        <f t="shared" si="18"/>
        <v>4920</v>
      </c>
      <c r="AF176">
        <f t="shared" si="18"/>
        <v>5100</v>
      </c>
      <c r="AG176">
        <f t="shared" si="18"/>
        <v>5400</v>
      </c>
      <c r="AH176">
        <f t="shared" si="18"/>
        <v>5580</v>
      </c>
      <c r="AI176">
        <f t="shared" si="18"/>
        <v>5640</v>
      </c>
      <c r="AJ176">
        <f t="shared" si="18"/>
        <v>6000</v>
      </c>
      <c r="AK176">
        <f t="shared" si="18"/>
        <v>6200</v>
      </c>
      <c r="AL176">
        <f t="shared" si="18"/>
        <v>6360</v>
      </c>
      <c r="AM176">
        <f t="shared" si="18"/>
        <v>6410</v>
      </c>
      <c r="AN176">
        <f t="shared" si="18"/>
        <v>6600</v>
      </c>
      <c r="AO176">
        <f t="shared" si="18"/>
        <v>6900</v>
      </c>
      <c r="AP176">
        <f t="shared" si="18"/>
        <v>7000</v>
      </c>
      <c r="AQ176">
        <f t="shared" si="18"/>
        <v>7080</v>
      </c>
      <c r="AR176">
        <f t="shared" si="18"/>
        <v>7240</v>
      </c>
      <c r="AS176">
        <f t="shared" si="18"/>
        <v>7800</v>
      </c>
      <c r="AT176">
        <f t="shared" si="18"/>
        <v>8070</v>
      </c>
      <c r="AU176">
        <f t="shared" si="18"/>
        <v>8600</v>
      </c>
      <c r="AV176">
        <f t="shared" si="18"/>
        <v>8700</v>
      </c>
      <c r="AW176">
        <f t="shared" si="18"/>
        <v>8900</v>
      </c>
      <c r="AX176">
        <f t="shared" si="20"/>
        <v>9600</v>
      </c>
      <c r="AY176" s="48"/>
    </row>
    <row r="177" spans="2:51" x14ac:dyDescent="0.3">
      <c r="B177" s="61">
        <v>700</v>
      </c>
      <c r="C177">
        <f t="shared" si="19"/>
        <v>700</v>
      </c>
      <c r="D177">
        <f t="shared" si="17"/>
        <v>1150</v>
      </c>
      <c r="E177">
        <f t="shared" si="17"/>
        <v>1300</v>
      </c>
      <c r="F177">
        <f t="shared" si="17"/>
        <v>1420</v>
      </c>
      <c r="G177">
        <f t="shared" si="18"/>
        <v>1500</v>
      </c>
      <c r="H177">
        <f t="shared" si="18"/>
        <v>1530</v>
      </c>
      <c r="I177">
        <f t="shared" si="18"/>
        <v>1600</v>
      </c>
      <c r="J177">
        <f t="shared" si="18"/>
        <v>1900</v>
      </c>
      <c r="K177">
        <f t="shared" si="18"/>
        <v>2050</v>
      </c>
      <c r="L177">
        <f t="shared" si="18"/>
        <v>2140</v>
      </c>
      <c r="M177">
        <f t="shared" si="18"/>
        <v>2300</v>
      </c>
      <c r="N177">
        <f t="shared" si="18"/>
        <v>2360</v>
      </c>
      <c r="O177">
        <f t="shared" si="18"/>
        <v>2500</v>
      </c>
      <c r="P177">
        <f t="shared" si="18"/>
        <v>2860</v>
      </c>
      <c r="Q177">
        <f t="shared" si="18"/>
        <v>2950</v>
      </c>
      <c r="R177">
        <f t="shared" si="18"/>
        <v>3100</v>
      </c>
      <c r="S177">
        <f t="shared" si="18"/>
        <v>3190</v>
      </c>
      <c r="T177">
        <f t="shared" si="18"/>
        <v>3400</v>
      </c>
      <c r="U177">
        <f t="shared" si="18"/>
        <v>3580</v>
      </c>
      <c r="V177">
        <f t="shared" si="18"/>
        <v>3700</v>
      </c>
      <c r="W177">
        <f t="shared" si="18"/>
        <v>3850</v>
      </c>
      <c r="X177">
        <f t="shared" si="18"/>
        <v>3900</v>
      </c>
      <c r="Y177">
        <f t="shared" si="18"/>
        <v>4020</v>
      </c>
      <c r="Z177">
        <f t="shared" si="18"/>
        <v>4300</v>
      </c>
      <c r="AA177">
        <f t="shared" si="18"/>
        <v>4700</v>
      </c>
      <c r="AB177">
        <f t="shared" si="18"/>
        <v>4750</v>
      </c>
      <c r="AC177">
        <f t="shared" si="18"/>
        <v>4850</v>
      </c>
      <c r="AD177">
        <f t="shared" si="18"/>
        <v>4900</v>
      </c>
      <c r="AE177">
        <f t="shared" si="18"/>
        <v>5020</v>
      </c>
      <c r="AF177">
        <f t="shared" si="18"/>
        <v>5200</v>
      </c>
      <c r="AG177">
        <f t="shared" si="18"/>
        <v>5500</v>
      </c>
      <c r="AH177">
        <f t="shared" si="18"/>
        <v>5680</v>
      </c>
      <c r="AI177">
        <f t="shared" si="18"/>
        <v>5740</v>
      </c>
      <c r="AJ177">
        <f t="shared" si="18"/>
        <v>6100</v>
      </c>
      <c r="AK177">
        <f t="shared" si="18"/>
        <v>6300</v>
      </c>
      <c r="AL177">
        <f t="shared" si="18"/>
        <v>6460</v>
      </c>
      <c r="AM177">
        <f t="shared" si="18"/>
        <v>6510</v>
      </c>
      <c r="AN177">
        <f t="shared" si="18"/>
        <v>6700</v>
      </c>
      <c r="AO177">
        <f t="shared" si="18"/>
        <v>7000</v>
      </c>
      <c r="AP177">
        <f t="shared" si="18"/>
        <v>7100</v>
      </c>
      <c r="AQ177">
        <f t="shared" si="18"/>
        <v>7180</v>
      </c>
      <c r="AR177">
        <f t="shared" si="18"/>
        <v>7340</v>
      </c>
      <c r="AS177">
        <f t="shared" si="18"/>
        <v>7900</v>
      </c>
      <c r="AT177">
        <f t="shared" si="18"/>
        <v>8170</v>
      </c>
      <c r="AU177">
        <f t="shared" ref="AU177:AW177" si="21">AU$171+$B177</f>
        <v>8700</v>
      </c>
      <c r="AV177">
        <f t="shared" si="21"/>
        <v>8800</v>
      </c>
      <c r="AW177">
        <f t="shared" si="21"/>
        <v>9000</v>
      </c>
      <c r="AX177">
        <f t="shared" si="20"/>
        <v>9700</v>
      </c>
      <c r="AY177" s="48"/>
    </row>
    <row r="178" spans="2:51" x14ac:dyDescent="0.3">
      <c r="B178" s="61">
        <v>800</v>
      </c>
      <c r="C178">
        <f t="shared" si="19"/>
        <v>800</v>
      </c>
      <c r="D178">
        <f t="shared" si="17"/>
        <v>1250</v>
      </c>
      <c r="E178">
        <f t="shared" si="17"/>
        <v>1400</v>
      </c>
      <c r="F178">
        <f t="shared" si="17"/>
        <v>1520</v>
      </c>
      <c r="G178">
        <f t="shared" si="17"/>
        <v>1600</v>
      </c>
      <c r="H178">
        <f t="shared" si="17"/>
        <v>1630</v>
      </c>
      <c r="I178">
        <f t="shared" si="17"/>
        <v>1700</v>
      </c>
      <c r="J178">
        <f t="shared" si="17"/>
        <v>2000</v>
      </c>
      <c r="K178">
        <f t="shared" si="17"/>
        <v>2150</v>
      </c>
      <c r="L178">
        <f t="shared" si="17"/>
        <v>2240</v>
      </c>
      <c r="M178">
        <f t="shared" si="17"/>
        <v>2400</v>
      </c>
      <c r="N178">
        <f t="shared" si="17"/>
        <v>2460</v>
      </c>
      <c r="O178">
        <f t="shared" si="17"/>
        <v>2600</v>
      </c>
      <c r="P178">
        <f t="shared" si="17"/>
        <v>2960</v>
      </c>
      <c r="Q178">
        <f t="shared" si="17"/>
        <v>3050</v>
      </c>
      <c r="R178">
        <f t="shared" si="17"/>
        <v>3200</v>
      </c>
      <c r="S178">
        <f t="shared" si="17"/>
        <v>3290</v>
      </c>
      <c r="T178">
        <f t="shared" ref="T178:AI202" si="22">T$171+$B178</f>
        <v>3500</v>
      </c>
      <c r="U178">
        <f t="shared" si="22"/>
        <v>3680</v>
      </c>
      <c r="V178">
        <f t="shared" si="22"/>
        <v>3800</v>
      </c>
      <c r="W178">
        <f t="shared" si="22"/>
        <v>3950</v>
      </c>
      <c r="X178">
        <f t="shared" si="22"/>
        <v>4000</v>
      </c>
      <c r="Y178">
        <f t="shared" si="22"/>
        <v>4120</v>
      </c>
      <c r="Z178">
        <f t="shared" si="22"/>
        <v>4400</v>
      </c>
      <c r="AA178">
        <f t="shared" si="22"/>
        <v>4800</v>
      </c>
      <c r="AB178">
        <f t="shared" si="22"/>
        <v>4850</v>
      </c>
      <c r="AC178">
        <f t="shared" si="22"/>
        <v>4950</v>
      </c>
      <c r="AD178">
        <f t="shared" si="22"/>
        <v>5000</v>
      </c>
      <c r="AE178">
        <f t="shared" si="22"/>
        <v>5120</v>
      </c>
      <c r="AF178">
        <f t="shared" si="22"/>
        <v>5300</v>
      </c>
      <c r="AG178">
        <f t="shared" si="22"/>
        <v>5600</v>
      </c>
      <c r="AH178">
        <f t="shared" si="22"/>
        <v>5780</v>
      </c>
      <c r="AI178">
        <f t="shared" si="22"/>
        <v>5840</v>
      </c>
      <c r="AJ178">
        <f t="shared" ref="AJ178:AW196" si="23">AJ$171+$B178</f>
        <v>6200</v>
      </c>
      <c r="AK178">
        <f t="shared" si="23"/>
        <v>6400</v>
      </c>
      <c r="AL178">
        <f t="shared" si="23"/>
        <v>6560</v>
      </c>
      <c r="AM178">
        <f t="shared" si="23"/>
        <v>6610</v>
      </c>
      <c r="AN178">
        <f t="shared" si="23"/>
        <v>6800</v>
      </c>
      <c r="AO178">
        <f t="shared" si="23"/>
        <v>7100</v>
      </c>
      <c r="AP178">
        <f t="shared" si="23"/>
        <v>7200</v>
      </c>
      <c r="AQ178">
        <f t="shared" si="23"/>
        <v>7280</v>
      </c>
      <c r="AR178">
        <f t="shared" si="23"/>
        <v>7440</v>
      </c>
      <c r="AS178">
        <f t="shared" si="23"/>
        <v>8000</v>
      </c>
      <c r="AT178">
        <f t="shared" si="23"/>
        <v>8270</v>
      </c>
      <c r="AU178">
        <f t="shared" si="23"/>
        <v>8800</v>
      </c>
      <c r="AV178">
        <f t="shared" si="23"/>
        <v>8900</v>
      </c>
      <c r="AW178">
        <f t="shared" si="23"/>
        <v>9100</v>
      </c>
      <c r="AX178">
        <f t="shared" si="20"/>
        <v>9800</v>
      </c>
      <c r="AY178" s="48"/>
    </row>
    <row r="179" spans="2:51" x14ac:dyDescent="0.3">
      <c r="B179" s="61">
        <v>900</v>
      </c>
      <c r="C179">
        <f t="shared" si="19"/>
        <v>900</v>
      </c>
      <c r="D179">
        <f t="shared" si="17"/>
        <v>1350</v>
      </c>
      <c r="E179">
        <f t="shared" si="17"/>
        <v>1500</v>
      </c>
      <c r="F179">
        <f t="shared" si="17"/>
        <v>1620</v>
      </c>
      <c r="G179">
        <f t="shared" si="17"/>
        <v>1700</v>
      </c>
      <c r="H179">
        <f t="shared" si="17"/>
        <v>1730</v>
      </c>
      <c r="I179">
        <f t="shared" si="17"/>
        <v>1800</v>
      </c>
      <c r="J179">
        <f t="shared" si="17"/>
        <v>2100</v>
      </c>
      <c r="K179">
        <f t="shared" si="17"/>
        <v>2250</v>
      </c>
      <c r="L179">
        <f t="shared" si="17"/>
        <v>2340</v>
      </c>
      <c r="M179">
        <f t="shared" si="17"/>
        <v>2500</v>
      </c>
      <c r="N179">
        <f t="shared" si="17"/>
        <v>2560</v>
      </c>
      <c r="O179">
        <f t="shared" si="17"/>
        <v>2700</v>
      </c>
      <c r="P179">
        <f t="shared" si="17"/>
        <v>3060</v>
      </c>
      <c r="Q179">
        <f t="shared" si="17"/>
        <v>3150</v>
      </c>
      <c r="R179">
        <f t="shared" si="17"/>
        <v>3300</v>
      </c>
      <c r="S179">
        <f t="shared" si="17"/>
        <v>3390</v>
      </c>
      <c r="T179">
        <f t="shared" si="22"/>
        <v>3600</v>
      </c>
      <c r="U179">
        <f t="shared" si="22"/>
        <v>3780</v>
      </c>
      <c r="V179">
        <f t="shared" si="22"/>
        <v>3900</v>
      </c>
      <c r="W179">
        <f t="shared" si="22"/>
        <v>4050</v>
      </c>
      <c r="X179">
        <f t="shared" si="22"/>
        <v>4100</v>
      </c>
      <c r="Y179">
        <f t="shared" si="22"/>
        <v>4220</v>
      </c>
      <c r="Z179">
        <f t="shared" si="22"/>
        <v>4500</v>
      </c>
      <c r="AA179">
        <f t="shared" si="22"/>
        <v>4900</v>
      </c>
      <c r="AB179">
        <f t="shared" si="22"/>
        <v>4950</v>
      </c>
      <c r="AC179">
        <f t="shared" si="22"/>
        <v>5050</v>
      </c>
      <c r="AD179">
        <f t="shared" si="22"/>
        <v>5100</v>
      </c>
      <c r="AE179">
        <f t="shared" si="22"/>
        <v>5220</v>
      </c>
      <c r="AF179">
        <f t="shared" si="22"/>
        <v>5400</v>
      </c>
      <c r="AG179">
        <f t="shared" si="22"/>
        <v>5700</v>
      </c>
      <c r="AH179">
        <f t="shared" si="22"/>
        <v>5880</v>
      </c>
      <c r="AI179">
        <f t="shared" si="22"/>
        <v>5940</v>
      </c>
      <c r="AJ179">
        <f t="shared" si="23"/>
        <v>6300</v>
      </c>
      <c r="AK179">
        <f t="shared" si="23"/>
        <v>6500</v>
      </c>
      <c r="AL179">
        <f t="shared" si="23"/>
        <v>6660</v>
      </c>
      <c r="AM179">
        <f t="shared" si="23"/>
        <v>6710</v>
      </c>
      <c r="AN179">
        <f t="shared" si="23"/>
        <v>6900</v>
      </c>
      <c r="AO179">
        <f t="shared" si="23"/>
        <v>7200</v>
      </c>
      <c r="AP179">
        <f t="shared" si="23"/>
        <v>7300</v>
      </c>
      <c r="AQ179">
        <f t="shared" si="23"/>
        <v>7380</v>
      </c>
      <c r="AR179">
        <f t="shared" si="23"/>
        <v>7540</v>
      </c>
      <c r="AS179">
        <f t="shared" si="23"/>
        <v>8100</v>
      </c>
      <c r="AT179">
        <f t="shared" si="23"/>
        <v>8370</v>
      </c>
      <c r="AU179">
        <f t="shared" si="23"/>
        <v>8900</v>
      </c>
      <c r="AV179">
        <f t="shared" si="23"/>
        <v>9000</v>
      </c>
      <c r="AW179">
        <f t="shared" si="23"/>
        <v>9200</v>
      </c>
      <c r="AX179">
        <f t="shared" si="20"/>
        <v>9900</v>
      </c>
      <c r="AY179" s="48"/>
    </row>
    <row r="180" spans="2:51" x14ac:dyDescent="0.3">
      <c r="B180" s="61">
        <v>1000</v>
      </c>
      <c r="C180">
        <f t="shared" si="19"/>
        <v>1000</v>
      </c>
      <c r="D180">
        <f t="shared" si="17"/>
        <v>1450</v>
      </c>
      <c r="E180">
        <f t="shared" si="17"/>
        <v>1600</v>
      </c>
      <c r="F180">
        <f t="shared" si="17"/>
        <v>1720</v>
      </c>
      <c r="G180">
        <f t="shared" si="17"/>
        <v>1800</v>
      </c>
      <c r="H180">
        <f t="shared" si="17"/>
        <v>1830</v>
      </c>
      <c r="I180">
        <f t="shared" si="17"/>
        <v>1900</v>
      </c>
      <c r="J180">
        <f t="shared" si="17"/>
        <v>2200</v>
      </c>
      <c r="K180">
        <f t="shared" si="17"/>
        <v>2350</v>
      </c>
      <c r="L180">
        <f t="shared" si="17"/>
        <v>2440</v>
      </c>
      <c r="M180">
        <f t="shared" si="17"/>
        <v>2600</v>
      </c>
      <c r="N180">
        <f t="shared" si="17"/>
        <v>2660</v>
      </c>
      <c r="O180">
        <f t="shared" si="17"/>
        <v>2800</v>
      </c>
      <c r="P180">
        <f t="shared" si="17"/>
        <v>3160</v>
      </c>
      <c r="Q180">
        <f t="shared" si="17"/>
        <v>3250</v>
      </c>
      <c r="R180">
        <f t="shared" si="17"/>
        <v>3400</v>
      </c>
      <c r="S180">
        <f t="shared" si="17"/>
        <v>3490</v>
      </c>
      <c r="T180">
        <f t="shared" si="22"/>
        <v>3700</v>
      </c>
      <c r="U180">
        <f t="shared" si="22"/>
        <v>3880</v>
      </c>
      <c r="V180">
        <f t="shared" si="22"/>
        <v>4000</v>
      </c>
      <c r="W180">
        <f t="shared" si="22"/>
        <v>4150</v>
      </c>
      <c r="X180">
        <f t="shared" si="22"/>
        <v>4200</v>
      </c>
      <c r="Y180">
        <f t="shared" si="22"/>
        <v>4320</v>
      </c>
      <c r="Z180">
        <f t="shared" si="22"/>
        <v>4600</v>
      </c>
      <c r="AA180">
        <f t="shared" si="22"/>
        <v>5000</v>
      </c>
      <c r="AB180">
        <f t="shared" si="22"/>
        <v>5050</v>
      </c>
      <c r="AC180">
        <f t="shared" si="22"/>
        <v>5150</v>
      </c>
      <c r="AD180">
        <f t="shared" si="22"/>
        <v>5200</v>
      </c>
      <c r="AE180">
        <f t="shared" si="22"/>
        <v>5320</v>
      </c>
      <c r="AF180">
        <f t="shared" si="22"/>
        <v>5500</v>
      </c>
      <c r="AG180">
        <f t="shared" si="22"/>
        <v>5800</v>
      </c>
      <c r="AH180">
        <f t="shared" si="22"/>
        <v>5980</v>
      </c>
      <c r="AI180">
        <f t="shared" si="22"/>
        <v>6040</v>
      </c>
      <c r="AJ180">
        <f t="shared" si="23"/>
        <v>6400</v>
      </c>
      <c r="AK180">
        <f t="shared" si="23"/>
        <v>6600</v>
      </c>
      <c r="AL180">
        <f t="shared" si="23"/>
        <v>6760</v>
      </c>
      <c r="AM180">
        <f t="shared" si="23"/>
        <v>6810</v>
      </c>
      <c r="AN180">
        <f t="shared" si="23"/>
        <v>7000</v>
      </c>
      <c r="AO180">
        <f t="shared" si="23"/>
        <v>7300</v>
      </c>
      <c r="AP180">
        <f t="shared" si="23"/>
        <v>7400</v>
      </c>
      <c r="AQ180">
        <f t="shared" si="23"/>
        <v>7480</v>
      </c>
      <c r="AR180">
        <f t="shared" si="23"/>
        <v>7640</v>
      </c>
      <c r="AS180">
        <f t="shared" si="23"/>
        <v>8200</v>
      </c>
      <c r="AT180">
        <f t="shared" si="23"/>
        <v>8470</v>
      </c>
      <c r="AU180">
        <f t="shared" si="23"/>
        <v>9000</v>
      </c>
      <c r="AV180">
        <f t="shared" si="23"/>
        <v>9100</v>
      </c>
      <c r="AW180">
        <f t="shared" si="23"/>
        <v>9300</v>
      </c>
      <c r="AX180">
        <f t="shared" si="20"/>
        <v>10000</v>
      </c>
      <c r="AY180" s="48"/>
    </row>
    <row r="181" spans="2:51" x14ac:dyDescent="0.3">
      <c r="B181" s="61">
        <v>1200</v>
      </c>
      <c r="C181">
        <f t="shared" si="19"/>
        <v>1200</v>
      </c>
      <c r="D181">
        <f t="shared" si="17"/>
        <v>1650</v>
      </c>
      <c r="E181">
        <f t="shared" si="17"/>
        <v>1800</v>
      </c>
      <c r="F181">
        <f t="shared" si="17"/>
        <v>1920</v>
      </c>
      <c r="G181">
        <f t="shared" si="17"/>
        <v>2000</v>
      </c>
      <c r="H181">
        <f t="shared" si="17"/>
        <v>2030</v>
      </c>
      <c r="I181">
        <f t="shared" si="17"/>
        <v>2100</v>
      </c>
      <c r="J181">
        <f t="shared" si="17"/>
        <v>2400</v>
      </c>
      <c r="K181">
        <f t="shared" si="17"/>
        <v>2550</v>
      </c>
      <c r="L181">
        <f t="shared" si="17"/>
        <v>2640</v>
      </c>
      <c r="M181">
        <f t="shared" si="17"/>
        <v>2800</v>
      </c>
      <c r="N181">
        <f t="shared" si="17"/>
        <v>2860</v>
      </c>
      <c r="O181">
        <f t="shared" si="17"/>
        <v>3000</v>
      </c>
      <c r="P181">
        <f t="shared" si="17"/>
        <v>3360</v>
      </c>
      <c r="Q181">
        <f t="shared" si="17"/>
        <v>3450</v>
      </c>
      <c r="R181">
        <f t="shared" si="17"/>
        <v>3600</v>
      </c>
      <c r="S181">
        <f t="shared" si="17"/>
        <v>3690</v>
      </c>
      <c r="T181">
        <f t="shared" si="22"/>
        <v>3900</v>
      </c>
      <c r="U181">
        <f t="shared" si="22"/>
        <v>4080</v>
      </c>
      <c r="V181">
        <f t="shared" si="22"/>
        <v>4200</v>
      </c>
      <c r="W181">
        <f t="shared" si="22"/>
        <v>4350</v>
      </c>
      <c r="X181">
        <f t="shared" si="22"/>
        <v>4400</v>
      </c>
      <c r="Y181">
        <f t="shared" si="22"/>
        <v>4520</v>
      </c>
      <c r="Z181">
        <f t="shared" si="22"/>
        <v>4800</v>
      </c>
      <c r="AA181">
        <f t="shared" si="22"/>
        <v>5200</v>
      </c>
      <c r="AB181">
        <f t="shared" si="22"/>
        <v>5250</v>
      </c>
      <c r="AC181">
        <f t="shared" si="22"/>
        <v>5350</v>
      </c>
      <c r="AD181">
        <f t="shared" si="22"/>
        <v>5400</v>
      </c>
      <c r="AE181">
        <f t="shared" si="22"/>
        <v>5520</v>
      </c>
      <c r="AF181">
        <f t="shared" si="22"/>
        <v>5700</v>
      </c>
      <c r="AG181">
        <f t="shared" si="22"/>
        <v>6000</v>
      </c>
      <c r="AH181">
        <f t="shared" si="22"/>
        <v>6180</v>
      </c>
      <c r="AI181">
        <f t="shared" si="22"/>
        <v>6240</v>
      </c>
      <c r="AJ181">
        <f t="shared" si="23"/>
        <v>6600</v>
      </c>
      <c r="AK181">
        <f t="shared" si="23"/>
        <v>6800</v>
      </c>
      <c r="AL181">
        <f t="shared" si="23"/>
        <v>6960</v>
      </c>
      <c r="AM181">
        <f t="shared" si="23"/>
        <v>7010</v>
      </c>
      <c r="AN181">
        <f t="shared" si="23"/>
        <v>7200</v>
      </c>
      <c r="AO181">
        <f t="shared" si="23"/>
        <v>7500</v>
      </c>
      <c r="AP181">
        <f t="shared" si="23"/>
        <v>7600</v>
      </c>
      <c r="AQ181">
        <f t="shared" si="23"/>
        <v>7680</v>
      </c>
      <c r="AR181">
        <f t="shared" si="23"/>
        <v>7840</v>
      </c>
      <c r="AS181">
        <f t="shared" si="23"/>
        <v>8400</v>
      </c>
      <c r="AT181">
        <f t="shared" si="23"/>
        <v>8670</v>
      </c>
      <c r="AU181">
        <f t="shared" si="23"/>
        <v>9200</v>
      </c>
      <c r="AV181">
        <f t="shared" si="23"/>
        <v>9300</v>
      </c>
      <c r="AW181">
        <f t="shared" si="23"/>
        <v>9500</v>
      </c>
      <c r="AX181">
        <f t="shared" si="20"/>
        <v>10200</v>
      </c>
      <c r="AY181" s="48"/>
    </row>
    <row r="182" spans="2:51" x14ac:dyDescent="0.3">
      <c r="B182" s="61">
        <v>1400</v>
      </c>
      <c r="C182">
        <f t="shared" si="19"/>
        <v>1400</v>
      </c>
      <c r="D182">
        <f t="shared" si="17"/>
        <v>1850</v>
      </c>
      <c r="E182">
        <f t="shared" si="17"/>
        <v>2000</v>
      </c>
      <c r="F182">
        <f t="shared" si="17"/>
        <v>2120</v>
      </c>
      <c r="G182">
        <f t="shared" si="17"/>
        <v>2200</v>
      </c>
      <c r="H182">
        <f t="shared" si="17"/>
        <v>2230</v>
      </c>
      <c r="I182">
        <f t="shared" si="17"/>
        <v>2300</v>
      </c>
      <c r="J182">
        <f t="shared" si="17"/>
        <v>2600</v>
      </c>
      <c r="K182">
        <f t="shared" si="17"/>
        <v>2750</v>
      </c>
      <c r="L182">
        <f t="shared" si="17"/>
        <v>2840</v>
      </c>
      <c r="M182">
        <f t="shared" si="17"/>
        <v>3000</v>
      </c>
      <c r="N182">
        <f t="shared" si="17"/>
        <v>3060</v>
      </c>
      <c r="O182">
        <f t="shared" si="17"/>
        <v>3200</v>
      </c>
      <c r="P182">
        <f t="shared" si="17"/>
        <v>3560</v>
      </c>
      <c r="Q182">
        <f t="shared" si="17"/>
        <v>3650</v>
      </c>
      <c r="R182">
        <f t="shared" si="17"/>
        <v>3800</v>
      </c>
      <c r="S182">
        <f t="shared" si="17"/>
        <v>3890</v>
      </c>
      <c r="T182">
        <f t="shared" si="22"/>
        <v>4100</v>
      </c>
      <c r="U182">
        <f t="shared" si="22"/>
        <v>4280</v>
      </c>
      <c r="V182">
        <f t="shared" si="22"/>
        <v>4400</v>
      </c>
      <c r="W182">
        <f t="shared" si="22"/>
        <v>4550</v>
      </c>
      <c r="X182">
        <f t="shared" si="22"/>
        <v>4600</v>
      </c>
      <c r="Y182">
        <f t="shared" si="22"/>
        <v>4720</v>
      </c>
      <c r="Z182">
        <f t="shared" si="22"/>
        <v>5000</v>
      </c>
      <c r="AA182">
        <f t="shared" si="22"/>
        <v>5400</v>
      </c>
      <c r="AB182">
        <f t="shared" si="22"/>
        <v>5450</v>
      </c>
      <c r="AC182">
        <f t="shared" si="22"/>
        <v>5550</v>
      </c>
      <c r="AD182">
        <f t="shared" si="22"/>
        <v>5600</v>
      </c>
      <c r="AE182">
        <f t="shared" si="22"/>
        <v>5720</v>
      </c>
      <c r="AF182">
        <f t="shared" si="22"/>
        <v>5900</v>
      </c>
      <c r="AG182">
        <f t="shared" si="22"/>
        <v>6200</v>
      </c>
      <c r="AH182">
        <f t="shared" si="22"/>
        <v>6380</v>
      </c>
      <c r="AI182">
        <f t="shared" si="22"/>
        <v>6440</v>
      </c>
      <c r="AJ182">
        <f t="shared" si="23"/>
        <v>6800</v>
      </c>
      <c r="AK182">
        <f t="shared" si="23"/>
        <v>7000</v>
      </c>
      <c r="AL182">
        <f t="shared" si="23"/>
        <v>7160</v>
      </c>
      <c r="AM182">
        <f t="shared" si="23"/>
        <v>7210</v>
      </c>
      <c r="AN182">
        <f t="shared" si="23"/>
        <v>7400</v>
      </c>
      <c r="AO182">
        <f t="shared" si="23"/>
        <v>7700</v>
      </c>
      <c r="AP182">
        <f t="shared" si="23"/>
        <v>7800</v>
      </c>
      <c r="AQ182">
        <f t="shared" si="23"/>
        <v>7880</v>
      </c>
      <c r="AR182">
        <f t="shared" si="23"/>
        <v>8040</v>
      </c>
      <c r="AS182">
        <f t="shared" si="23"/>
        <v>8600</v>
      </c>
      <c r="AT182">
        <f t="shared" si="23"/>
        <v>8870</v>
      </c>
      <c r="AU182">
        <f t="shared" si="23"/>
        <v>9400</v>
      </c>
      <c r="AV182">
        <f t="shared" si="23"/>
        <v>9500</v>
      </c>
      <c r="AW182">
        <f t="shared" si="23"/>
        <v>9700</v>
      </c>
      <c r="AX182">
        <f t="shared" si="20"/>
        <v>10400</v>
      </c>
      <c r="AY182" s="48"/>
    </row>
    <row r="183" spans="2:51" x14ac:dyDescent="0.3">
      <c r="B183" s="61">
        <v>1500</v>
      </c>
      <c r="C183">
        <f t="shared" si="19"/>
        <v>1500</v>
      </c>
      <c r="D183">
        <f t="shared" si="17"/>
        <v>1950</v>
      </c>
      <c r="E183">
        <f t="shared" si="17"/>
        <v>2100</v>
      </c>
      <c r="F183">
        <f t="shared" si="17"/>
        <v>2220</v>
      </c>
      <c r="G183">
        <f t="shared" si="17"/>
        <v>2300</v>
      </c>
      <c r="H183">
        <f t="shared" si="17"/>
        <v>2330</v>
      </c>
      <c r="I183">
        <f t="shared" si="17"/>
        <v>2400</v>
      </c>
      <c r="J183">
        <f t="shared" si="17"/>
        <v>2700</v>
      </c>
      <c r="K183">
        <f t="shared" si="17"/>
        <v>2850</v>
      </c>
      <c r="L183">
        <f t="shared" si="17"/>
        <v>2940</v>
      </c>
      <c r="M183">
        <f t="shared" si="17"/>
        <v>3100</v>
      </c>
      <c r="N183">
        <f t="shared" si="17"/>
        <v>3160</v>
      </c>
      <c r="O183">
        <f t="shared" si="17"/>
        <v>3300</v>
      </c>
      <c r="P183">
        <f t="shared" si="17"/>
        <v>3660</v>
      </c>
      <c r="Q183">
        <f t="shared" si="17"/>
        <v>3750</v>
      </c>
      <c r="R183">
        <f t="shared" si="17"/>
        <v>3900</v>
      </c>
      <c r="S183">
        <f t="shared" si="17"/>
        <v>3990</v>
      </c>
      <c r="T183">
        <f t="shared" si="22"/>
        <v>4200</v>
      </c>
      <c r="U183">
        <f t="shared" si="22"/>
        <v>4380</v>
      </c>
      <c r="V183">
        <f t="shared" si="22"/>
        <v>4500</v>
      </c>
      <c r="W183">
        <f t="shared" si="22"/>
        <v>4650</v>
      </c>
      <c r="X183">
        <f t="shared" si="22"/>
        <v>4700</v>
      </c>
      <c r="Y183">
        <f t="shared" si="22"/>
        <v>4820</v>
      </c>
      <c r="Z183">
        <f t="shared" si="22"/>
        <v>5100</v>
      </c>
      <c r="AA183">
        <f t="shared" si="22"/>
        <v>5500</v>
      </c>
      <c r="AB183">
        <f t="shared" si="22"/>
        <v>5550</v>
      </c>
      <c r="AC183">
        <f t="shared" si="22"/>
        <v>5650</v>
      </c>
      <c r="AD183">
        <f t="shared" si="22"/>
        <v>5700</v>
      </c>
      <c r="AE183">
        <f t="shared" si="22"/>
        <v>5820</v>
      </c>
      <c r="AF183">
        <f t="shared" si="22"/>
        <v>6000</v>
      </c>
      <c r="AG183">
        <f t="shared" si="22"/>
        <v>6300</v>
      </c>
      <c r="AH183">
        <f t="shared" si="22"/>
        <v>6480</v>
      </c>
      <c r="AI183">
        <f t="shared" si="22"/>
        <v>6540</v>
      </c>
      <c r="AJ183">
        <f t="shared" si="23"/>
        <v>6900</v>
      </c>
      <c r="AK183">
        <f t="shared" si="23"/>
        <v>7100</v>
      </c>
      <c r="AL183">
        <f t="shared" si="23"/>
        <v>7260</v>
      </c>
      <c r="AM183">
        <f t="shared" si="23"/>
        <v>7310</v>
      </c>
      <c r="AN183">
        <f t="shared" si="23"/>
        <v>7500</v>
      </c>
      <c r="AO183">
        <f t="shared" si="23"/>
        <v>7800</v>
      </c>
      <c r="AP183">
        <f t="shared" si="23"/>
        <v>7900</v>
      </c>
      <c r="AQ183">
        <f t="shared" si="23"/>
        <v>7980</v>
      </c>
      <c r="AR183">
        <f t="shared" si="23"/>
        <v>8140</v>
      </c>
      <c r="AS183">
        <f t="shared" si="23"/>
        <v>8700</v>
      </c>
      <c r="AT183">
        <f t="shared" si="23"/>
        <v>8970</v>
      </c>
      <c r="AU183">
        <f t="shared" si="23"/>
        <v>9500</v>
      </c>
      <c r="AV183">
        <f t="shared" si="23"/>
        <v>9600</v>
      </c>
      <c r="AW183">
        <f t="shared" si="23"/>
        <v>9800</v>
      </c>
      <c r="AX183">
        <f t="shared" si="20"/>
        <v>10500</v>
      </c>
      <c r="AY183" s="48"/>
    </row>
    <row r="184" spans="2:51" x14ac:dyDescent="0.3">
      <c r="B184" s="61">
        <v>1600</v>
      </c>
      <c r="C184">
        <f t="shared" si="19"/>
        <v>1600</v>
      </c>
      <c r="D184">
        <f t="shared" si="17"/>
        <v>2050</v>
      </c>
      <c r="E184">
        <f t="shared" si="17"/>
        <v>2200</v>
      </c>
      <c r="F184">
        <f t="shared" si="17"/>
        <v>2320</v>
      </c>
      <c r="G184">
        <f t="shared" si="17"/>
        <v>2400</v>
      </c>
      <c r="H184">
        <f t="shared" si="17"/>
        <v>2430</v>
      </c>
      <c r="I184">
        <f t="shared" si="17"/>
        <v>2500</v>
      </c>
      <c r="J184">
        <f t="shared" si="17"/>
        <v>2800</v>
      </c>
      <c r="K184">
        <f t="shared" si="17"/>
        <v>2950</v>
      </c>
      <c r="L184">
        <f t="shared" si="17"/>
        <v>3040</v>
      </c>
      <c r="M184">
        <f t="shared" si="17"/>
        <v>3200</v>
      </c>
      <c r="N184">
        <f t="shared" si="17"/>
        <v>3260</v>
      </c>
      <c r="O184">
        <f t="shared" si="17"/>
        <v>3400</v>
      </c>
      <c r="P184">
        <f t="shared" si="17"/>
        <v>3760</v>
      </c>
      <c r="Q184">
        <f t="shared" si="17"/>
        <v>3850</v>
      </c>
      <c r="R184">
        <f t="shared" si="17"/>
        <v>4000</v>
      </c>
      <c r="S184">
        <f t="shared" si="17"/>
        <v>4090</v>
      </c>
      <c r="T184">
        <f t="shared" si="22"/>
        <v>4300</v>
      </c>
      <c r="U184">
        <f t="shared" si="22"/>
        <v>4480</v>
      </c>
      <c r="V184">
        <f t="shared" si="22"/>
        <v>4600</v>
      </c>
      <c r="W184">
        <f t="shared" si="22"/>
        <v>4750</v>
      </c>
      <c r="X184">
        <f t="shared" si="22"/>
        <v>4800</v>
      </c>
      <c r="Y184">
        <f t="shared" si="22"/>
        <v>4920</v>
      </c>
      <c r="Z184">
        <f t="shared" si="22"/>
        <v>5200</v>
      </c>
      <c r="AA184">
        <f t="shared" si="22"/>
        <v>5600</v>
      </c>
      <c r="AB184">
        <f t="shared" si="22"/>
        <v>5650</v>
      </c>
      <c r="AC184">
        <f t="shared" si="22"/>
        <v>5750</v>
      </c>
      <c r="AD184">
        <f t="shared" si="22"/>
        <v>5800</v>
      </c>
      <c r="AE184">
        <f t="shared" si="22"/>
        <v>5920</v>
      </c>
      <c r="AF184">
        <f t="shared" si="22"/>
        <v>6100</v>
      </c>
      <c r="AG184">
        <f t="shared" si="22"/>
        <v>6400</v>
      </c>
      <c r="AH184">
        <f t="shared" si="22"/>
        <v>6580</v>
      </c>
      <c r="AI184">
        <f t="shared" si="22"/>
        <v>6640</v>
      </c>
      <c r="AJ184">
        <f t="shared" si="23"/>
        <v>7000</v>
      </c>
      <c r="AK184">
        <f t="shared" si="23"/>
        <v>7200</v>
      </c>
      <c r="AL184">
        <f t="shared" si="23"/>
        <v>7360</v>
      </c>
      <c r="AM184">
        <f t="shared" si="23"/>
        <v>7410</v>
      </c>
      <c r="AN184">
        <f t="shared" si="23"/>
        <v>7600</v>
      </c>
      <c r="AO184">
        <f t="shared" si="23"/>
        <v>7900</v>
      </c>
      <c r="AP184">
        <f t="shared" si="23"/>
        <v>8000</v>
      </c>
      <c r="AQ184">
        <f t="shared" si="23"/>
        <v>8080</v>
      </c>
      <c r="AR184">
        <f t="shared" si="23"/>
        <v>8240</v>
      </c>
      <c r="AS184">
        <f t="shared" si="23"/>
        <v>8800</v>
      </c>
      <c r="AT184">
        <f t="shared" si="23"/>
        <v>9070</v>
      </c>
      <c r="AU184">
        <f t="shared" si="23"/>
        <v>9600</v>
      </c>
      <c r="AV184">
        <f t="shared" si="23"/>
        <v>9700</v>
      </c>
      <c r="AW184">
        <f t="shared" si="23"/>
        <v>9900</v>
      </c>
      <c r="AX184">
        <f t="shared" si="20"/>
        <v>10600</v>
      </c>
      <c r="AY184" s="48"/>
    </row>
    <row r="185" spans="2:51" x14ac:dyDescent="0.3">
      <c r="B185" s="61">
        <v>1800</v>
      </c>
      <c r="C185">
        <f t="shared" si="19"/>
        <v>1800</v>
      </c>
      <c r="D185">
        <f t="shared" si="17"/>
        <v>2250</v>
      </c>
      <c r="E185">
        <f t="shared" si="17"/>
        <v>2400</v>
      </c>
      <c r="F185">
        <f t="shared" si="17"/>
        <v>2520</v>
      </c>
      <c r="G185">
        <f t="shared" si="17"/>
        <v>2600</v>
      </c>
      <c r="H185">
        <f t="shared" si="17"/>
        <v>2630</v>
      </c>
      <c r="I185">
        <f t="shared" si="17"/>
        <v>2700</v>
      </c>
      <c r="J185">
        <f t="shared" si="17"/>
        <v>3000</v>
      </c>
      <c r="K185">
        <f t="shared" si="17"/>
        <v>3150</v>
      </c>
      <c r="L185">
        <f t="shared" si="17"/>
        <v>3240</v>
      </c>
      <c r="M185">
        <f t="shared" si="17"/>
        <v>3400</v>
      </c>
      <c r="N185">
        <f t="shared" si="17"/>
        <v>3460</v>
      </c>
      <c r="O185">
        <f t="shared" si="17"/>
        <v>3600</v>
      </c>
      <c r="P185">
        <f t="shared" si="17"/>
        <v>3960</v>
      </c>
      <c r="Q185">
        <f t="shared" si="17"/>
        <v>4050</v>
      </c>
      <c r="R185">
        <f t="shared" si="17"/>
        <v>4200</v>
      </c>
      <c r="S185">
        <f t="shared" si="17"/>
        <v>4290</v>
      </c>
      <c r="T185">
        <f t="shared" si="22"/>
        <v>4500</v>
      </c>
      <c r="U185">
        <f t="shared" si="22"/>
        <v>4680</v>
      </c>
      <c r="V185">
        <f t="shared" si="22"/>
        <v>4800</v>
      </c>
      <c r="W185">
        <f t="shared" si="22"/>
        <v>4950</v>
      </c>
      <c r="X185">
        <f t="shared" si="22"/>
        <v>5000</v>
      </c>
      <c r="Y185">
        <f t="shared" si="22"/>
        <v>5120</v>
      </c>
      <c r="Z185">
        <f t="shared" si="22"/>
        <v>5400</v>
      </c>
      <c r="AA185">
        <f t="shared" si="22"/>
        <v>5800</v>
      </c>
      <c r="AB185">
        <f t="shared" si="22"/>
        <v>5850</v>
      </c>
      <c r="AC185">
        <f t="shared" si="22"/>
        <v>5950</v>
      </c>
      <c r="AD185">
        <f t="shared" si="22"/>
        <v>6000</v>
      </c>
      <c r="AE185">
        <f t="shared" si="22"/>
        <v>6120</v>
      </c>
      <c r="AF185">
        <f t="shared" si="22"/>
        <v>6300</v>
      </c>
      <c r="AG185">
        <f t="shared" si="22"/>
        <v>6600</v>
      </c>
      <c r="AH185">
        <f t="shared" si="22"/>
        <v>6780</v>
      </c>
      <c r="AI185">
        <f t="shared" si="22"/>
        <v>6840</v>
      </c>
      <c r="AJ185">
        <f t="shared" si="23"/>
        <v>7200</v>
      </c>
      <c r="AK185">
        <f t="shared" si="23"/>
        <v>7400</v>
      </c>
      <c r="AL185">
        <f t="shared" si="23"/>
        <v>7560</v>
      </c>
      <c r="AM185">
        <f t="shared" si="23"/>
        <v>7610</v>
      </c>
      <c r="AN185">
        <f t="shared" si="23"/>
        <v>7800</v>
      </c>
      <c r="AO185">
        <f t="shared" si="23"/>
        <v>8100</v>
      </c>
      <c r="AP185">
        <f t="shared" si="23"/>
        <v>8200</v>
      </c>
      <c r="AQ185">
        <f t="shared" si="23"/>
        <v>8280</v>
      </c>
      <c r="AR185">
        <f t="shared" si="23"/>
        <v>8440</v>
      </c>
      <c r="AS185">
        <f t="shared" si="23"/>
        <v>9000</v>
      </c>
      <c r="AT185">
        <f t="shared" si="23"/>
        <v>9270</v>
      </c>
      <c r="AU185">
        <f t="shared" si="23"/>
        <v>9800</v>
      </c>
      <c r="AV185">
        <f t="shared" si="23"/>
        <v>9900</v>
      </c>
      <c r="AW185">
        <f t="shared" si="23"/>
        <v>10100</v>
      </c>
      <c r="AX185">
        <f t="shared" si="20"/>
        <v>10800</v>
      </c>
      <c r="AY185" s="48"/>
    </row>
    <row r="186" spans="2:51" x14ac:dyDescent="0.3">
      <c r="B186" s="61">
        <v>2000</v>
      </c>
      <c r="C186">
        <f t="shared" si="19"/>
        <v>2000</v>
      </c>
      <c r="D186">
        <f t="shared" si="17"/>
        <v>2450</v>
      </c>
      <c r="E186">
        <f t="shared" si="17"/>
        <v>2600</v>
      </c>
      <c r="F186">
        <f t="shared" si="17"/>
        <v>2720</v>
      </c>
      <c r="G186">
        <f t="shared" si="17"/>
        <v>2800</v>
      </c>
      <c r="H186">
        <f t="shared" si="17"/>
        <v>2830</v>
      </c>
      <c r="I186">
        <f t="shared" si="17"/>
        <v>2900</v>
      </c>
      <c r="J186">
        <f t="shared" si="17"/>
        <v>3200</v>
      </c>
      <c r="K186">
        <f t="shared" si="17"/>
        <v>3350</v>
      </c>
      <c r="L186">
        <f t="shared" si="17"/>
        <v>3440</v>
      </c>
      <c r="M186">
        <f t="shared" si="17"/>
        <v>3600</v>
      </c>
      <c r="N186">
        <f t="shared" si="17"/>
        <v>3660</v>
      </c>
      <c r="O186">
        <f t="shared" si="17"/>
        <v>3800</v>
      </c>
      <c r="P186">
        <f t="shared" si="17"/>
        <v>4160</v>
      </c>
      <c r="Q186">
        <f t="shared" si="17"/>
        <v>4250</v>
      </c>
      <c r="R186">
        <f t="shared" si="17"/>
        <v>4400</v>
      </c>
      <c r="S186">
        <f t="shared" si="17"/>
        <v>4490</v>
      </c>
      <c r="T186">
        <f t="shared" si="22"/>
        <v>4700</v>
      </c>
      <c r="U186">
        <f t="shared" si="22"/>
        <v>4880</v>
      </c>
      <c r="V186">
        <f t="shared" si="22"/>
        <v>5000</v>
      </c>
      <c r="W186">
        <f t="shared" si="22"/>
        <v>5150</v>
      </c>
      <c r="X186">
        <f t="shared" si="22"/>
        <v>5200</v>
      </c>
      <c r="Y186">
        <f t="shared" si="22"/>
        <v>5320</v>
      </c>
      <c r="Z186">
        <f t="shared" si="22"/>
        <v>5600</v>
      </c>
      <c r="AA186">
        <f t="shared" si="22"/>
        <v>6000</v>
      </c>
      <c r="AB186">
        <f t="shared" si="22"/>
        <v>6050</v>
      </c>
      <c r="AC186">
        <f t="shared" si="22"/>
        <v>6150</v>
      </c>
      <c r="AD186">
        <f t="shared" si="22"/>
        <v>6200</v>
      </c>
      <c r="AE186">
        <f t="shared" si="22"/>
        <v>6320</v>
      </c>
      <c r="AF186">
        <f t="shared" si="22"/>
        <v>6500</v>
      </c>
      <c r="AG186">
        <f t="shared" si="22"/>
        <v>6800</v>
      </c>
      <c r="AH186">
        <f t="shared" si="22"/>
        <v>6980</v>
      </c>
      <c r="AI186">
        <f t="shared" si="22"/>
        <v>7040</v>
      </c>
      <c r="AJ186">
        <f t="shared" si="23"/>
        <v>7400</v>
      </c>
      <c r="AK186">
        <f t="shared" si="23"/>
        <v>7600</v>
      </c>
      <c r="AL186">
        <f t="shared" si="23"/>
        <v>7760</v>
      </c>
      <c r="AM186">
        <f t="shared" si="23"/>
        <v>7810</v>
      </c>
      <c r="AN186">
        <f t="shared" si="23"/>
        <v>8000</v>
      </c>
      <c r="AO186">
        <f t="shared" si="23"/>
        <v>8300</v>
      </c>
      <c r="AP186">
        <f t="shared" si="23"/>
        <v>8400</v>
      </c>
      <c r="AQ186">
        <f t="shared" si="23"/>
        <v>8480</v>
      </c>
      <c r="AR186">
        <f t="shared" si="23"/>
        <v>8640</v>
      </c>
      <c r="AS186">
        <f t="shared" si="23"/>
        <v>9200</v>
      </c>
      <c r="AT186">
        <f t="shared" si="23"/>
        <v>9470</v>
      </c>
      <c r="AU186">
        <f t="shared" si="23"/>
        <v>10000</v>
      </c>
      <c r="AV186">
        <f t="shared" si="23"/>
        <v>10100</v>
      </c>
      <c r="AW186">
        <f t="shared" si="23"/>
        <v>10300</v>
      </c>
      <c r="AX186">
        <f t="shared" si="20"/>
        <v>11000</v>
      </c>
      <c r="AY186" s="48"/>
    </row>
    <row r="187" spans="2:51" x14ac:dyDescent="0.3">
      <c r="B187" s="61">
        <v>2100</v>
      </c>
      <c r="C187">
        <f t="shared" si="19"/>
        <v>2100</v>
      </c>
      <c r="D187">
        <f t="shared" si="17"/>
        <v>2550</v>
      </c>
      <c r="E187">
        <f t="shared" si="17"/>
        <v>2700</v>
      </c>
      <c r="F187">
        <f t="shared" si="17"/>
        <v>2820</v>
      </c>
      <c r="G187">
        <f t="shared" si="17"/>
        <v>2900</v>
      </c>
      <c r="H187">
        <f t="shared" si="17"/>
        <v>2930</v>
      </c>
      <c r="I187">
        <f t="shared" si="17"/>
        <v>3000</v>
      </c>
      <c r="J187">
        <f t="shared" si="17"/>
        <v>3300</v>
      </c>
      <c r="K187">
        <f t="shared" si="17"/>
        <v>3450</v>
      </c>
      <c r="L187">
        <f t="shared" si="17"/>
        <v>3540</v>
      </c>
      <c r="M187">
        <f t="shared" si="17"/>
        <v>3700</v>
      </c>
      <c r="N187">
        <f t="shared" si="17"/>
        <v>3760</v>
      </c>
      <c r="O187">
        <f t="shared" si="17"/>
        <v>3900</v>
      </c>
      <c r="P187">
        <f t="shared" si="17"/>
        <v>4260</v>
      </c>
      <c r="Q187">
        <f t="shared" si="17"/>
        <v>4350</v>
      </c>
      <c r="R187">
        <f t="shared" si="17"/>
        <v>4500</v>
      </c>
      <c r="S187">
        <f t="shared" si="17"/>
        <v>4590</v>
      </c>
      <c r="T187">
        <f t="shared" si="22"/>
        <v>4800</v>
      </c>
      <c r="U187">
        <f t="shared" si="22"/>
        <v>4980</v>
      </c>
      <c r="V187">
        <f t="shared" si="22"/>
        <v>5100</v>
      </c>
      <c r="W187">
        <f t="shared" si="22"/>
        <v>5250</v>
      </c>
      <c r="X187">
        <f t="shared" si="22"/>
        <v>5300</v>
      </c>
      <c r="Y187">
        <f t="shared" si="22"/>
        <v>5420</v>
      </c>
      <c r="Z187">
        <f t="shared" si="22"/>
        <v>5700</v>
      </c>
      <c r="AA187">
        <f t="shared" si="22"/>
        <v>6100</v>
      </c>
      <c r="AB187">
        <f t="shared" si="22"/>
        <v>6150</v>
      </c>
      <c r="AC187">
        <f t="shared" si="22"/>
        <v>6250</v>
      </c>
      <c r="AD187">
        <f t="shared" si="22"/>
        <v>6300</v>
      </c>
      <c r="AE187">
        <f t="shared" si="22"/>
        <v>6420</v>
      </c>
      <c r="AF187">
        <f t="shared" si="22"/>
        <v>6600</v>
      </c>
      <c r="AG187">
        <f t="shared" si="22"/>
        <v>6900</v>
      </c>
      <c r="AH187">
        <f t="shared" si="22"/>
        <v>7080</v>
      </c>
      <c r="AI187">
        <f t="shared" si="22"/>
        <v>7140</v>
      </c>
      <c r="AJ187">
        <f t="shared" si="23"/>
        <v>7500</v>
      </c>
      <c r="AK187">
        <f t="shared" si="23"/>
        <v>7700</v>
      </c>
      <c r="AL187">
        <f t="shared" si="23"/>
        <v>7860</v>
      </c>
      <c r="AM187">
        <f t="shared" si="23"/>
        <v>7910</v>
      </c>
      <c r="AN187">
        <f t="shared" si="23"/>
        <v>8100</v>
      </c>
      <c r="AO187">
        <f t="shared" si="23"/>
        <v>8400</v>
      </c>
      <c r="AP187">
        <f t="shared" si="23"/>
        <v>8500</v>
      </c>
      <c r="AQ187">
        <f t="shared" si="23"/>
        <v>8580</v>
      </c>
      <c r="AR187">
        <f t="shared" si="23"/>
        <v>8740</v>
      </c>
      <c r="AS187">
        <f t="shared" si="23"/>
        <v>9300</v>
      </c>
      <c r="AT187">
        <f t="shared" si="23"/>
        <v>9570</v>
      </c>
      <c r="AU187">
        <f t="shared" si="23"/>
        <v>10100</v>
      </c>
      <c r="AV187">
        <f t="shared" si="23"/>
        <v>10200</v>
      </c>
      <c r="AW187">
        <f t="shared" si="23"/>
        <v>10400</v>
      </c>
      <c r="AX187">
        <f t="shared" si="20"/>
        <v>11100</v>
      </c>
      <c r="AY187" s="48"/>
    </row>
    <row r="188" spans="2:51" x14ac:dyDescent="0.3">
      <c r="B188" s="61">
        <v>2400</v>
      </c>
      <c r="C188">
        <f t="shared" si="19"/>
        <v>2400</v>
      </c>
      <c r="D188">
        <f t="shared" si="19"/>
        <v>2850</v>
      </c>
      <c r="E188">
        <f t="shared" si="19"/>
        <v>3000</v>
      </c>
      <c r="F188">
        <f t="shared" si="19"/>
        <v>3120</v>
      </c>
      <c r="G188">
        <f t="shared" si="19"/>
        <v>3200</v>
      </c>
      <c r="H188">
        <f t="shared" si="19"/>
        <v>3230</v>
      </c>
      <c r="I188">
        <f t="shared" si="19"/>
        <v>3300</v>
      </c>
      <c r="J188">
        <f t="shared" si="19"/>
        <v>3600</v>
      </c>
      <c r="K188">
        <f t="shared" si="19"/>
        <v>3750</v>
      </c>
      <c r="L188">
        <f t="shared" si="19"/>
        <v>3840</v>
      </c>
      <c r="M188">
        <f t="shared" si="19"/>
        <v>4000</v>
      </c>
      <c r="N188">
        <f t="shared" si="19"/>
        <v>4060</v>
      </c>
      <c r="O188">
        <f t="shared" si="19"/>
        <v>4200</v>
      </c>
      <c r="P188">
        <f t="shared" si="19"/>
        <v>4560</v>
      </c>
      <c r="Q188">
        <f t="shared" si="19"/>
        <v>4650</v>
      </c>
      <c r="R188">
        <f t="shared" si="19"/>
        <v>4800</v>
      </c>
      <c r="S188">
        <f t="shared" ref="S188:AH203" si="24">S$171+$B188</f>
        <v>4890</v>
      </c>
      <c r="T188">
        <f t="shared" si="24"/>
        <v>5100</v>
      </c>
      <c r="U188">
        <f t="shared" si="24"/>
        <v>5280</v>
      </c>
      <c r="V188">
        <f t="shared" si="24"/>
        <v>5400</v>
      </c>
      <c r="W188">
        <f t="shared" si="24"/>
        <v>5550</v>
      </c>
      <c r="X188">
        <f t="shared" si="24"/>
        <v>5600</v>
      </c>
      <c r="Y188">
        <f t="shared" si="24"/>
        <v>5720</v>
      </c>
      <c r="Z188">
        <f t="shared" si="24"/>
        <v>6000</v>
      </c>
      <c r="AA188">
        <f t="shared" si="24"/>
        <v>6400</v>
      </c>
      <c r="AB188">
        <f t="shared" si="24"/>
        <v>6450</v>
      </c>
      <c r="AC188">
        <f t="shared" si="24"/>
        <v>6550</v>
      </c>
      <c r="AD188">
        <f t="shared" si="24"/>
        <v>6600</v>
      </c>
      <c r="AE188">
        <f t="shared" si="24"/>
        <v>6720</v>
      </c>
      <c r="AF188">
        <f t="shared" si="24"/>
        <v>6900</v>
      </c>
      <c r="AG188">
        <f t="shared" si="24"/>
        <v>7200</v>
      </c>
      <c r="AH188">
        <f t="shared" si="24"/>
        <v>7380</v>
      </c>
      <c r="AI188">
        <f t="shared" si="22"/>
        <v>7440</v>
      </c>
      <c r="AJ188">
        <f t="shared" si="23"/>
        <v>7800</v>
      </c>
      <c r="AK188">
        <f t="shared" si="23"/>
        <v>8000</v>
      </c>
      <c r="AL188">
        <f t="shared" si="23"/>
        <v>8160</v>
      </c>
      <c r="AM188">
        <f t="shared" si="23"/>
        <v>8210</v>
      </c>
      <c r="AN188">
        <f t="shared" si="23"/>
        <v>8400</v>
      </c>
      <c r="AO188">
        <f t="shared" si="23"/>
        <v>8700</v>
      </c>
      <c r="AP188">
        <f t="shared" si="23"/>
        <v>8800</v>
      </c>
      <c r="AQ188">
        <f t="shared" si="23"/>
        <v>8880</v>
      </c>
      <c r="AR188">
        <f t="shared" si="23"/>
        <v>9040</v>
      </c>
      <c r="AS188">
        <f t="shared" si="23"/>
        <v>9600</v>
      </c>
      <c r="AT188">
        <f t="shared" si="23"/>
        <v>9870</v>
      </c>
      <c r="AU188">
        <f t="shared" si="23"/>
        <v>10400</v>
      </c>
      <c r="AV188">
        <f t="shared" si="23"/>
        <v>10500</v>
      </c>
      <c r="AW188">
        <f t="shared" si="23"/>
        <v>10700</v>
      </c>
      <c r="AX188">
        <f t="shared" si="20"/>
        <v>11400</v>
      </c>
      <c r="AY188" s="48"/>
    </row>
    <row r="189" spans="2:51" x14ac:dyDescent="0.3">
      <c r="B189" s="61">
        <v>2500</v>
      </c>
      <c r="C189">
        <f t="shared" si="19"/>
        <v>2500</v>
      </c>
      <c r="D189">
        <f t="shared" si="19"/>
        <v>2950</v>
      </c>
      <c r="E189">
        <f t="shared" si="19"/>
        <v>3100</v>
      </c>
      <c r="F189">
        <f t="shared" si="19"/>
        <v>3220</v>
      </c>
      <c r="G189">
        <f t="shared" si="19"/>
        <v>3300</v>
      </c>
      <c r="H189">
        <f t="shared" si="19"/>
        <v>3330</v>
      </c>
      <c r="I189">
        <f t="shared" si="19"/>
        <v>3400</v>
      </c>
      <c r="J189">
        <f t="shared" si="19"/>
        <v>3700</v>
      </c>
      <c r="K189">
        <f t="shared" si="19"/>
        <v>3850</v>
      </c>
      <c r="L189">
        <f t="shared" si="19"/>
        <v>3940</v>
      </c>
      <c r="M189">
        <f t="shared" si="19"/>
        <v>4100</v>
      </c>
      <c r="N189">
        <f t="shared" si="19"/>
        <v>4160</v>
      </c>
      <c r="O189">
        <f t="shared" si="19"/>
        <v>4300</v>
      </c>
      <c r="P189">
        <f t="shared" si="19"/>
        <v>4660</v>
      </c>
      <c r="Q189">
        <f t="shared" si="19"/>
        <v>4750</v>
      </c>
      <c r="R189">
        <f t="shared" si="19"/>
        <v>4900</v>
      </c>
      <c r="S189">
        <f t="shared" si="24"/>
        <v>4990</v>
      </c>
      <c r="T189">
        <f t="shared" si="24"/>
        <v>5200</v>
      </c>
      <c r="U189">
        <f t="shared" si="24"/>
        <v>5380</v>
      </c>
      <c r="V189">
        <f t="shared" si="24"/>
        <v>5500</v>
      </c>
      <c r="W189">
        <f t="shared" si="24"/>
        <v>5650</v>
      </c>
      <c r="X189">
        <f t="shared" si="24"/>
        <v>5700</v>
      </c>
      <c r="Y189">
        <f t="shared" si="24"/>
        <v>5820</v>
      </c>
      <c r="Z189">
        <f t="shared" si="24"/>
        <v>6100</v>
      </c>
      <c r="AA189">
        <f t="shared" si="24"/>
        <v>6500</v>
      </c>
      <c r="AB189">
        <f t="shared" si="24"/>
        <v>6550</v>
      </c>
      <c r="AC189">
        <f t="shared" si="24"/>
        <v>6650</v>
      </c>
      <c r="AD189">
        <f t="shared" si="24"/>
        <v>6700</v>
      </c>
      <c r="AE189">
        <f t="shared" si="24"/>
        <v>6820</v>
      </c>
      <c r="AF189">
        <f t="shared" si="24"/>
        <v>7000</v>
      </c>
      <c r="AG189">
        <f t="shared" si="24"/>
        <v>7300</v>
      </c>
      <c r="AH189">
        <f t="shared" si="24"/>
        <v>7480</v>
      </c>
      <c r="AI189">
        <f t="shared" si="22"/>
        <v>7540</v>
      </c>
      <c r="AJ189">
        <f t="shared" si="23"/>
        <v>7900</v>
      </c>
      <c r="AK189">
        <f t="shared" si="23"/>
        <v>8100</v>
      </c>
      <c r="AL189">
        <f t="shared" si="23"/>
        <v>8260</v>
      </c>
      <c r="AM189">
        <f t="shared" si="23"/>
        <v>8310</v>
      </c>
      <c r="AN189">
        <f t="shared" si="23"/>
        <v>8500</v>
      </c>
      <c r="AO189">
        <f t="shared" si="23"/>
        <v>8800</v>
      </c>
      <c r="AP189">
        <f t="shared" si="23"/>
        <v>8900</v>
      </c>
      <c r="AQ189">
        <f t="shared" si="23"/>
        <v>8980</v>
      </c>
      <c r="AR189">
        <f t="shared" si="23"/>
        <v>9140</v>
      </c>
      <c r="AS189">
        <f t="shared" si="23"/>
        <v>9700</v>
      </c>
      <c r="AT189">
        <f t="shared" si="23"/>
        <v>9970</v>
      </c>
      <c r="AU189">
        <f t="shared" si="23"/>
        <v>10500</v>
      </c>
      <c r="AV189">
        <f t="shared" si="23"/>
        <v>10600</v>
      </c>
      <c r="AW189">
        <f t="shared" si="23"/>
        <v>10800</v>
      </c>
      <c r="AX189">
        <f t="shared" si="20"/>
        <v>11500</v>
      </c>
      <c r="AY189" s="48"/>
    </row>
    <row r="190" spans="2:51" x14ac:dyDescent="0.3">
      <c r="B190" s="61">
        <v>2700</v>
      </c>
      <c r="C190">
        <f t="shared" si="19"/>
        <v>2700</v>
      </c>
      <c r="D190">
        <f t="shared" si="19"/>
        <v>3150</v>
      </c>
      <c r="E190">
        <f t="shared" si="19"/>
        <v>3300</v>
      </c>
      <c r="F190">
        <f t="shared" si="19"/>
        <v>3420</v>
      </c>
      <c r="G190">
        <f t="shared" si="19"/>
        <v>3500</v>
      </c>
      <c r="H190">
        <f t="shared" si="19"/>
        <v>3530</v>
      </c>
      <c r="I190">
        <f t="shared" si="19"/>
        <v>3600</v>
      </c>
      <c r="J190">
        <f t="shared" si="19"/>
        <v>3900</v>
      </c>
      <c r="K190">
        <f t="shared" si="19"/>
        <v>4050</v>
      </c>
      <c r="L190">
        <f t="shared" si="19"/>
        <v>4140</v>
      </c>
      <c r="M190">
        <f t="shared" si="19"/>
        <v>4300</v>
      </c>
      <c r="N190">
        <f t="shared" si="19"/>
        <v>4360</v>
      </c>
      <c r="O190">
        <f t="shared" si="19"/>
        <v>4500</v>
      </c>
      <c r="P190">
        <f t="shared" si="19"/>
        <v>4860</v>
      </c>
      <c r="Q190">
        <f t="shared" si="19"/>
        <v>4950</v>
      </c>
      <c r="R190">
        <f t="shared" si="19"/>
        <v>5100</v>
      </c>
      <c r="S190">
        <f t="shared" si="24"/>
        <v>5190</v>
      </c>
      <c r="T190">
        <f t="shared" si="24"/>
        <v>5400</v>
      </c>
      <c r="U190">
        <f t="shared" si="24"/>
        <v>5580</v>
      </c>
      <c r="V190">
        <f t="shared" si="24"/>
        <v>5700</v>
      </c>
      <c r="W190">
        <f t="shared" si="24"/>
        <v>5850</v>
      </c>
      <c r="X190">
        <f t="shared" si="24"/>
        <v>5900</v>
      </c>
      <c r="Y190">
        <f t="shared" si="24"/>
        <v>6020</v>
      </c>
      <c r="Z190">
        <f t="shared" si="24"/>
        <v>6300</v>
      </c>
      <c r="AA190">
        <f t="shared" si="24"/>
        <v>6700</v>
      </c>
      <c r="AB190">
        <f t="shared" si="24"/>
        <v>6750</v>
      </c>
      <c r="AC190">
        <f t="shared" si="24"/>
        <v>6850</v>
      </c>
      <c r="AD190">
        <f t="shared" si="24"/>
        <v>6900</v>
      </c>
      <c r="AE190">
        <f t="shared" si="24"/>
        <v>7020</v>
      </c>
      <c r="AF190">
        <f t="shared" si="24"/>
        <v>7200</v>
      </c>
      <c r="AG190">
        <f t="shared" si="24"/>
        <v>7500</v>
      </c>
      <c r="AH190">
        <f t="shared" si="24"/>
        <v>7680</v>
      </c>
      <c r="AI190">
        <f t="shared" si="22"/>
        <v>7740</v>
      </c>
      <c r="AJ190">
        <f t="shared" si="23"/>
        <v>8100</v>
      </c>
      <c r="AK190">
        <f t="shared" si="23"/>
        <v>8300</v>
      </c>
      <c r="AL190">
        <f t="shared" si="23"/>
        <v>8460</v>
      </c>
      <c r="AM190">
        <f t="shared" si="23"/>
        <v>8510</v>
      </c>
      <c r="AN190">
        <f t="shared" si="23"/>
        <v>8700</v>
      </c>
      <c r="AO190">
        <f t="shared" si="23"/>
        <v>9000</v>
      </c>
      <c r="AP190">
        <f t="shared" si="23"/>
        <v>9100</v>
      </c>
      <c r="AQ190">
        <f t="shared" si="23"/>
        <v>9180</v>
      </c>
      <c r="AR190">
        <f t="shared" si="23"/>
        <v>9340</v>
      </c>
      <c r="AS190">
        <f t="shared" si="23"/>
        <v>9900</v>
      </c>
      <c r="AT190">
        <f t="shared" si="23"/>
        <v>10170</v>
      </c>
      <c r="AU190">
        <f t="shared" si="23"/>
        <v>10700</v>
      </c>
      <c r="AV190">
        <f t="shared" si="23"/>
        <v>10800</v>
      </c>
      <c r="AW190">
        <f t="shared" si="23"/>
        <v>11000</v>
      </c>
      <c r="AX190">
        <f t="shared" si="20"/>
        <v>11700</v>
      </c>
      <c r="AY190" s="48"/>
    </row>
    <row r="191" spans="2:51" x14ac:dyDescent="0.3">
      <c r="B191" s="61">
        <v>2800</v>
      </c>
      <c r="C191">
        <f t="shared" si="19"/>
        <v>2800</v>
      </c>
      <c r="D191">
        <f t="shared" si="19"/>
        <v>3250</v>
      </c>
      <c r="E191">
        <f t="shared" si="19"/>
        <v>3400</v>
      </c>
      <c r="F191">
        <f t="shared" si="19"/>
        <v>3520</v>
      </c>
      <c r="G191">
        <f t="shared" si="19"/>
        <v>3600</v>
      </c>
      <c r="H191">
        <f t="shared" si="19"/>
        <v>3630</v>
      </c>
      <c r="I191">
        <f t="shared" si="19"/>
        <v>3700</v>
      </c>
      <c r="J191">
        <f t="shared" si="19"/>
        <v>4000</v>
      </c>
      <c r="K191">
        <f t="shared" si="19"/>
        <v>4150</v>
      </c>
      <c r="L191">
        <f t="shared" si="19"/>
        <v>4240</v>
      </c>
      <c r="M191">
        <f t="shared" si="19"/>
        <v>4400</v>
      </c>
      <c r="N191">
        <f t="shared" si="19"/>
        <v>4460</v>
      </c>
      <c r="O191">
        <f t="shared" si="19"/>
        <v>4600</v>
      </c>
      <c r="P191">
        <f t="shared" si="19"/>
        <v>4960</v>
      </c>
      <c r="Q191">
        <f t="shared" si="19"/>
        <v>5050</v>
      </c>
      <c r="R191">
        <f t="shared" si="19"/>
        <v>5200</v>
      </c>
      <c r="S191">
        <f t="shared" si="24"/>
        <v>5290</v>
      </c>
      <c r="T191">
        <f t="shared" si="24"/>
        <v>5500</v>
      </c>
      <c r="U191">
        <f t="shared" si="24"/>
        <v>5680</v>
      </c>
      <c r="V191">
        <f t="shared" si="24"/>
        <v>5800</v>
      </c>
      <c r="W191">
        <f t="shared" si="24"/>
        <v>5950</v>
      </c>
      <c r="X191">
        <f t="shared" si="24"/>
        <v>6000</v>
      </c>
      <c r="Y191">
        <f t="shared" si="24"/>
        <v>6120</v>
      </c>
      <c r="Z191">
        <f t="shared" si="24"/>
        <v>6400</v>
      </c>
      <c r="AA191">
        <f t="shared" si="24"/>
        <v>6800</v>
      </c>
      <c r="AB191">
        <f t="shared" si="24"/>
        <v>6850</v>
      </c>
      <c r="AC191">
        <f t="shared" si="24"/>
        <v>6950</v>
      </c>
      <c r="AD191">
        <f t="shared" si="24"/>
        <v>7000</v>
      </c>
      <c r="AE191">
        <f t="shared" si="24"/>
        <v>7120</v>
      </c>
      <c r="AF191">
        <f t="shared" si="24"/>
        <v>7300</v>
      </c>
      <c r="AG191">
        <f t="shared" si="24"/>
        <v>7600</v>
      </c>
      <c r="AH191">
        <f t="shared" si="24"/>
        <v>7780</v>
      </c>
      <c r="AI191">
        <f t="shared" si="22"/>
        <v>7840</v>
      </c>
      <c r="AJ191">
        <f t="shared" si="23"/>
        <v>8200</v>
      </c>
      <c r="AK191">
        <f t="shared" si="23"/>
        <v>8400</v>
      </c>
      <c r="AL191">
        <f t="shared" si="23"/>
        <v>8560</v>
      </c>
      <c r="AM191">
        <f t="shared" si="23"/>
        <v>8610</v>
      </c>
      <c r="AN191">
        <f t="shared" si="23"/>
        <v>8800</v>
      </c>
      <c r="AO191">
        <f t="shared" si="23"/>
        <v>9100</v>
      </c>
      <c r="AP191">
        <f t="shared" si="23"/>
        <v>9200</v>
      </c>
      <c r="AQ191">
        <f t="shared" si="23"/>
        <v>9280</v>
      </c>
      <c r="AR191">
        <f t="shared" si="23"/>
        <v>9440</v>
      </c>
      <c r="AS191">
        <f t="shared" si="23"/>
        <v>10000</v>
      </c>
      <c r="AT191">
        <f t="shared" si="23"/>
        <v>10270</v>
      </c>
      <c r="AU191">
        <f t="shared" si="23"/>
        <v>10800</v>
      </c>
      <c r="AV191">
        <f t="shared" si="23"/>
        <v>10900</v>
      </c>
      <c r="AW191">
        <f t="shared" si="23"/>
        <v>11100</v>
      </c>
      <c r="AX191">
        <f t="shared" si="20"/>
        <v>11800</v>
      </c>
      <c r="AY191" s="48"/>
    </row>
    <row r="192" spans="2:51" x14ac:dyDescent="0.3">
      <c r="B192" s="61">
        <v>3000</v>
      </c>
      <c r="C192">
        <f t="shared" si="19"/>
        <v>3000</v>
      </c>
      <c r="D192">
        <f t="shared" si="19"/>
        <v>3450</v>
      </c>
      <c r="E192">
        <f t="shared" si="19"/>
        <v>3600</v>
      </c>
      <c r="F192">
        <f t="shared" si="19"/>
        <v>3720</v>
      </c>
      <c r="G192">
        <f t="shared" si="19"/>
        <v>3800</v>
      </c>
      <c r="H192">
        <f t="shared" si="19"/>
        <v>3830</v>
      </c>
      <c r="I192">
        <f t="shared" si="19"/>
        <v>3900</v>
      </c>
      <c r="J192">
        <f t="shared" si="19"/>
        <v>4200</v>
      </c>
      <c r="K192">
        <f t="shared" si="19"/>
        <v>4350</v>
      </c>
      <c r="L192">
        <f t="shared" si="19"/>
        <v>4440</v>
      </c>
      <c r="M192">
        <f t="shared" si="19"/>
        <v>4600</v>
      </c>
      <c r="N192">
        <f t="shared" si="19"/>
        <v>4660</v>
      </c>
      <c r="O192">
        <f t="shared" si="19"/>
        <v>4800</v>
      </c>
      <c r="P192">
        <f t="shared" si="19"/>
        <v>5160</v>
      </c>
      <c r="Q192">
        <f t="shared" si="19"/>
        <v>5250</v>
      </c>
      <c r="R192">
        <f t="shared" si="19"/>
        <v>5400</v>
      </c>
      <c r="S192">
        <f t="shared" si="24"/>
        <v>5490</v>
      </c>
      <c r="T192">
        <f t="shared" si="24"/>
        <v>5700</v>
      </c>
      <c r="U192">
        <f t="shared" si="24"/>
        <v>5880</v>
      </c>
      <c r="V192">
        <f t="shared" si="24"/>
        <v>6000</v>
      </c>
      <c r="W192">
        <f t="shared" si="24"/>
        <v>6150</v>
      </c>
      <c r="X192">
        <f t="shared" si="24"/>
        <v>6200</v>
      </c>
      <c r="Y192">
        <f t="shared" si="24"/>
        <v>6320</v>
      </c>
      <c r="Z192">
        <f t="shared" si="24"/>
        <v>6600</v>
      </c>
      <c r="AA192">
        <f t="shared" si="24"/>
        <v>7000</v>
      </c>
      <c r="AB192">
        <f t="shared" si="24"/>
        <v>7050</v>
      </c>
      <c r="AC192">
        <f t="shared" si="24"/>
        <v>7150</v>
      </c>
      <c r="AD192">
        <f t="shared" si="24"/>
        <v>7200</v>
      </c>
      <c r="AE192">
        <f t="shared" si="24"/>
        <v>7320</v>
      </c>
      <c r="AF192">
        <f t="shared" si="24"/>
        <v>7500</v>
      </c>
      <c r="AG192">
        <f t="shared" si="24"/>
        <v>7800</v>
      </c>
      <c r="AH192">
        <f t="shared" si="24"/>
        <v>7980</v>
      </c>
      <c r="AI192">
        <f t="shared" si="22"/>
        <v>8040</v>
      </c>
      <c r="AJ192">
        <f t="shared" si="23"/>
        <v>8400</v>
      </c>
      <c r="AK192">
        <f t="shared" si="23"/>
        <v>8600</v>
      </c>
      <c r="AL192">
        <f t="shared" si="23"/>
        <v>8760</v>
      </c>
      <c r="AM192">
        <f t="shared" si="23"/>
        <v>8810</v>
      </c>
      <c r="AN192">
        <f t="shared" si="23"/>
        <v>9000</v>
      </c>
      <c r="AO192">
        <f t="shared" si="23"/>
        <v>9300</v>
      </c>
      <c r="AP192">
        <f t="shared" si="23"/>
        <v>9400</v>
      </c>
      <c r="AQ192">
        <f t="shared" si="23"/>
        <v>9480</v>
      </c>
      <c r="AR192">
        <f t="shared" si="23"/>
        <v>9640</v>
      </c>
      <c r="AS192">
        <f t="shared" si="23"/>
        <v>10200</v>
      </c>
      <c r="AT192">
        <f t="shared" si="23"/>
        <v>10470</v>
      </c>
      <c r="AU192">
        <f t="shared" si="23"/>
        <v>11000</v>
      </c>
      <c r="AV192">
        <f t="shared" si="23"/>
        <v>11100</v>
      </c>
      <c r="AW192">
        <f t="shared" si="23"/>
        <v>11300</v>
      </c>
      <c r="AX192">
        <f t="shared" si="20"/>
        <v>12000</v>
      </c>
      <c r="AY192" s="48"/>
    </row>
    <row r="193" spans="2:51" x14ac:dyDescent="0.3">
      <c r="B193" s="61">
        <v>3200</v>
      </c>
      <c r="C193">
        <f t="shared" si="19"/>
        <v>3200</v>
      </c>
      <c r="D193">
        <f t="shared" si="19"/>
        <v>3650</v>
      </c>
      <c r="E193">
        <f t="shared" si="19"/>
        <v>3800</v>
      </c>
      <c r="F193">
        <f t="shared" si="19"/>
        <v>3920</v>
      </c>
      <c r="G193">
        <f t="shared" si="19"/>
        <v>4000</v>
      </c>
      <c r="H193">
        <f t="shared" si="19"/>
        <v>4030</v>
      </c>
      <c r="I193">
        <f t="shared" si="19"/>
        <v>4100</v>
      </c>
      <c r="J193">
        <f t="shared" si="19"/>
        <v>4400</v>
      </c>
      <c r="K193">
        <f t="shared" si="19"/>
        <v>4550</v>
      </c>
      <c r="L193">
        <f t="shared" si="19"/>
        <v>4640</v>
      </c>
      <c r="M193">
        <f t="shared" si="19"/>
        <v>4800</v>
      </c>
      <c r="N193">
        <f t="shared" si="19"/>
        <v>4860</v>
      </c>
      <c r="O193">
        <f t="shared" si="19"/>
        <v>5000</v>
      </c>
      <c r="P193">
        <f t="shared" si="19"/>
        <v>5360</v>
      </c>
      <c r="Q193">
        <f t="shared" si="19"/>
        <v>5450</v>
      </c>
      <c r="R193">
        <f t="shared" si="19"/>
        <v>5600</v>
      </c>
      <c r="S193">
        <f t="shared" si="24"/>
        <v>5690</v>
      </c>
      <c r="T193">
        <f t="shared" si="24"/>
        <v>5900</v>
      </c>
      <c r="U193">
        <f t="shared" si="24"/>
        <v>6080</v>
      </c>
      <c r="V193">
        <f t="shared" si="24"/>
        <v>6200</v>
      </c>
      <c r="W193">
        <f t="shared" si="24"/>
        <v>6350</v>
      </c>
      <c r="X193">
        <f t="shared" si="24"/>
        <v>6400</v>
      </c>
      <c r="Y193">
        <f t="shared" si="24"/>
        <v>6520</v>
      </c>
      <c r="Z193">
        <f t="shared" si="24"/>
        <v>6800</v>
      </c>
      <c r="AA193">
        <f t="shared" si="24"/>
        <v>7200</v>
      </c>
      <c r="AB193">
        <f t="shared" si="24"/>
        <v>7250</v>
      </c>
      <c r="AC193">
        <f t="shared" si="24"/>
        <v>7350</v>
      </c>
      <c r="AD193">
        <f t="shared" si="24"/>
        <v>7400</v>
      </c>
      <c r="AE193">
        <f t="shared" si="24"/>
        <v>7520</v>
      </c>
      <c r="AF193">
        <f t="shared" si="24"/>
        <v>7700</v>
      </c>
      <c r="AG193">
        <f t="shared" si="24"/>
        <v>8000</v>
      </c>
      <c r="AH193">
        <f t="shared" si="24"/>
        <v>8180</v>
      </c>
      <c r="AI193">
        <f t="shared" si="22"/>
        <v>8240</v>
      </c>
      <c r="AJ193">
        <f t="shared" si="23"/>
        <v>8600</v>
      </c>
      <c r="AK193">
        <f t="shared" si="23"/>
        <v>8800</v>
      </c>
      <c r="AL193">
        <f t="shared" si="23"/>
        <v>8960</v>
      </c>
      <c r="AM193">
        <f t="shared" si="23"/>
        <v>9010</v>
      </c>
      <c r="AN193">
        <f t="shared" si="23"/>
        <v>9200</v>
      </c>
      <c r="AO193">
        <f t="shared" si="23"/>
        <v>9500</v>
      </c>
      <c r="AP193">
        <f t="shared" si="23"/>
        <v>9600</v>
      </c>
      <c r="AQ193">
        <f t="shared" si="23"/>
        <v>9680</v>
      </c>
      <c r="AR193">
        <f t="shared" si="23"/>
        <v>9840</v>
      </c>
      <c r="AS193">
        <f t="shared" si="23"/>
        <v>10400</v>
      </c>
      <c r="AT193">
        <f t="shared" si="23"/>
        <v>10670</v>
      </c>
      <c r="AU193">
        <f t="shared" si="23"/>
        <v>11200</v>
      </c>
      <c r="AV193">
        <f t="shared" si="23"/>
        <v>11300</v>
      </c>
      <c r="AW193">
        <f t="shared" si="23"/>
        <v>11500</v>
      </c>
      <c r="AX193">
        <f t="shared" si="20"/>
        <v>12200</v>
      </c>
      <c r="AY193" s="48"/>
    </row>
    <row r="194" spans="2:51" x14ac:dyDescent="0.3">
      <c r="B194" s="61">
        <v>3500</v>
      </c>
      <c r="C194">
        <f t="shared" si="19"/>
        <v>3500</v>
      </c>
      <c r="D194">
        <f t="shared" si="19"/>
        <v>3950</v>
      </c>
      <c r="E194">
        <f t="shared" si="19"/>
        <v>4100</v>
      </c>
      <c r="F194">
        <f t="shared" si="19"/>
        <v>4220</v>
      </c>
      <c r="G194">
        <f t="shared" si="19"/>
        <v>4300</v>
      </c>
      <c r="H194">
        <f t="shared" si="19"/>
        <v>4330</v>
      </c>
      <c r="I194">
        <f t="shared" si="19"/>
        <v>4400</v>
      </c>
      <c r="J194">
        <f t="shared" si="19"/>
        <v>4700</v>
      </c>
      <c r="K194">
        <f t="shared" si="19"/>
        <v>4850</v>
      </c>
      <c r="L194">
        <f t="shared" si="19"/>
        <v>4940</v>
      </c>
      <c r="M194">
        <f t="shared" si="19"/>
        <v>5100</v>
      </c>
      <c r="N194">
        <f t="shared" si="19"/>
        <v>5160</v>
      </c>
      <c r="O194">
        <f t="shared" si="19"/>
        <v>5300</v>
      </c>
      <c r="P194">
        <f t="shared" si="19"/>
        <v>5660</v>
      </c>
      <c r="Q194">
        <f t="shared" si="19"/>
        <v>5750</v>
      </c>
      <c r="R194">
        <f t="shared" si="19"/>
        <v>5900</v>
      </c>
      <c r="S194">
        <f t="shared" si="24"/>
        <v>5990</v>
      </c>
      <c r="T194">
        <f t="shared" si="24"/>
        <v>6200</v>
      </c>
      <c r="U194">
        <f t="shared" si="24"/>
        <v>6380</v>
      </c>
      <c r="V194">
        <f t="shared" si="24"/>
        <v>6500</v>
      </c>
      <c r="W194">
        <f t="shared" si="24"/>
        <v>6650</v>
      </c>
      <c r="X194">
        <f t="shared" si="24"/>
        <v>6700</v>
      </c>
      <c r="Y194">
        <f t="shared" si="24"/>
        <v>6820</v>
      </c>
      <c r="Z194">
        <f t="shared" si="24"/>
        <v>7100</v>
      </c>
      <c r="AA194">
        <f t="shared" si="24"/>
        <v>7500</v>
      </c>
      <c r="AB194">
        <f t="shared" si="24"/>
        <v>7550</v>
      </c>
      <c r="AC194">
        <f t="shared" si="24"/>
        <v>7650</v>
      </c>
      <c r="AD194">
        <f t="shared" si="24"/>
        <v>7700</v>
      </c>
      <c r="AE194">
        <f t="shared" si="24"/>
        <v>7820</v>
      </c>
      <c r="AF194">
        <f t="shared" si="24"/>
        <v>8000</v>
      </c>
      <c r="AG194">
        <f t="shared" si="24"/>
        <v>8300</v>
      </c>
      <c r="AH194">
        <f t="shared" si="24"/>
        <v>8480</v>
      </c>
      <c r="AI194">
        <f t="shared" si="22"/>
        <v>8540</v>
      </c>
      <c r="AJ194">
        <f t="shared" si="23"/>
        <v>8900</v>
      </c>
      <c r="AK194">
        <f t="shared" si="23"/>
        <v>9100</v>
      </c>
      <c r="AL194">
        <f t="shared" si="23"/>
        <v>9260</v>
      </c>
      <c r="AM194">
        <f t="shared" si="23"/>
        <v>9310</v>
      </c>
      <c r="AN194">
        <f t="shared" si="23"/>
        <v>9500</v>
      </c>
      <c r="AO194">
        <f t="shared" si="23"/>
        <v>9800</v>
      </c>
      <c r="AP194">
        <f t="shared" si="23"/>
        <v>9900</v>
      </c>
      <c r="AQ194">
        <f t="shared" si="23"/>
        <v>9980</v>
      </c>
      <c r="AR194">
        <f t="shared" si="23"/>
        <v>10140</v>
      </c>
      <c r="AS194">
        <f t="shared" si="23"/>
        <v>10700</v>
      </c>
      <c r="AT194">
        <f t="shared" si="23"/>
        <v>10970</v>
      </c>
      <c r="AU194">
        <f t="shared" si="23"/>
        <v>11500</v>
      </c>
      <c r="AV194">
        <f t="shared" si="23"/>
        <v>11600</v>
      </c>
      <c r="AW194">
        <f t="shared" si="23"/>
        <v>11800</v>
      </c>
      <c r="AX194">
        <f t="shared" si="20"/>
        <v>12500</v>
      </c>
      <c r="AY194" s="48"/>
    </row>
    <row r="195" spans="2:51" x14ac:dyDescent="0.3">
      <c r="B195" s="61">
        <v>3600</v>
      </c>
      <c r="C195">
        <f t="shared" si="19"/>
        <v>3600</v>
      </c>
      <c r="D195">
        <f t="shared" si="19"/>
        <v>4050</v>
      </c>
      <c r="E195">
        <f t="shared" si="19"/>
        <v>4200</v>
      </c>
      <c r="F195">
        <f t="shared" si="19"/>
        <v>4320</v>
      </c>
      <c r="G195">
        <f t="shared" si="19"/>
        <v>4400</v>
      </c>
      <c r="H195">
        <f t="shared" si="19"/>
        <v>4430</v>
      </c>
      <c r="I195">
        <f t="shared" si="19"/>
        <v>4500</v>
      </c>
      <c r="J195">
        <f t="shared" si="19"/>
        <v>4800</v>
      </c>
      <c r="K195">
        <f t="shared" si="19"/>
        <v>4950</v>
      </c>
      <c r="L195">
        <f t="shared" si="19"/>
        <v>5040</v>
      </c>
      <c r="M195">
        <f t="shared" si="19"/>
        <v>5200</v>
      </c>
      <c r="N195">
        <f t="shared" si="19"/>
        <v>5260</v>
      </c>
      <c r="O195">
        <f t="shared" si="19"/>
        <v>5400</v>
      </c>
      <c r="P195">
        <f t="shared" si="19"/>
        <v>5760</v>
      </c>
      <c r="Q195">
        <f t="shared" si="19"/>
        <v>5850</v>
      </c>
      <c r="R195">
        <f t="shared" si="19"/>
        <v>6000</v>
      </c>
      <c r="S195">
        <f t="shared" si="24"/>
        <v>6090</v>
      </c>
      <c r="T195">
        <f t="shared" si="24"/>
        <v>6300</v>
      </c>
      <c r="U195">
        <f t="shared" si="24"/>
        <v>6480</v>
      </c>
      <c r="V195">
        <f t="shared" si="24"/>
        <v>6600</v>
      </c>
      <c r="W195">
        <f t="shared" si="24"/>
        <v>6750</v>
      </c>
      <c r="X195">
        <f t="shared" si="24"/>
        <v>6800</v>
      </c>
      <c r="Y195">
        <f t="shared" si="24"/>
        <v>6920</v>
      </c>
      <c r="Z195">
        <f t="shared" si="24"/>
        <v>7200</v>
      </c>
      <c r="AA195">
        <f t="shared" si="24"/>
        <v>7600</v>
      </c>
      <c r="AB195">
        <f t="shared" si="24"/>
        <v>7650</v>
      </c>
      <c r="AC195">
        <f t="shared" si="24"/>
        <v>7750</v>
      </c>
      <c r="AD195">
        <f t="shared" si="24"/>
        <v>7800</v>
      </c>
      <c r="AE195">
        <f t="shared" si="24"/>
        <v>7920</v>
      </c>
      <c r="AF195">
        <f t="shared" si="24"/>
        <v>8100</v>
      </c>
      <c r="AG195">
        <f t="shared" si="24"/>
        <v>8400</v>
      </c>
      <c r="AH195">
        <f t="shared" si="24"/>
        <v>8580</v>
      </c>
      <c r="AI195">
        <f t="shared" si="22"/>
        <v>8640</v>
      </c>
      <c r="AJ195">
        <f t="shared" si="23"/>
        <v>9000</v>
      </c>
      <c r="AK195">
        <f t="shared" si="23"/>
        <v>9200</v>
      </c>
      <c r="AL195">
        <f t="shared" si="23"/>
        <v>9360</v>
      </c>
      <c r="AM195">
        <f t="shared" si="23"/>
        <v>9410</v>
      </c>
      <c r="AN195">
        <f t="shared" si="23"/>
        <v>9600</v>
      </c>
      <c r="AO195">
        <f t="shared" si="23"/>
        <v>9900</v>
      </c>
      <c r="AP195">
        <f t="shared" si="23"/>
        <v>10000</v>
      </c>
      <c r="AQ195">
        <f t="shared" si="23"/>
        <v>10080</v>
      </c>
      <c r="AR195">
        <f t="shared" si="23"/>
        <v>10240</v>
      </c>
      <c r="AS195">
        <f t="shared" si="23"/>
        <v>10800</v>
      </c>
      <c r="AT195">
        <f t="shared" si="23"/>
        <v>11070</v>
      </c>
      <c r="AU195">
        <f t="shared" si="23"/>
        <v>11600</v>
      </c>
      <c r="AV195">
        <f t="shared" si="23"/>
        <v>11700</v>
      </c>
      <c r="AW195">
        <f t="shared" si="23"/>
        <v>11900</v>
      </c>
      <c r="AX195">
        <f t="shared" si="20"/>
        <v>12600</v>
      </c>
      <c r="AY195" s="48"/>
    </row>
    <row r="196" spans="2:51" x14ac:dyDescent="0.3">
      <c r="B196" s="61">
        <v>4000</v>
      </c>
      <c r="C196">
        <f t="shared" si="19"/>
        <v>4000</v>
      </c>
      <c r="D196">
        <f t="shared" si="19"/>
        <v>4450</v>
      </c>
      <c r="E196">
        <f t="shared" si="19"/>
        <v>4600</v>
      </c>
      <c r="F196">
        <f t="shared" si="19"/>
        <v>4720</v>
      </c>
      <c r="G196">
        <f t="shared" si="19"/>
        <v>4800</v>
      </c>
      <c r="H196">
        <f t="shared" si="19"/>
        <v>4830</v>
      </c>
      <c r="I196">
        <f t="shared" si="19"/>
        <v>4900</v>
      </c>
      <c r="J196">
        <f t="shared" si="19"/>
        <v>5200</v>
      </c>
      <c r="K196">
        <f t="shared" si="19"/>
        <v>5350</v>
      </c>
      <c r="L196">
        <f t="shared" si="19"/>
        <v>5440</v>
      </c>
      <c r="M196">
        <f t="shared" si="19"/>
        <v>5600</v>
      </c>
      <c r="N196">
        <f t="shared" si="19"/>
        <v>5660</v>
      </c>
      <c r="O196">
        <f t="shared" si="19"/>
        <v>5800</v>
      </c>
      <c r="P196">
        <f t="shared" si="19"/>
        <v>6160</v>
      </c>
      <c r="Q196">
        <f t="shared" si="19"/>
        <v>6250</v>
      </c>
      <c r="R196">
        <f t="shared" si="19"/>
        <v>6400</v>
      </c>
      <c r="S196">
        <f t="shared" si="24"/>
        <v>6490</v>
      </c>
      <c r="T196">
        <f t="shared" si="24"/>
        <v>6700</v>
      </c>
      <c r="U196">
        <f t="shared" si="24"/>
        <v>6880</v>
      </c>
      <c r="V196">
        <f t="shared" si="24"/>
        <v>7000</v>
      </c>
      <c r="W196">
        <f t="shared" si="24"/>
        <v>7150</v>
      </c>
      <c r="X196">
        <f t="shared" si="24"/>
        <v>7200</v>
      </c>
      <c r="Y196">
        <f t="shared" si="24"/>
        <v>7320</v>
      </c>
      <c r="Z196">
        <f t="shared" si="24"/>
        <v>7600</v>
      </c>
      <c r="AA196">
        <f t="shared" si="24"/>
        <v>8000</v>
      </c>
      <c r="AB196">
        <f t="shared" si="24"/>
        <v>8050</v>
      </c>
      <c r="AC196">
        <f t="shared" si="24"/>
        <v>8150</v>
      </c>
      <c r="AD196">
        <f t="shared" si="24"/>
        <v>8200</v>
      </c>
      <c r="AE196">
        <f t="shared" si="24"/>
        <v>8320</v>
      </c>
      <c r="AF196">
        <f t="shared" si="24"/>
        <v>8500</v>
      </c>
      <c r="AG196">
        <f t="shared" si="24"/>
        <v>8800</v>
      </c>
      <c r="AH196">
        <f t="shared" si="24"/>
        <v>8980</v>
      </c>
      <c r="AI196">
        <f t="shared" si="22"/>
        <v>9040</v>
      </c>
      <c r="AJ196">
        <f t="shared" si="23"/>
        <v>9400</v>
      </c>
      <c r="AK196">
        <f t="shared" si="23"/>
        <v>9600</v>
      </c>
      <c r="AL196">
        <f t="shared" si="23"/>
        <v>9760</v>
      </c>
      <c r="AM196">
        <f t="shared" ref="AM196:AW196" si="25">AM$171+$B196</f>
        <v>9810</v>
      </c>
      <c r="AN196">
        <f t="shared" si="25"/>
        <v>10000</v>
      </c>
      <c r="AO196">
        <f t="shared" si="25"/>
        <v>10300</v>
      </c>
      <c r="AP196">
        <f t="shared" si="25"/>
        <v>10400</v>
      </c>
      <c r="AQ196">
        <f t="shared" si="25"/>
        <v>10480</v>
      </c>
      <c r="AR196">
        <f t="shared" si="25"/>
        <v>10640</v>
      </c>
      <c r="AS196">
        <f t="shared" si="25"/>
        <v>11200</v>
      </c>
      <c r="AT196">
        <f t="shared" si="25"/>
        <v>11470</v>
      </c>
      <c r="AU196">
        <f t="shared" si="25"/>
        <v>12000</v>
      </c>
      <c r="AV196">
        <f t="shared" si="25"/>
        <v>12100</v>
      </c>
      <c r="AW196">
        <f t="shared" si="25"/>
        <v>12300</v>
      </c>
      <c r="AX196">
        <f t="shared" si="20"/>
        <v>13000</v>
      </c>
      <c r="AY196" s="48"/>
    </row>
    <row r="197" spans="2:51" x14ac:dyDescent="0.3">
      <c r="B197" s="61">
        <v>4200</v>
      </c>
      <c r="C197">
        <f t="shared" si="19"/>
        <v>4200</v>
      </c>
      <c r="D197">
        <f t="shared" si="19"/>
        <v>4650</v>
      </c>
      <c r="E197">
        <f t="shared" si="19"/>
        <v>4800</v>
      </c>
      <c r="F197">
        <f t="shared" si="19"/>
        <v>4920</v>
      </c>
      <c r="G197">
        <f t="shared" si="19"/>
        <v>5000</v>
      </c>
      <c r="H197">
        <f t="shared" si="19"/>
        <v>5030</v>
      </c>
      <c r="I197">
        <f t="shared" si="19"/>
        <v>5100</v>
      </c>
      <c r="J197">
        <f t="shared" si="19"/>
        <v>5400</v>
      </c>
      <c r="K197">
        <f t="shared" si="19"/>
        <v>5550</v>
      </c>
      <c r="L197">
        <f t="shared" si="19"/>
        <v>5640</v>
      </c>
      <c r="M197">
        <f t="shared" si="19"/>
        <v>5800</v>
      </c>
      <c r="N197">
        <f t="shared" si="19"/>
        <v>5860</v>
      </c>
      <c r="O197">
        <f t="shared" si="19"/>
        <v>6000</v>
      </c>
      <c r="P197">
        <f t="shared" si="19"/>
        <v>6360</v>
      </c>
      <c r="Q197">
        <f t="shared" si="19"/>
        <v>6450</v>
      </c>
      <c r="R197">
        <f t="shared" si="19"/>
        <v>6600</v>
      </c>
      <c r="S197">
        <f t="shared" si="24"/>
        <v>6690</v>
      </c>
      <c r="T197">
        <f t="shared" si="24"/>
        <v>6900</v>
      </c>
      <c r="U197">
        <f t="shared" si="24"/>
        <v>7080</v>
      </c>
      <c r="V197">
        <f t="shared" si="24"/>
        <v>7200</v>
      </c>
      <c r="W197">
        <f t="shared" si="24"/>
        <v>7350</v>
      </c>
      <c r="X197">
        <f t="shared" si="24"/>
        <v>7400</v>
      </c>
      <c r="Y197">
        <f t="shared" si="24"/>
        <v>7520</v>
      </c>
      <c r="Z197">
        <f t="shared" si="24"/>
        <v>7800</v>
      </c>
      <c r="AA197">
        <f t="shared" si="24"/>
        <v>8200</v>
      </c>
      <c r="AB197">
        <f t="shared" si="24"/>
        <v>8250</v>
      </c>
      <c r="AC197">
        <f t="shared" si="24"/>
        <v>8350</v>
      </c>
      <c r="AD197">
        <f t="shared" si="24"/>
        <v>8400</v>
      </c>
      <c r="AE197">
        <f t="shared" si="24"/>
        <v>8520</v>
      </c>
      <c r="AF197">
        <f t="shared" si="24"/>
        <v>8700</v>
      </c>
      <c r="AG197">
        <f t="shared" si="24"/>
        <v>9000</v>
      </c>
      <c r="AH197">
        <f t="shared" si="24"/>
        <v>9180</v>
      </c>
      <c r="AI197">
        <f t="shared" si="22"/>
        <v>9240</v>
      </c>
      <c r="AJ197">
        <f t="shared" ref="AJ197:AW202" si="26">AJ$171+$B197</f>
        <v>9600</v>
      </c>
      <c r="AK197">
        <f t="shared" si="26"/>
        <v>9800</v>
      </c>
      <c r="AL197">
        <f t="shared" si="26"/>
        <v>9960</v>
      </c>
      <c r="AM197">
        <f t="shared" si="26"/>
        <v>10010</v>
      </c>
      <c r="AN197">
        <f t="shared" si="26"/>
        <v>10200</v>
      </c>
      <c r="AO197">
        <f t="shared" si="26"/>
        <v>10500</v>
      </c>
      <c r="AP197">
        <f t="shared" si="26"/>
        <v>10600</v>
      </c>
      <c r="AQ197">
        <f t="shared" si="26"/>
        <v>10680</v>
      </c>
      <c r="AR197">
        <f t="shared" si="26"/>
        <v>10840</v>
      </c>
      <c r="AS197">
        <f t="shared" si="26"/>
        <v>11400</v>
      </c>
      <c r="AT197">
        <f t="shared" si="26"/>
        <v>11670</v>
      </c>
      <c r="AU197">
        <f t="shared" si="26"/>
        <v>12200</v>
      </c>
      <c r="AV197">
        <f t="shared" si="26"/>
        <v>12300</v>
      </c>
      <c r="AW197">
        <f t="shared" si="26"/>
        <v>12500</v>
      </c>
      <c r="AX197">
        <f t="shared" si="20"/>
        <v>13200</v>
      </c>
      <c r="AY197" s="48"/>
    </row>
    <row r="198" spans="2:51" x14ac:dyDescent="0.3">
      <c r="B198" s="61">
        <v>4500</v>
      </c>
      <c r="C198">
        <f t="shared" si="19"/>
        <v>4500</v>
      </c>
      <c r="D198">
        <f t="shared" si="19"/>
        <v>4950</v>
      </c>
      <c r="E198">
        <f t="shared" si="19"/>
        <v>5100</v>
      </c>
      <c r="F198">
        <f t="shared" si="19"/>
        <v>5220</v>
      </c>
      <c r="G198">
        <f t="shared" si="19"/>
        <v>5300</v>
      </c>
      <c r="H198">
        <f t="shared" si="19"/>
        <v>5330</v>
      </c>
      <c r="I198">
        <f t="shared" si="19"/>
        <v>5400</v>
      </c>
      <c r="J198">
        <f t="shared" si="19"/>
        <v>5700</v>
      </c>
      <c r="K198">
        <f t="shared" si="19"/>
        <v>5850</v>
      </c>
      <c r="L198">
        <f t="shared" si="19"/>
        <v>5940</v>
      </c>
      <c r="M198">
        <f t="shared" si="19"/>
        <v>6100</v>
      </c>
      <c r="N198">
        <f t="shared" si="19"/>
        <v>6160</v>
      </c>
      <c r="O198">
        <f t="shared" si="19"/>
        <v>6300</v>
      </c>
      <c r="P198">
        <f t="shared" si="19"/>
        <v>6660</v>
      </c>
      <c r="Q198">
        <f t="shared" si="19"/>
        <v>6750</v>
      </c>
      <c r="R198">
        <f t="shared" si="19"/>
        <v>6900</v>
      </c>
      <c r="S198">
        <f t="shared" si="24"/>
        <v>6990</v>
      </c>
      <c r="T198">
        <f t="shared" si="24"/>
        <v>7200</v>
      </c>
      <c r="U198">
        <f t="shared" si="24"/>
        <v>7380</v>
      </c>
      <c r="V198">
        <f t="shared" si="24"/>
        <v>7500</v>
      </c>
      <c r="W198">
        <f t="shared" si="24"/>
        <v>7650</v>
      </c>
      <c r="X198">
        <f t="shared" si="24"/>
        <v>7700</v>
      </c>
      <c r="Y198">
        <f t="shared" si="24"/>
        <v>7820</v>
      </c>
      <c r="Z198">
        <f t="shared" si="24"/>
        <v>8100</v>
      </c>
      <c r="AA198">
        <f t="shared" si="24"/>
        <v>8500</v>
      </c>
      <c r="AB198">
        <f t="shared" si="24"/>
        <v>8550</v>
      </c>
      <c r="AC198">
        <f t="shared" si="24"/>
        <v>8650</v>
      </c>
      <c r="AD198">
        <f t="shared" si="24"/>
        <v>8700</v>
      </c>
      <c r="AE198">
        <f t="shared" si="24"/>
        <v>8820</v>
      </c>
      <c r="AF198">
        <f t="shared" si="24"/>
        <v>9000</v>
      </c>
      <c r="AG198">
        <f t="shared" si="24"/>
        <v>9300</v>
      </c>
      <c r="AH198">
        <f t="shared" si="24"/>
        <v>9480</v>
      </c>
      <c r="AI198">
        <f t="shared" si="22"/>
        <v>9540</v>
      </c>
      <c r="AJ198">
        <f t="shared" si="26"/>
        <v>9900</v>
      </c>
      <c r="AK198">
        <f t="shared" si="26"/>
        <v>10100</v>
      </c>
      <c r="AL198">
        <f t="shared" si="26"/>
        <v>10260</v>
      </c>
      <c r="AM198">
        <f t="shared" si="26"/>
        <v>10310</v>
      </c>
      <c r="AN198">
        <f t="shared" si="26"/>
        <v>10500</v>
      </c>
      <c r="AO198">
        <f t="shared" si="26"/>
        <v>10800</v>
      </c>
      <c r="AP198">
        <f t="shared" si="26"/>
        <v>10900</v>
      </c>
      <c r="AQ198">
        <f t="shared" si="26"/>
        <v>10980</v>
      </c>
      <c r="AR198">
        <f t="shared" si="26"/>
        <v>11140</v>
      </c>
      <c r="AS198">
        <f t="shared" si="26"/>
        <v>11700</v>
      </c>
      <c r="AT198">
        <f t="shared" si="26"/>
        <v>11970</v>
      </c>
      <c r="AU198">
        <f t="shared" si="26"/>
        <v>12500</v>
      </c>
      <c r="AV198">
        <f t="shared" si="26"/>
        <v>12600</v>
      </c>
      <c r="AW198">
        <f t="shared" si="26"/>
        <v>12800</v>
      </c>
      <c r="AX198">
        <f t="shared" si="20"/>
        <v>13500</v>
      </c>
      <c r="AY198" s="48"/>
    </row>
    <row r="199" spans="2:51" x14ac:dyDescent="0.3">
      <c r="B199" s="61">
        <v>4800</v>
      </c>
      <c r="C199">
        <f t="shared" si="19"/>
        <v>4800</v>
      </c>
      <c r="D199">
        <f t="shared" si="19"/>
        <v>5250</v>
      </c>
      <c r="E199">
        <f t="shared" si="19"/>
        <v>5400</v>
      </c>
      <c r="F199">
        <f t="shared" si="19"/>
        <v>5520</v>
      </c>
      <c r="G199">
        <f t="shared" si="19"/>
        <v>5600</v>
      </c>
      <c r="H199">
        <f t="shared" si="19"/>
        <v>5630</v>
      </c>
      <c r="I199">
        <f t="shared" si="19"/>
        <v>5700</v>
      </c>
      <c r="J199">
        <f t="shared" si="19"/>
        <v>6000</v>
      </c>
      <c r="K199">
        <f t="shared" si="19"/>
        <v>6150</v>
      </c>
      <c r="L199">
        <f t="shared" si="19"/>
        <v>6240</v>
      </c>
      <c r="M199">
        <f t="shared" si="19"/>
        <v>6400</v>
      </c>
      <c r="N199">
        <f t="shared" si="19"/>
        <v>6460</v>
      </c>
      <c r="O199">
        <f t="shared" si="19"/>
        <v>6600</v>
      </c>
      <c r="P199">
        <f t="shared" si="19"/>
        <v>6960</v>
      </c>
      <c r="Q199">
        <f t="shared" si="19"/>
        <v>7050</v>
      </c>
      <c r="R199">
        <f t="shared" si="19"/>
        <v>7200</v>
      </c>
      <c r="S199">
        <f t="shared" si="24"/>
        <v>7290</v>
      </c>
      <c r="T199">
        <f t="shared" si="24"/>
        <v>7500</v>
      </c>
      <c r="U199">
        <f t="shared" si="24"/>
        <v>7680</v>
      </c>
      <c r="V199">
        <f t="shared" si="24"/>
        <v>7800</v>
      </c>
      <c r="W199">
        <f t="shared" si="24"/>
        <v>7950</v>
      </c>
      <c r="X199">
        <f t="shared" si="24"/>
        <v>8000</v>
      </c>
      <c r="Y199">
        <f t="shared" si="24"/>
        <v>8120</v>
      </c>
      <c r="Z199">
        <f t="shared" si="24"/>
        <v>8400</v>
      </c>
      <c r="AA199">
        <f t="shared" si="24"/>
        <v>8800</v>
      </c>
      <c r="AB199">
        <f t="shared" si="24"/>
        <v>8850</v>
      </c>
      <c r="AC199">
        <f t="shared" si="24"/>
        <v>8950</v>
      </c>
      <c r="AD199">
        <f t="shared" si="24"/>
        <v>9000</v>
      </c>
      <c r="AE199">
        <f t="shared" si="24"/>
        <v>9120</v>
      </c>
      <c r="AF199">
        <f t="shared" si="24"/>
        <v>9300</v>
      </c>
      <c r="AG199">
        <f t="shared" si="24"/>
        <v>9600</v>
      </c>
      <c r="AH199">
        <f t="shared" si="24"/>
        <v>9780</v>
      </c>
      <c r="AI199">
        <f t="shared" si="22"/>
        <v>9840</v>
      </c>
      <c r="AJ199">
        <f t="shared" si="26"/>
        <v>10200</v>
      </c>
      <c r="AK199">
        <f t="shared" si="26"/>
        <v>10400</v>
      </c>
      <c r="AL199">
        <f t="shared" si="26"/>
        <v>10560</v>
      </c>
      <c r="AM199">
        <f t="shared" si="26"/>
        <v>10610</v>
      </c>
      <c r="AN199">
        <f t="shared" si="26"/>
        <v>10800</v>
      </c>
      <c r="AO199">
        <f t="shared" si="26"/>
        <v>11100</v>
      </c>
      <c r="AP199">
        <f t="shared" si="26"/>
        <v>11200</v>
      </c>
      <c r="AQ199">
        <f t="shared" si="26"/>
        <v>11280</v>
      </c>
      <c r="AR199">
        <f t="shared" si="26"/>
        <v>11440</v>
      </c>
      <c r="AS199">
        <f t="shared" si="26"/>
        <v>12000</v>
      </c>
      <c r="AT199">
        <f t="shared" si="26"/>
        <v>12270</v>
      </c>
      <c r="AU199">
        <f t="shared" si="26"/>
        <v>12800</v>
      </c>
      <c r="AV199">
        <f t="shared" si="26"/>
        <v>12900</v>
      </c>
      <c r="AW199">
        <f t="shared" si="26"/>
        <v>13100</v>
      </c>
      <c r="AX199">
        <f t="shared" si="20"/>
        <v>13800</v>
      </c>
      <c r="AY199" s="48"/>
    </row>
    <row r="200" spans="2:51" x14ac:dyDescent="0.3">
      <c r="B200" s="61">
        <v>4900</v>
      </c>
      <c r="C200">
        <f t="shared" si="19"/>
        <v>4900</v>
      </c>
      <c r="D200">
        <f t="shared" si="19"/>
        <v>5350</v>
      </c>
      <c r="E200">
        <f t="shared" si="19"/>
        <v>5500</v>
      </c>
      <c r="F200">
        <f t="shared" si="19"/>
        <v>5620</v>
      </c>
      <c r="G200">
        <f t="shared" si="19"/>
        <v>5700</v>
      </c>
      <c r="H200">
        <f t="shared" si="19"/>
        <v>5730</v>
      </c>
      <c r="I200">
        <f t="shared" si="19"/>
        <v>5800</v>
      </c>
      <c r="J200">
        <f t="shared" si="19"/>
        <v>6100</v>
      </c>
      <c r="K200">
        <f t="shared" si="19"/>
        <v>6250</v>
      </c>
      <c r="L200">
        <f t="shared" si="19"/>
        <v>6340</v>
      </c>
      <c r="M200">
        <f t="shared" si="19"/>
        <v>6500</v>
      </c>
      <c r="N200">
        <f t="shared" si="19"/>
        <v>6560</v>
      </c>
      <c r="O200">
        <f t="shared" si="19"/>
        <v>6700</v>
      </c>
      <c r="P200">
        <f t="shared" si="19"/>
        <v>7060</v>
      </c>
      <c r="Q200">
        <f t="shared" si="19"/>
        <v>7150</v>
      </c>
      <c r="R200">
        <f t="shared" si="19"/>
        <v>7300</v>
      </c>
      <c r="S200">
        <f t="shared" si="24"/>
        <v>7390</v>
      </c>
      <c r="T200">
        <f t="shared" si="24"/>
        <v>7600</v>
      </c>
      <c r="U200">
        <f t="shared" si="24"/>
        <v>7780</v>
      </c>
      <c r="V200">
        <f t="shared" si="24"/>
        <v>7900</v>
      </c>
      <c r="W200">
        <f t="shared" si="24"/>
        <v>8050</v>
      </c>
      <c r="X200">
        <f t="shared" si="24"/>
        <v>8100</v>
      </c>
      <c r="Y200">
        <f t="shared" si="24"/>
        <v>8220</v>
      </c>
      <c r="Z200">
        <f t="shared" si="24"/>
        <v>8500</v>
      </c>
      <c r="AA200">
        <f t="shared" si="24"/>
        <v>8900</v>
      </c>
      <c r="AB200">
        <f t="shared" si="24"/>
        <v>8950</v>
      </c>
      <c r="AC200">
        <f t="shared" si="24"/>
        <v>9050</v>
      </c>
      <c r="AD200">
        <f t="shared" si="24"/>
        <v>9100</v>
      </c>
      <c r="AE200">
        <f t="shared" si="24"/>
        <v>9220</v>
      </c>
      <c r="AF200">
        <f t="shared" si="24"/>
        <v>9400</v>
      </c>
      <c r="AG200">
        <f t="shared" si="24"/>
        <v>9700</v>
      </c>
      <c r="AH200">
        <f t="shared" si="24"/>
        <v>9880</v>
      </c>
      <c r="AI200">
        <f t="shared" si="22"/>
        <v>9940</v>
      </c>
      <c r="AJ200">
        <f t="shared" si="26"/>
        <v>10300</v>
      </c>
      <c r="AK200">
        <f t="shared" si="26"/>
        <v>10500</v>
      </c>
      <c r="AL200">
        <f t="shared" si="26"/>
        <v>10660</v>
      </c>
      <c r="AM200">
        <f t="shared" si="26"/>
        <v>10710</v>
      </c>
      <c r="AN200">
        <f t="shared" si="26"/>
        <v>10900</v>
      </c>
      <c r="AO200">
        <f t="shared" si="26"/>
        <v>11200</v>
      </c>
      <c r="AP200">
        <f t="shared" si="26"/>
        <v>11300</v>
      </c>
      <c r="AQ200">
        <f t="shared" si="26"/>
        <v>11380</v>
      </c>
      <c r="AR200">
        <f t="shared" si="26"/>
        <v>11540</v>
      </c>
      <c r="AS200">
        <f t="shared" si="26"/>
        <v>12100</v>
      </c>
      <c r="AT200">
        <f t="shared" si="26"/>
        <v>12370</v>
      </c>
      <c r="AU200">
        <f t="shared" si="26"/>
        <v>12900</v>
      </c>
      <c r="AV200">
        <f t="shared" si="26"/>
        <v>13000</v>
      </c>
      <c r="AW200">
        <f t="shared" si="26"/>
        <v>13200</v>
      </c>
      <c r="AX200">
        <f t="shared" si="20"/>
        <v>13900</v>
      </c>
      <c r="AY200" s="48"/>
    </row>
    <row r="201" spans="2:51" x14ac:dyDescent="0.3">
      <c r="B201" s="61">
        <v>5000</v>
      </c>
      <c r="C201">
        <f t="shared" si="19"/>
        <v>5000</v>
      </c>
      <c r="D201">
        <f t="shared" si="19"/>
        <v>5450</v>
      </c>
      <c r="E201">
        <f t="shared" si="19"/>
        <v>5600</v>
      </c>
      <c r="F201">
        <f t="shared" si="19"/>
        <v>5720</v>
      </c>
      <c r="G201">
        <f t="shared" si="19"/>
        <v>5800</v>
      </c>
      <c r="H201">
        <f t="shared" si="19"/>
        <v>5830</v>
      </c>
      <c r="I201">
        <f t="shared" si="19"/>
        <v>5900</v>
      </c>
      <c r="J201">
        <f t="shared" si="19"/>
        <v>6200</v>
      </c>
      <c r="K201">
        <f t="shared" si="19"/>
        <v>6350</v>
      </c>
      <c r="L201">
        <f t="shared" si="19"/>
        <v>6440</v>
      </c>
      <c r="M201">
        <f t="shared" si="19"/>
        <v>6600</v>
      </c>
      <c r="N201">
        <f t="shared" si="19"/>
        <v>6660</v>
      </c>
      <c r="O201">
        <f t="shared" si="19"/>
        <v>6800</v>
      </c>
      <c r="P201">
        <f t="shared" si="19"/>
        <v>7160</v>
      </c>
      <c r="Q201">
        <f t="shared" si="19"/>
        <v>7250</v>
      </c>
      <c r="R201">
        <f t="shared" si="19"/>
        <v>7400</v>
      </c>
      <c r="S201">
        <f t="shared" si="24"/>
        <v>7490</v>
      </c>
      <c r="T201">
        <f t="shared" si="24"/>
        <v>7700</v>
      </c>
      <c r="U201">
        <f t="shared" si="24"/>
        <v>7880</v>
      </c>
      <c r="V201">
        <f t="shared" si="24"/>
        <v>8000</v>
      </c>
      <c r="W201">
        <f t="shared" si="24"/>
        <v>8150</v>
      </c>
      <c r="X201">
        <f t="shared" si="24"/>
        <v>8200</v>
      </c>
      <c r="Y201">
        <f t="shared" si="24"/>
        <v>8320</v>
      </c>
      <c r="Z201">
        <f t="shared" si="24"/>
        <v>8600</v>
      </c>
      <c r="AA201">
        <f t="shared" si="24"/>
        <v>9000</v>
      </c>
      <c r="AB201">
        <f t="shared" si="24"/>
        <v>9050</v>
      </c>
      <c r="AC201">
        <f t="shared" si="24"/>
        <v>9150</v>
      </c>
      <c r="AD201">
        <f t="shared" si="24"/>
        <v>9200</v>
      </c>
      <c r="AE201">
        <f t="shared" si="24"/>
        <v>9320</v>
      </c>
      <c r="AF201">
        <f t="shared" si="24"/>
        <v>9500</v>
      </c>
      <c r="AG201">
        <f t="shared" si="24"/>
        <v>9800</v>
      </c>
      <c r="AH201">
        <f t="shared" si="24"/>
        <v>9980</v>
      </c>
      <c r="AI201">
        <f t="shared" si="22"/>
        <v>10040</v>
      </c>
      <c r="AJ201">
        <f t="shared" si="26"/>
        <v>10400</v>
      </c>
      <c r="AK201">
        <f t="shared" si="26"/>
        <v>10600</v>
      </c>
      <c r="AL201">
        <f t="shared" si="26"/>
        <v>10760</v>
      </c>
      <c r="AM201">
        <f t="shared" si="26"/>
        <v>10810</v>
      </c>
      <c r="AN201">
        <f t="shared" si="26"/>
        <v>11000</v>
      </c>
      <c r="AO201">
        <f t="shared" si="26"/>
        <v>11300</v>
      </c>
      <c r="AP201">
        <f t="shared" si="26"/>
        <v>11400</v>
      </c>
      <c r="AQ201">
        <f t="shared" si="26"/>
        <v>11480</v>
      </c>
      <c r="AR201">
        <f t="shared" si="26"/>
        <v>11640</v>
      </c>
      <c r="AS201">
        <f t="shared" si="26"/>
        <v>12200</v>
      </c>
      <c r="AT201">
        <f t="shared" si="26"/>
        <v>12470</v>
      </c>
      <c r="AU201">
        <f t="shared" si="26"/>
        <v>13000</v>
      </c>
      <c r="AV201">
        <f t="shared" si="26"/>
        <v>13100</v>
      </c>
      <c r="AW201">
        <f t="shared" si="26"/>
        <v>13300</v>
      </c>
      <c r="AX201">
        <f t="shared" si="20"/>
        <v>14000</v>
      </c>
      <c r="AY201" s="48"/>
    </row>
    <row r="202" spans="2:51" x14ac:dyDescent="0.3">
      <c r="B202" s="61">
        <v>5400</v>
      </c>
      <c r="C202">
        <f t="shared" si="19"/>
        <v>5400</v>
      </c>
      <c r="D202">
        <f t="shared" si="19"/>
        <v>5850</v>
      </c>
      <c r="E202">
        <f t="shared" si="19"/>
        <v>6000</v>
      </c>
      <c r="F202">
        <f t="shared" si="19"/>
        <v>6120</v>
      </c>
      <c r="G202">
        <f t="shared" si="19"/>
        <v>6200</v>
      </c>
      <c r="H202">
        <f t="shared" si="19"/>
        <v>6230</v>
      </c>
      <c r="I202">
        <f t="shared" si="19"/>
        <v>6300</v>
      </c>
      <c r="J202">
        <f t="shared" si="19"/>
        <v>6600</v>
      </c>
      <c r="K202">
        <f t="shared" si="19"/>
        <v>6750</v>
      </c>
      <c r="L202">
        <f t="shared" si="19"/>
        <v>6840</v>
      </c>
      <c r="M202">
        <f t="shared" si="19"/>
        <v>7000</v>
      </c>
      <c r="N202">
        <f t="shared" si="19"/>
        <v>7060</v>
      </c>
      <c r="O202">
        <f t="shared" si="19"/>
        <v>7200</v>
      </c>
      <c r="P202">
        <f t="shared" si="19"/>
        <v>7560</v>
      </c>
      <c r="Q202">
        <f t="shared" si="19"/>
        <v>7650</v>
      </c>
      <c r="R202">
        <f t="shared" si="19"/>
        <v>7800</v>
      </c>
      <c r="S202">
        <f t="shared" si="24"/>
        <v>7890</v>
      </c>
      <c r="T202">
        <f t="shared" si="24"/>
        <v>8100</v>
      </c>
      <c r="U202">
        <f t="shared" si="24"/>
        <v>8280</v>
      </c>
      <c r="V202">
        <f t="shared" si="24"/>
        <v>8400</v>
      </c>
      <c r="W202">
        <f t="shared" si="24"/>
        <v>8550</v>
      </c>
      <c r="X202">
        <f t="shared" si="24"/>
        <v>8600</v>
      </c>
      <c r="Y202">
        <f t="shared" si="24"/>
        <v>8720</v>
      </c>
      <c r="Z202">
        <f t="shared" si="24"/>
        <v>9000</v>
      </c>
      <c r="AA202">
        <f t="shared" si="24"/>
        <v>9400</v>
      </c>
      <c r="AB202">
        <f t="shared" si="24"/>
        <v>9450</v>
      </c>
      <c r="AC202">
        <f t="shared" si="24"/>
        <v>9550</v>
      </c>
      <c r="AD202">
        <f t="shared" si="24"/>
        <v>9600</v>
      </c>
      <c r="AE202">
        <f t="shared" si="24"/>
        <v>9720</v>
      </c>
      <c r="AF202">
        <f t="shared" si="24"/>
        <v>9900</v>
      </c>
      <c r="AG202">
        <f t="shared" si="24"/>
        <v>10200</v>
      </c>
      <c r="AH202">
        <f t="shared" si="24"/>
        <v>10380</v>
      </c>
      <c r="AI202">
        <f t="shared" si="22"/>
        <v>10440</v>
      </c>
      <c r="AJ202">
        <f t="shared" si="26"/>
        <v>10800</v>
      </c>
      <c r="AK202">
        <f t="shared" si="26"/>
        <v>11000</v>
      </c>
      <c r="AL202">
        <f t="shared" si="26"/>
        <v>11160</v>
      </c>
      <c r="AM202">
        <f t="shared" si="26"/>
        <v>11210</v>
      </c>
      <c r="AN202">
        <f t="shared" si="26"/>
        <v>11400</v>
      </c>
      <c r="AO202">
        <f t="shared" si="26"/>
        <v>11700</v>
      </c>
      <c r="AP202">
        <f t="shared" si="26"/>
        <v>11800</v>
      </c>
      <c r="AQ202">
        <f t="shared" si="26"/>
        <v>11880</v>
      </c>
      <c r="AR202">
        <f t="shared" si="26"/>
        <v>12040</v>
      </c>
      <c r="AS202">
        <f t="shared" si="26"/>
        <v>12600</v>
      </c>
      <c r="AT202">
        <f t="shared" si="26"/>
        <v>12870</v>
      </c>
      <c r="AU202">
        <f t="shared" si="26"/>
        <v>13400</v>
      </c>
      <c r="AV202">
        <f t="shared" si="26"/>
        <v>13500</v>
      </c>
      <c r="AW202">
        <f t="shared" si="26"/>
        <v>13700</v>
      </c>
      <c r="AX202">
        <f t="shared" si="20"/>
        <v>14400</v>
      </c>
      <c r="AY202" s="48"/>
    </row>
    <row r="203" spans="2:51" x14ac:dyDescent="0.3">
      <c r="B203" s="61">
        <v>5600</v>
      </c>
      <c r="C203">
        <f t="shared" ref="C203:R209" si="27">C$171+$B203</f>
        <v>5600</v>
      </c>
      <c r="D203">
        <f t="shared" si="27"/>
        <v>6050</v>
      </c>
      <c r="E203">
        <f t="shared" si="27"/>
        <v>6200</v>
      </c>
      <c r="F203">
        <f t="shared" si="27"/>
        <v>6320</v>
      </c>
      <c r="G203">
        <f t="shared" si="27"/>
        <v>6400</v>
      </c>
      <c r="H203">
        <f t="shared" si="27"/>
        <v>6430</v>
      </c>
      <c r="I203">
        <f t="shared" si="27"/>
        <v>6500</v>
      </c>
      <c r="J203">
        <f t="shared" si="27"/>
        <v>6800</v>
      </c>
      <c r="K203">
        <f t="shared" si="27"/>
        <v>6950</v>
      </c>
      <c r="L203">
        <f t="shared" si="27"/>
        <v>7040</v>
      </c>
      <c r="M203">
        <f t="shared" si="27"/>
        <v>7200</v>
      </c>
      <c r="N203">
        <f t="shared" si="27"/>
        <v>7260</v>
      </c>
      <c r="O203">
        <f t="shared" si="27"/>
        <v>7400</v>
      </c>
      <c r="P203">
        <f t="shared" si="27"/>
        <v>7760</v>
      </c>
      <c r="Q203">
        <f t="shared" si="27"/>
        <v>7850</v>
      </c>
      <c r="R203">
        <f t="shared" si="27"/>
        <v>8000</v>
      </c>
      <c r="S203">
        <f t="shared" si="24"/>
        <v>8090</v>
      </c>
      <c r="T203">
        <f t="shared" si="24"/>
        <v>8300</v>
      </c>
      <c r="U203">
        <f t="shared" si="24"/>
        <v>8480</v>
      </c>
      <c r="V203">
        <f t="shared" si="24"/>
        <v>8600</v>
      </c>
      <c r="W203">
        <f t="shared" si="24"/>
        <v>8750</v>
      </c>
      <c r="X203">
        <f t="shared" si="24"/>
        <v>8800</v>
      </c>
      <c r="Y203">
        <f t="shared" si="24"/>
        <v>8920</v>
      </c>
      <c r="Z203">
        <f t="shared" si="24"/>
        <v>9200</v>
      </c>
      <c r="AA203">
        <f t="shared" si="24"/>
        <v>9600</v>
      </c>
      <c r="AB203">
        <f t="shared" si="24"/>
        <v>9650</v>
      </c>
      <c r="AC203">
        <f t="shared" si="24"/>
        <v>9750</v>
      </c>
      <c r="AD203">
        <f t="shared" si="24"/>
        <v>9800</v>
      </c>
      <c r="AE203">
        <f t="shared" si="24"/>
        <v>9920</v>
      </c>
      <c r="AF203">
        <f t="shared" si="24"/>
        <v>10100</v>
      </c>
      <c r="AG203">
        <f t="shared" si="24"/>
        <v>10400</v>
      </c>
      <c r="AH203">
        <f t="shared" ref="AH203:AW209" si="28">AH$171+$B203</f>
        <v>10580</v>
      </c>
      <c r="AI203">
        <f t="shared" si="28"/>
        <v>10640</v>
      </c>
      <c r="AJ203">
        <f t="shared" si="28"/>
        <v>11000</v>
      </c>
      <c r="AK203">
        <f t="shared" si="28"/>
        <v>11200</v>
      </c>
      <c r="AL203">
        <f t="shared" si="28"/>
        <v>11360</v>
      </c>
      <c r="AM203">
        <f t="shared" si="28"/>
        <v>11410</v>
      </c>
      <c r="AN203">
        <f t="shared" si="28"/>
        <v>11600</v>
      </c>
      <c r="AO203">
        <f t="shared" si="28"/>
        <v>11900</v>
      </c>
      <c r="AP203">
        <f t="shared" si="28"/>
        <v>12000</v>
      </c>
      <c r="AQ203">
        <f t="shared" si="28"/>
        <v>12080</v>
      </c>
      <c r="AR203">
        <f t="shared" si="28"/>
        <v>12240</v>
      </c>
      <c r="AS203">
        <f t="shared" si="28"/>
        <v>12800</v>
      </c>
      <c r="AT203">
        <f t="shared" si="28"/>
        <v>13070</v>
      </c>
      <c r="AU203">
        <f t="shared" si="28"/>
        <v>13600</v>
      </c>
      <c r="AV203">
        <f t="shared" si="28"/>
        <v>13700</v>
      </c>
      <c r="AW203">
        <f t="shared" si="28"/>
        <v>13900</v>
      </c>
      <c r="AX203">
        <f t="shared" si="20"/>
        <v>14600</v>
      </c>
      <c r="AY203" s="48"/>
    </row>
    <row r="204" spans="2:51" x14ac:dyDescent="0.3">
      <c r="B204" s="61">
        <v>6000</v>
      </c>
      <c r="C204">
        <f t="shared" si="27"/>
        <v>6000</v>
      </c>
      <c r="D204">
        <f t="shared" si="27"/>
        <v>6450</v>
      </c>
      <c r="E204">
        <f t="shared" si="27"/>
        <v>6600</v>
      </c>
      <c r="F204">
        <f t="shared" si="27"/>
        <v>6720</v>
      </c>
      <c r="G204">
        <f t="shared" si="27"/>
        <v>6800</v>
      </c>
      <c r="H204">
        <f t="shared" si="27"/>
        <v>6830</v>
      </c>
      <c r="I204">
        <f t="shared" si="27"/>
        <v>6900</v>
      </c>
      <c r="J204">
        <f t="shared" si="27"/>
        <v>7200</v>
      </c>
      <c r="K204">
        <f t="shared" si="27"/>
        <v>7350</v>
      </c>
      <c r="L204">
        <f t="shared" si="27"/>
        <v>7440</v>
      </c>
      <c r="M204">
        <f t="shared" si="27"/>
        <v>7600</v>
      </c>
      <c r="N204">
        <f t="shared" si="27"/>
        <v>7660</v>
      </c>
      <c r="O204">
        <f t="shared" si="27"/>
        <v>7800</v>
      </c>
      <c r="P204">
        <f t="shared" si="27"/>
        <v>8160</v>
      </c>
      <c r="Q204">
        <f t="shared" si="27"/>
        <v>8250</v>
      </c>
      <c r="R204">
        <f t="shared" si="27"/>
        <v>8400</v>
      </c>
      <c r="S204">
        <f t="shared" ref="S204:AH209" si="29">S$171+$B204</f>
        <v>8490</v>
      </c>
      <c r="T204">
        <f t="shared" si="29"/>
        <v>8700</v>
      </c>
      <c r="U204">
        <f t="shared" si="29"/>
        <v>8880</v>
      </c>
      <c r="V204">
        <f t="shared" si="29"/>
        <v>9000</v>
      </c>
      <c r="W204">
        <f t="shared" si="29"/>
        <v>9150</v>
      </c>
      <c r="X204">
        <f t="shared" si="29"/>
        <v>9200</v>
      </c>
      <c r="Y204">
        <f t="shared" si="29"/>
        <v>9320</v>
      </c>
      <c r="Z204">
        <f t="shared" si="29"/>
        <v>9600</v>
      </c>
      <c r="AA204">
        <f t="shared" si="29"/>
        <v>10000</v>
      </c>
      <c r="AB204">
        <f t="shared" si="29"/>
        <v>10050</v>
      </c>
      <c r="AC204">
        <f t="shared" si="29"/>
        <v>10150</v>
      </c>
      <c r="AD204">
        <f t="shared" si="29"/>
        <v>10200</v>
      </c>
      <c r="AE204">
        <f t="shared" si="29"/>
        <v>10320</v>
      </c>
      <c r="AF204">
        <f t="shared" si="29"/>
        <v>10500</v>
      </c>
      <c r="AG204">
        <f t="shared" si="29"/>
        <v>10800</v>
      </c>
      <c r="AH204">
        <f t="shared" si="29"/>
        <v>10980</v>
      </c>
      <c r="AI204">
        <f t="shared" si="28"/>
        <v>11040</v>
      </c>
      <c r="AJ204">
        <f t="shared" si="28"/>
        <v>11400</v>
      </c>
      <c r="AK204">
        <f t="shared" si="28"/>
        <v>11600</v>
      </c>
      <c r="AL204">
        <f t="shared" si="28"/>
        <v>11760</v>
      </c>
      <c r="AM204">
        <f t="shared" si="28"/>
        <v>11810</v>
      </c>
      <c r="AN204">
        <f t="shared" si="28"/>
        <v>12000</v>
      </c>
      <c r="AO204">
        <f t="shared" si="28"/>
        <v>12300</v>
      </c>
      <c r="AP204">
        <f t="shared" si="28"/>
        <v>12400</v>
      </c>
      <c r="AQ204">
        <f t="shared" si="28"/>
        <v>12480</v>
      </c>
      <c r="AR204">
        <f t="shared" si="28"/>
        <v>12640</v>
      </c>
      <c r="AS204">
        <f t="shared" si="28"/>
        <v>13200</v>
      </c>
      <c r="AT204">
        <f t="shared" si="28"/>
        <v>13470</v>
      </c>
      <c r="AU204">
        <f t="shared" si="28"/>
        <v>14000</v>
      </c>
      <c r="AV204">
        <f t="shared" si="28"/>
        <v>14100</v>
      </c>
      <c r="AW204">
        <f t="shared" si="28"/>
        <v>14300</v>
      </c>
      <c r="AX204">
        <f t="shared" si="20"/>
        <v>15000</v>
      </c>
      <c r="AY204" s="48"/>
    </row>
    <row r="205" spans="2:51" x14ac:dyDescent="0.3">
      <c r="B205" s="61">
        <v>6300</v>
      </c>
      <c r="C205">
        <f t="shared" si="27"/>
        <v>6300</v>
      </c>
      <c r="D205">
        <f t="shared" si="27"/>
        <v>6750</v>
      </c>
      <c r="E205">
        <f t="shared" si="27"/>
        <v>6900</v>
      </c>
      <c r="F205">
        <f t="shared" si="27"/>
        <v>7020</v>
      </c>
      <c r="G205">
        <f t="shared" si="27"/>
        <v>7100</v>
      </c>
      <c r="H205">
        <f t="shared" si="27"/>
        <v>7130</v>
      </c>
      <c r="I205">
        <f t="shared" si="27"/>
        <v>7200</v>
      </c>
      <c r="J205">
        <f t="shared" si="27"/>
        <v>7500</v>
      </c>
      <c r="K205">
        <f t="shared" si="27"/>
        <v>7650</v>
      </c>
      <c r="L205">
        <f t="shared" si="27"/>
        <v>7740</v>
      </c>
      <c r="M205">
        <f t="shared" si="27"/>
        <v>7900</v>
      </c>
      <c r="N205">
        <f t="shared" si="27"/>
        <v>7960</v>
      </c>
      <c r="O205">
        <f t="shared" si="27"/>
        <v>8100</v>
      </c>
      <c r="P205">
        <f t="shared" si="27"/>
        <v>8460</v>
      </c>
      <c r="Q205">
        <f t="shared" si="27"/>
        <v>8550</v>
      </c>
      <c r="R205">
        <f t="shared" si="27"/>
        <v>8700</v>
      </c>
      <c r="S205">
        <f t="shared" si="29"/>
        <v>8790</v>
      </c>
      <c r="T205">
        <f t="shared" si="29"/>
        <v>9000</v>
      </c>
      <c r="U205">
        <f t="shared" si="29"/>
        <v>9180</v>
      </c>
      <c r="V205">
        <f t="shared" si="29"/>
        <v>9300</v>
      </c>
      <c r="W205">
        <f t="shared" si="29"/>
        <v>9450</v>
      </c>
      <c r="X205">
        <f t="shared" si="29"/>
        <v>9500</v>
      </c>
      <c r="Y205">
        <f t="shared" si="29"/>
        <v>9620</v>
      </c>
      <c r="Z205">
        <f t="shared" si="29"/>
        <v>9900</v>
      </c>
      <c r="AA205">
        <f t="shared" si="29"/>
        <v>10300</v>
      </c>
      <c r="AB205">
        <f t="shared" si="29"/>
        <v>10350</v>
      </c>
      <c r="AC205">
        <f t="shared" si="29"/>
        <v>10450</v>
      </c>
      <c r="AD205">
        <f t="shared" si="29"/>
        <v>10500</v>
      </c>
      <c r="AE205">
        <f t="shared" si="29"/>
        <v>10620</v>
      </c>
      <c r="AF205">
        <f t="shared" si="29"/>
        <v>10800</v>
      </c>
      <c r="AG205">
        <f t="shared" si="29"/>
        <v>11100</v>
      </c>
      <c r="AH205">
        <f t="shared" si="29"/>
        <v>11280</v>
      </c>
      <c r="AI205">
        <f t="shared" si="28"/>
        <v>11340</v>
      </c>
      <c r="AJ205">
        <f t="shared" si="28"/>
        <v>11700</v>
      </c>
      <c r="AK205">
        <f t="shared" si="28"/>
        <v>11900</v>
      </c>
      <c r="AL205">
        <f t="shared" si="28"/>
        <v>12060</v>
      </c>
      <c r="AM205">
        <f t="shared" si="28"/>
        <v>12110</v>
      </c>
      <c r="AN205">
        <f t="shared" si="28"/>
        <v>12300</v>
      </c>
      <c r="AO205">
        <f t="shared" si="28"/>
        <v>12600</v>
      </c>
      <c r="AP205">
        <f t="shared" si="28"/>
        <v>12700</v>
      </c>
      <c r="AQ205">
        <f t="shared" si="28"/>
        <v>12780</v>
      </c>
      <c r="AR205">
        <f t="shared" si="28"/>
        <v>12940</v>
      </c>
      <c r="AS205">
        <f t="shared" si="28"/>
        <v>13500</v>
      </c>
      <c r="AT205">
        <f t="shared" si="28"/>
        <v>13770</v>
      </c>
      <c r="AU205">
        <f t="shared" si="28"/>
        <v>14300</v>
      </c>
      <c r="AV205">
        <f t="shared" si="28"/>
        <v>14400</v>
      </c>
      <c r="AW205">
        <f t="shared" si="28"/>
        <v>14600</v>
      </c>
      <c r="AX205">
        <f t="shared" si="20"/>
        <v>15300</v>
      </c>
      <c r="AY205" s="48"/>
    </row>
    <row r="206" spans="2:51" x14ac:dyDescent="0.3">
      <c r="B206" s="61">
        <v>6400</v>
      </c>
      <c r="C206">
        <f t="shared" si="27"/>
        <v>6400</v>
      </c>
      <c r="D206">
        <f t="shared" si="27"/>
        <v>6850</v>
      </c>
      <c r="E206">
        <f t="shared" si="27"/>
        <v>7000</v>
      </c>
      <c r="F206">
        <f t="shared" si="27"/>
        <v>7120</v>
      </c>
      <c r="G206">
        <f t="shared" si="27"/>
        <v>7200</v>
      </c>
      <c r="H206">
        <f t="shared" si="27"/>
        <v>7230</v>
      </c>
      <c r="I206">
        <f t="shared" si="27"/>
        <v>7300</v>
      </c>
      <c r="J206">
        <f t="shared" si="27"/>
        <v>7600</v>
      </c>
      <c r="K206">
        <f t="shared" si="27"/>
        <v>7750</v>
      </c>
      <c r="L206">
        <f t="shared" si="27"/>
        <v>7840</v>
      </c>
      <c r="M206">
        <f t="shared" si="27"/>
        <v>8000</v>
      </c>
      <c r="N206">
        <f t="shared" si="27"/>
        <v>8060</v>
      </c>
      <c r="O206">
        <f t="shared" si="27"/>
        <v>8200</v>
      </c>
      <c r="P206">
        <f t="shared" si="27"/>
        <v>8560</v>
      </c>
      <c r="Q206">
        <f t="shared" si="27"/>
        <v>8650</v>
      </c>
      <c r="R206">
        <f t="shared" si="27"/>
        <v>8800</v>
      </c>
      <c r="S206">
        <f t="shared" si="29"/>
        <v>8890</v>
      </c>
      <c r="T206">
        <f t="shared" si="29"/>
        <v>9100</v>
      </c>
      <c r="U206">
        <f t="shared" si="29"/>
        <v>9280</v>
      </c>
      <c r="V206">
        <f t="shared" si="29"/>
        <v>9400</v>
      </c>
      <c r="W206">
        <f t="shared" si="29"/>
        <v>9550</v>
      </c>
      <c r="X206">
        <f t="shared" si="29"/>
        <v>9600</v>
      </c>
      <c r="Y206">
        <f t="shared" si="29"/>
        <v>9720</v>
      </c>
      <c r="Z206">
        <f t="shared" si="29"/>
        <v>10000</v>
      </c>
      <c r="AA206">
        <f t="shared" si="29"/>
        <v>10400</v>
      </c>
      <c r="AB206">
        <f t="shared" si="29"/>
        <v>10450</v>
      </c>
      <c r="AC206">
        <f t="shared" si="29"/>
        <v>10550</v>
      </c>
      <c r="AD206">
        <f t="shared" si="29"/>
        <v>10600</v>
      </c>
      <c r="AE206">
        <f t="shared" si="29"/>
        <v>10720</v>
      </c>
      <c r="AF206">
        <f t="shared" si="29"/>
        <v>10900</v>
      </c>
      <c r="AG206">
        <f t="shared" si="29"/>
        <v>11200</v>
      </c>
      <c r="AH206">
        <f t="shared" si="29"/>
        <v>11380</v>
      </c>
      <c r="AI206">
        <f t="shared" si="28"/>
        <v>11440</v>
      </c>
      <c r="AJ206">
        <f t="shared" si="28"/>
        <v>11800</v>
      </c>
      <c r="AK206">
        <f t="shared" si="28"/>
        <v>12000</v>
      </c>
      <c r="AL206">
        <f t="shared" si="28"/>
        <v>12160</v>
      </c>
      <c r="AM206">
        <f t="shared" si="28"/>
        <v>12210</v>
      </c>
      <c r="AN206">
        <f t="shared" si="28"/>
        <v>12400</v>
      </c>
      <c r="AO206">
        <f t="shared" si="28"/>
        <v>12700</v>
      </c>
      <c r="AP206">
        <f t="shared" si="28"/>
        <v>12800</v>
      </c>
      <c r="AQ206">
        <f t="shared" si="28"/>
        <v>12880</v>
      </c>
      <c r="AR206">
        <f t="shared" si="28"/>
        <v>13040</v>
      </c>
      <c r="AS206">
        <f t="shared" si="28"/>
        <v>13600</v>
      </c>
      <c r="AT206">
        <f t="shared" si="28"/>
        <v>13870</v>
      </c>
      <c r="AU206">
        <f t="shared" si="28"/>
        <v>14400</v>
      </c>
      <c r="AV206">
        <f t="shared" si="28"/>
        <v>14500</v>
      </c>
      <c r="AW206">
        <f t="shared" si="28"/>
        <v>14700</v>
      </c>
      <c r="AX206">
        <f t="shared" si="20"/>
        <v>15400</v>
      </c>
      <c r="AY206" s="48"/>
    </row>
    <row r="207" spans="2:51" x14ac:dyDescent="0.3">
      <c r="B207" s="61">
        <v>7000</v>
      </c>
      <c r="C207">
        <f t="shared" si="27"/>
        <v>7000</v>
      </c>
      <c r="D207">
        <f t="shared" si="27"/>
        <v>7450</v>
      </c>
      <c r="E207">
        <f t="shared" si="27"/>
        <v>7600</v>
      </c>
      <c r="F207">
        <f t="shared" si="27"/>
        <v>7720</v>
      </c>
      <c r="G207">
        <f t="shared" si="27"/>
        <v>7800</v>
      </c>
      <c r="H207">
        <f t="shared" si="27"/>
        <v>7830</v>
      </c>
      <c r="I207">
        <f t="shared" si="27"/>
        <v>7900</v>
      </c>
      <c r="J207">
        <f t="shared" si="27"/>
        <v>8200</v>
      </c>
      <c r="K207">
        <f t="shared" si="27"/>
        <v>8350</v>
      </c>
      <c r="L207">
        <f t="shared" si="27"/>
        <v>8440</v>
      </c>
      <c r="M207">
        <f t="shared" si="27"/>
        <v>8600</v>
      </c>
      <c r="N207">
        <f t="shared" si="27"/>
        <v>8660</v>
      </c>
      <c r="O207">
        <f t="shared" si="27"/>
        <v>8800</v>
      </c>
      <c r="P207">
        <f t="shared" si="27"/>
        <v>9160</v>
      </c>
      <c r="Q207">
        <f t="shared" si="27"/>
        <v>9250</v>
      </c>
      <c r="R207">
        <f t="shared" si="27"/>
        <v>9400</v>
      </c>
      <c r="S207">
        <f t="shared" si="29"/>
        <v>9490</v>
      </c>
      <c r="T207">
        <f t="shared" si="29"/>
        <v>9700</v>
      </c>
      <c r="U207">
        <f t="shared" si="29"/>
        <v>9880</v>
      </c>
      <c r="V207">
        <f t="shared" si="29"/>
        <v>10000</v>
      </c>
      <c r="W207">
        <f t="shared" si="29"/>
        <v>10150</v>
      </c>
      <c r="X207">
        <f t="shared" si="29"/>
        <v>10200</v>
      </c>
      <c r="Y207">
        <f t="shared" si="29"/>
        <v>10320</v>
      </c>
      <c r="Z207">
        <f t="shared" si="29"/>
        <v>10600</v>
      </c>
      <c r="AA207">
        <f t="shared" si="29"/>
        <v>11000</v>
      </c>
      <c r="AB207">
        <f t="shared" si="29"/>
        <v>11050</v>
      </c>
      <c r="AC207">
        <f t="shared" si="29"/>
        <v>11150</v>
      </c>
      <c r="AD207">
        <f t="shared" si="29"/>
        <v>11200</v>
      </c>
      <c r="AE207">
        <f t="shared" si="29"/>
        <v>11320</v>
      </c>
      <c r="AF207">
        <f t="shared" si="29"/>
        <v>11500</v>
      </c>
      <c r="AG207">
        <f t="shared" si="29"/>
        <v>11800</v>
      </c>
      <c r="AH207">
        <f t="shared" si="29"/>
        <v>11980</v>
      </c>
      <c r="AI207">
        <f t="shared" si="28"/>
        <v>12040</v>
      </c>
      <c r="AJ207">
        <f t="shared" si="28"/>
        <v>12400</v>
      </c>
      <c r="AK207">
        <f t="shared" si="28"/>
        <v>12600</v>
      </c>
      <c r="AL207">
        <f t="shared" si="28"/>
        <v>12760</v>
      </c>
      <c r="AM207">
        <f t="shared" si="28"/>
        <v>12810</v>
      </c>
      <c r="AN207">
        <f t="shared" si="28"/>
        <v>13000</v>
      </c>
      <c r="AO207">
        <f t="shared" si="28"/>
        <v>13300</v>
      </c>
      <c r="AP207">
        <f t="shared" si="28"/>
        <v>13400</v>
      </c>
      <c r="AQ207">
        <f t="shared" si="28"/>
        <v>13480</v>
      </c>
      <c r="AR207">
        <f t="shared" si="28"/>
        <v>13640</v>
      </c>
      <c r="AS207">
        <f t="shared" si="28"/>
        <v>14200</v>
      </c>
      <c r="AT207">
        <f t="shared" si="28"/>
        <v>14470</v>
      </c>
      <c r="AU207">
        <f t="shared" si="28"/>
        <v>15000</v>
      </c>
      <c r="AV207">
        <f t="shared" si="28"/>
        <v>15100</v>
      </c>
      <c r="AW207">
        <f t="shared" si="28"/>
        <v>15300</v>
      </c>
      <c r="AX207">
        <f t="shared" si="20"/>
        <v>16000</v>
      </c>
      <c r="AY207" s="48"/>
    </row>
    <row r="208" spans="2:51" x14ac:dyDescent="0.3">
      <c r="B208" s="61">
        <v>7200</v>
      </c>
      <c r="C208">
        <f t="shared" si="27"/>
        <v>7200</v>
      </c>
      <c r="D208">
        <f t="shared" si="27"/>
        <v>7650</v>
      </c>
      <c r="E208">
        <f t="shared" si="27"/>
        <v>7800</v>
      </c>
      <c r="F208">
        <f t="shared" si="27"/>
        <v>7920</v>
      </c>
      <c r="G208">
        <f t="shared" si="27"/>
        <v>8000</v>
      </c>
      <c r="H208">
        <f t="shared" si="27"/>
        <v>8030</v>
      </c>
      <c r="I208">
        <f t="shared" si="27"/>
        <v>8100</v>
      </c>
      <c r="J208">
        <f t="shared" si="27"/>
        <v>8400</v>
      </c>
      <c r="K208">
        <f t="shared" si="27"/>
        <v>8550</v>
      </c>
      <c r="L208">
        <f t="shared" si="27"/>
        <v>8640</v>
      </c>
      <c r="M208">
        <f t="shared" si="27"/>
        <v>8800</v>
      </c>
      <c r="N208">
        <f t="shared" si="27"/>
        <v>8860</v>
      </c>
      <c r="O208">
        <f t="shared" si="27"/>
        <v>9000</v>
      </c>
      <c r="P208">
        <f t="shared" si="27"/>
        <v>9360</v>
      </c>
      <c r="Q208">
        <f t="shared" si="27"/>
        <v>9450</v>
      </c>
      <c r="R208">
        <f t="shared" si="27"/>
        <v>9600</v>
      </c>
      <c r="S208">
        <f t="shared" si="29"/>
        <v>9690</v>
      </c>
      <c r="T208">
        <f t="shared" si="29"/>
        <v>9900</v>
      </c>
      <c r="U208">
        <f t="shared" si="29"/>
        <v>10080</v>
      </c>
      <c r="V208">
        <f t="shared" si="29"/>
        <v>10200</v>
      </c>
      <c r="W208">
        <f t="shared" si="29"/>
        <v>10350</v>
      </c>
      <c r="X208">
        <f t="shared" si="29"/>
        <v>10400</v>
      </c>
      <c r="Y208">
        <f t="shared" si="29"/>
        <v>10520</v>
      </c>
      <c r="Z208">
        <f t="shared" si="29"/>
        <v>10800</v>
      </c>
      <c r="AA208">
        <f t="shared" si="29"/>
        <v>11200</v>
      </c>
      <c r="AB208">
        <f t="shared" si="29"/>
        <v>11250</v>
      </c>
      <c r="AC208">
        <f t="shared" si="29"/>
        <v>11350</v>
      </c>
      <c r="AD208">
        <f t="shared" si="29"/>
        <v>11400</v>
      </c>
      <c r="AE208">
        <f t="shared" si="29"/>
        <v>11520</v>
      </c>
      <c r="AF208">
        <f t="shared" si="29"/>
        <v>11700</v>
      </c>
      <c r="AG208">
        <f t="shared" si="29"/>
        <v>12000</v>
      </c>
      <c r="AH208">
        <f t="shared" si="29"/>
        <v>12180</v>
      </c>
      <c r="AI208">
        <f t="shared" si="28"/>
        <v>12240</v>
      </c>
      <c r="AJ208">
        <f t="shared" si="28"/>
        <v>12600</v>
      </c>
      <c r="AK208">
        <f t="shared" si="28"/>
        <v>12800</v>
      </c>
      <c r="AL208">
        <f t="shared" si="28"/>
        <v>12960</v>
      </c>
      <c r="AM208">
        <f t="shared" si="28"/>
        <v>13010</v>
      </c>
      <c r="AN208">
        <f t="shared" si="28"/>
        <v>13200</v>
      </c>
      <c r="AO208">
        <f t="shared" si="28"/>
        <v>13500</v>
      </c>
      <c r="AP208">
        <f t="shared" si="28"/>
        <v>13600</v>
      </c>
      <c r="AQ208">
        <f t="shared" si="28"/>
        <v>13680</v>
      </c>
      <c r="AR208">
        <f t="shared" si="28"/>
        <v>13840</v>
      </c>
      <c r="AS208">
        <f t="shared" si="28"/>
        <v>14400</v>
      </c>
      <c r="AT208">
        <f t="shared" si="28"/>
        <v>14670</v>
      </c>
      <c r="AU208">
        <f t="shared" si="28"/>
        <v>15200</v>
      </c>
      <c r="AV208">
        <f t="shared" si="28"/>
        <v>15300</v>
      </c>
      <c r="AW208">
        <f t="shared" si="28"/>
        <v>15500</v>
      </c>
      <c r="AX208">
        <f t="shared" si="20"/>
        <v>16200</v>
      </c>
      <c r="AY208" s="48"/>
    </row>
    <row r="209" spans="1:51" x14ac:dyDescent="0.3">
      <c r="B209" s="61">
        <v>8000</v>
      </c>
      <c r="C209">
        <f t="shared" si="27"/>
        <v>8000</v>
      </c>
      <c r="D209">
        <f t="shared" si="27"/>
        <v>8450</v>
      </c>
      <c r="E209">
        <f t="shared" si="27"/>
        <v>8600</v>
      </c>
      <c r="F209">
        <f t="shared" si="27"/>
        <v>8720</v>
      </c>
      <c r="G209">
        <f t="shared" si="27"/>
        <v>8800</v>
      </c>
      <c r="H209">
        <f t="shared" si="27"/>
        <v>8830</v>
      </c>
      <c r="I209">
        <f t="shared" si="27"/>
        <v>8900</v>
      </c>
      <c r="J209">
        <f t="shared" si="27"/>
        <v>9200</v>
      </c>
      <c r="K209">
        <f t="shared" si="27"/>
        <v>9350</v>
      </c>
      <c r="L209">
        <f t="shared" si="27"/>
        <v>9440</v>
      </c>
      <c r="M209">
        <f t="shared" si="27"/>
        <v>9600</v>
      </c>
      <c r="N209">
        <f t="shared" si="27"/>
        <v>9660</v>
      </c>
      <c r="O209">
        <f t="shared" si="27"/>
        <v>9800</v>
      </c>
      <c r="P209">
        <f t="shared" si="27"/>
        <v>10160</v>
      </c>
      <c r="Q209">
        <f t="shared" si="27"/>
        <v>10250</v>
      </c>
      <c r="R209">
        <f t="shared" si="27"/>
        <v>10400</v>
      </c>
      <c r="S209">
        <f t="shared" si="29"/>
        <v>10490</v>
      </c>
      <c r="T209">
        <f t="shared" si="29"/>
        <v>10700</v>
      </c>
      <c r="U209">
        <f t="shared" si="29"/>
        <v>10880</v>
      </c>
      <c r="V209">
        <f t="shared" si="29"/>
        <v>11000</v>
      </c>
      <c r="W209">
        <f t="shared" si="29"/>
        <v>11150</v>
      </c>
      <c r="X209">
        <f t="shared" si="29"/>
        <v>11200</v>
      </c>
      <c r="Y209">
        <f t="shared" si="29"/>
        <v>11320</v>
      </c>
      <c r="Z209">
        <f t="shared" si="29"/>
        <v>11600</v>
      </c>
      <c r="AA209">
        <f t="shared" si="29"/>
        <v>12000</v>
      </c>
      <c r="AB209">
        <f t="shared" si="29"/>
        <v>12050</v>
      </c>
      <c r="AC209">
        <f t="shared" si="29"/>
        <v>12150</v>
      </c>
      <c r="AD209">
        <f t="shared" si="29"/>
        <v>12200</v>
      </c>
      <c r="AE209">
        <f t="shared" si="29"/>
        <v>12320</v>
      </c>
      <c r="AF209">
        <f t="shared" si="29"/>
        <v>12500</v>
      </c>
      <c r="AG209">
        <f t="shared" si="29"/>
        <v>12800</v>
      </c>
      <c r="AH209">
        <f t="shared" si="29"/>
        <v>12980</v>
      </c>
      <c r="AI209">
        <f t="shared" si="28"/>
        <v>13040</v>
      </c>
      <c r="AJ209">
        <f t="shared" si="28"/>
        <v>13400</v>
      </c>
      <c r="AK209">
        <f t="shared" si="28"/>
        <v>13600</v>
      </c>
      <c r="AL209">
        <f t="shared" si="28"/>
        <v>13760</v>
      </c>
      <c r="AM209">
        <f t="shared" si="28"/>
        <v>13810</v>
      </c>
      <c r="AN209">
        <f t="shared" si="28"/>
        <v>14000</v>
      </c>
      <c r="AO209">
        <f t="shared" si="28"/>
        <v>14300</v>
      </c>
      <c r="AP209">
        <f t="shared" si="28"/>
        <v>14400</v>
      </c>
      <c r="AQ209">
        <f t="shared" si="28"/>
        <v>14480</v>
      </c>
      <c r="AR209">
        <f t="shared" si="28"/>
        <v>14640</v>
      </c>
      <c r="AS209">
        <f t="shared" si="28"/>
        <v>15200</v>
      </c>
      <c r="AT209">
        <f t="shared" si="28"/>
        <v>15470</v>
      </c>
      <c r="AU209">
        <f t="shared" si="28"/>
        <v>16000</v>
      </c>
      <c r="AV209">
        <f t="shared" si="28"/>
        <v>16100</v>
      </c>
      <c r="AW209">
        <f t="shared" si="28"/>
        <v>16300</v>
      </c>
      <c r="AX209">
        <f t="shared" si="20"/>
        <v>17000</v>
      </c>
      <c r="AY209" s="48"/>
    </row>
    <row r="210" spans="1:51" x14ac:dyDescent="0.3">
      <c r="AY210" s="48"/>
    </row>
    <row r="212" spans="1:51" x14ac:dyDescent="0.3">
      <c r="A212" s="69" t="s">
        <v>83</v>
      </c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</row>
    <row r="214" spans="1:51" x14ac:dyDescent="0.3">
      <c r="B214" t="s">
        <v>81</v>
      </c>
    </row>
    <row r="215" spans="1:51" x14ac:dyDescent="0.3">
      <c r="B215" s="61"/>
      <c r="C215" s="61">
        <v>0</v>
      </c>
      <c r="D215" s="61">
        <v>450</v>
      </c>
      <c r="E215" s="61">
        <v>600</v>
      </c>
      <c r="F215" s="61">
        <v>720</v>
      </c>
      <c r="G215" s="61">
        <v>800</v>
      </c>
      <c r="H215" s="61">
        <v>830</v>
      </c>
      <c r="I215" s="61">
        <v>900</v>
      </c>
      <c r="J215" s="61">
        <v>1200</v>
      </c>
      <c r="K215" s="61">
        <v>1350</v>
      </c>
      <c r="L215" s="61">
        <v>1440</v>
      </c>
      <c r="M215" s="61">
        <v>1600</v>
      </c>
      <c r="N215" s="61">
        <v>1660</v>
      </c>
      <c r="O215" s="61">
        <v>1800</v>
      </c>
      <c r="P215" s="61">
        <v>2160</v>
      </c>
      <c r="Q215" s="61">
        <v>2250</v>
      </c>
      <c r="R215" s="61">
        <v>2400</v>
      </c>
      <c r="S215" s="61">
        <v>2490</v>
      </c>
      <c r="T215" s="61">
        <v>2700</v>
      </c>
      <c r="U215" s="61">
        <v>2880</v>
      </c>
      <c r="V215" s="61">
        <v>3000</v>
      </c>
      <c r="W215" s="61">
        <v>3150</v>
      </c>
      <c r="X215" s="61">
        <v>3200</v>
      </c>
      <c r="Y215" s="61">
        <v>3320</v>
      </c>
      <c r="Z215" s="61">
        <v>3600</v>
      </c>
      <c r="AA215" s="61">
        <v>4000</v>
      </c>
      <c r="AB215" s="61">
        <v>4050</v>
      </c>
      <c r="AC215" s="61">
        <v>4150</v>
      </c>
      <c r="AD215" s="61">
        <v>4200</v>
      </c>
      <c r="AE215" s="61">
        <v>4320</v>
      </c>
      <c r="AF215" s="61">
        <v>4500</v>
      </c>
      <c r="AG215" s="61">
        <v>4800</v>
      </c>
      <c r="AH215" s="61">
        <v>4980</v>
      </c>
      <c r="AI215" s="61">
        <v>5040</v>
      </c>
      <c r="AJ215" s="61">
        <v>5400</v>
      </c>
      <c r="AK215" s="61">
        <v>5600</v>
      </c>
      <c r="AL215" s="61">
        <v>5760</v>
      </c>
      <c r="AM215" s="61">
        <v>5810</v>
      </c>
      <c r="AN215" s="61">
        <v>6000</v>
      </c>
      <c r="AO215" s="61">
        <v>6300</v>
      </c>
      <c r="AP215" s="61">
        <v>6400</v>
      </c>
      <c r="AQ215" s="61">
        <v>6480</v>
      </c>
      <c r="AR215" s="61">
        <v>6640</v>
      </c>
      <c r="AS215" s="61">
        <v>7200</v>
      </c>
      <c r="AT215" s="61">
        <v>7470</v>
      </c>
      <c r="AU215" s="61">
        <v>8000</v>
      </c>
      <c r="AV215" s="61">
        <v>8100</v>
      </c>
      <c r="AW215" s="61">
        <v>8300</v>
      </c>
      <c r="AX215" s="61">
        <v>9000</v>
      </c>
    </row>
    <row r="216" spans="1:51" x14ac:dyDescent="0.3">
      <c r="B216" s="61">
        <v>0</v>
      </c>
      <c r="C216">
        <f>C172*C129</f>
        <v>0</v>
      </c>
      <c r="D216">
        <f t="shared" ref="D216:AX216" si="30">D172*D129</f>
        <v>3.15E-2</v>
      </c>
      <c r="E216">
        <f t="shared" si="30"/>
        <v>6.3E-2</v>
      </c>
      <c r="F216">
        <f t="shared" si="30"/>
        <v>0.10079999999999999</v>
      </c>
      <c r="G216">
        <f t="shared" si="30"/>
        <v>0.13999999999999999</v>
      </c>
      <c r="H216">
        <f t="shared" si="30"/>
        <v>0.14524999999999999</v>
      </c>
      <c r="I216">
        <f t="shared" si="30"/>
        <v>0.28350000000000009</v>
      </c>
      <c r="J216">
        <f t="shared" si="30"/>
        <v>0.504</v>
      </c>
      <c r="K216">
        <f t="shared" si="30"/>
        <v>0.66150000000000009</v>
      </c>
      <c r="L216">
        <f t="shared" si="30"/>
        <v>0.80639999999999989</v>
      </c>
      <c r="M216">
        <f t="shared" si="30"/>
        <v>1.1199999999999999</v>
      </c>
      <c r="N216">
        <f t="shared" si="30"/>
        <v>1.1619999999999999</v>
      </c>
      <c r="O216">
        <f t="shared" si="30"/>
        <v>4.7250000000000005</v>
      </c>
      <c r="P216">
        <f t="shared" si="30"/>
        <v>2.1168000000000005</v>
      </c>
      <c r="Q216">
        <f t="shared" si="30"/>
        <v>3.9375000000000004</v>
      </c>
      <c r="R216">
        <f t="shared" si="30"/>
        <v>9.24</v>
      </c>
      <c r="S216">
        <f t="shared" si="30"/>
        <v>3.0502500000000006</v>
      </c>
      <c r="T216">
        <f t="shared" si="30"/>
        <v>3.4964999999999997</v>
      </c>
      <c r="U216">
        <f t="shared" si="30"/>
        <v>10.080000000000002</v>
      </c>
      <c r="V216">
        <f t="shared" si="30"/>
        <v>7.8749999999999991</v>
      </c>
      <c r="W216">
        <f t="shared" si="30"/>
        <v>2.6459999999999999</v>
      </c>
      <c r="X216">
        <f t="shared" si="30"/>
        <v>13.999999999999998</v>
      </c>
      <c r="Y216">
        <f t="shared" si="30"/>
        <v>14.524999999999999</v>
      </c>
      <c r="Z216">
        <f t="shared" si="30"/>
        <v>23.436</v>
      </c>
      <c r="AA216">
        <f t="shared" si="30"/>
        <v>17.499999999999996</v>
      </c>
      <c r="AB216">
        <f t="shared" si="30"/>
        <v>0.56699999999999995</v>
      </c>
      <c r="AC216">
        <f t="shared" si="30"/>
        <v>18.156249999999996</v>
      </c>
      <c r="AD216">
        <f t="shared" si="30"/>
        <v>5.2919999999999989</v>
      </c>
      <c r="AE216">
        <f t="shared" si="30"/>
        <v>9.0719999999999992</v>
      </c>
      <c r="AF216">
        <f t="shared" si="30"/>
        <v>4.2525000000000004</v>
      </c>
      <c r="AG216">
        <f t="shared" si="30"/>
        <v>16.632000000000001</v>
      </c>
      <c r="AH216">
        <f t="shared" si="30"/>
        <v>13.072499999999998</v>
      </c>
      <c r="AI216">
        <f t="shared" si="30"/>
        <v>8.4672000000000001</v>
      </c>
      <c r="AJ216">
        <f t="shared" si="30"/>
        <v>3.9689999999999994</v>
      </c>
      <c r="AK216">
        <f t="shared" si="30"/>
        <v>11.76</v>
      </c>
      <c r="AL216">
        <f t="shared" si="30"/>
        <v>6.4511999999999992</v>
      </c>
      <c r="AM216">
        <f t="shared" si="30"/>
        <v>12.200999999999999</v>
      </c>
      <c r="AN216">
        <f t="shared" si="30"/>
        <v>0.63</v>
      </c>
      <c r="AO216">
        <f t="shared" si="30"/>
        <v>2.6459999999999999</v>
      </c>
      <c r="AP216">
        <f t="shared" si="30"/>
        <v>8.9599999999999991</v>
      </c>
      <c r="AQ216">
        <f t="shared" si="30"/>
        <v>1.8143999999999998</v>
      </c>
      <c r="AR216">
        <f t="shared" si="30"/>
        <v>9.2959999999999994</v>
      </c>
      <c r="AS216">
        <f t="shared" si="30"/>
        <v>5.5439999999999996</v>
      </c>
      <c r="AT216">
        <f t="shared" si="30"/>
        <v>2.6145</v>
      </c>
      <c r="AU216">
        <f t="shared" si="30"/>
        <v>1.4</v>
      </c>
      <c r="AV216">
        <f t="shared" si="30"/>
        <v>0.56699999999999995</v>
      </c>
      <c r="AW216">
        <f t="shared" si="30"/>
        <v>1.4524999999999999</v>
      </c>
      <c r="AX216">
        <f t="shared" si="30"/>
        <v>0.31499999999999995</v>
      </c>
    </row>
    <row r="217" spans="1:51" x14ac:dyDescent="0.3">
      <c r="B217" s="61">
        <v>300</v>
      </c>
      <c r="C217">
        <f t="shared" ref="C217:AX217" si="31">C173*C130</f>
        <v>0.40500000000000008</v>
      </c>
      <c r="D217">
        <f t="shared" si="31"/>
        <v>1.1250000000000001E-4</v>
      </c>
      <c r="E217">
        <f t="shared" si="31"/>
        <v>2.0250000000000007E-4</v>
      </c>
      <c r="F217">
        <f t="shared" si="31"/>
        <v>3.0600000000000007E-4</v>
      </c>
      <c r="G217">
        <f t="shared" si="31"/>
        <v>4.1250000000000005E-4</v>
      </c>
      <c r="H217">
        <f t="shared" si="31"/>
        <v>4.2375000000000008E-4</v>
      </c>
      <c r="I217">
        <f t="shared" si="31"/>
        <v>8.1000000000000028E-4</v>
      </c>
      <c r="J217">
        <f t="shared" si="31"/>
        <v>1.3500000000000005E-3</v>
      </c>
      <c r="K217">
        <f t="shared" si="31"/>
        <v>1.7325000000000005E-3</v>
      </c>
      <c r="L217">
        <f t="shared" si="31"/>
        <v>2.0880000000000004E-3</v>
      </c>
      <c r="M217">
        <f t="shared" si="31"/>
        <v>2.8500000000000005E-3</v>
      </c>
      <c r="N217">
        <f t="shared" si="31"/>
        <v>2.9400000000000003E-3</v>
      </c>
      <c r="O217">
        <f t="shared" si="31"/>
        <v>1.1812500000000004E-2</v>
      </c>
      <c r="P217">
        <f t="shared" si="31"/>
        <v>5.1660000000000013E-3</v>
      </c>
      <c r="Q217">
        <f t="shared" si="31"/>
        <v>9.5625000000000033E-3</v>
      </c>
      <c r="R217">
        <f t="shared" si="31"/>
        <v>2.2275000000000007E-2</v>
      </c>
      <c r="S217">
        <f t="shared" si="31"/>
        <v>7.3237500000000021E-3</v>
      </c>
      <c r="T217">
        <f t="shared" si="31"/>
        <v>8.3250000000000008E-3</v>
      </c>
      <c r="U217">
        <f t="shared" si="31"/>
        <v>2.385000000000001E-2</v>
      </c>
      <c r="V217">
        <f t="shared" si="31"/>
        <v>1.8562500000000003E-2</v>
      </c>
      <c r="W217">
        <f t="shared" si="31"/>
        <v>6.210000000000002E-3</v>
      </c>
      <c r="X217">
        <f t="shared" si="31"/>
        <v>3.2812500000000008E-2</v>
      </c>
      <c r="Y217">
        <f t="shared" si="31"/>
        <v>3.3937500000000009E-2</v>
      </c>
      <c r="Z217">
        <f t="shared" si="31"/>
        <v>5.4405000000000016E-2</v>
      </c>
      <c r="AA217">
        <f t="shared" si="31"/>
        <v>4.0312500000000008E-2</v>
      </c>
      <c r="AB217">
        <f t="shared" si="31"/>
        <v>1.3050000000000002E-3</v>
      </c>
      <c r="AC217">
        <f t="shared" si="31"/>
        <v>4.1718750000000013E-2</v>
      </c>
      <c r="AD217">
        <f t="shared" si="31"/>
        <v>1.2150000000000001E-2</v>
      </c>
      <c r="AE217">
        <f t="shared" si="31"/>
        <v>2.0790000000000003E-2</v>
      </c>
      <c r="AF217">
        <f t="shared" si="31"/>
        <v>9.7200000000000047E-3</v>
      </c>
      <c r="AG217">
        <f t="shared" si="31"/>
        <v>3.7867500000000012E-2</v>
      </c>
      <c r="AH217">
        <f t="shared" si="31"/>
        <v>2.9700000000000001E-2</v>
      </c>
      <c r="AI217">
        <f t="shared" si="31"/>
        <v>1.9224000000000005E-2</v>
      </c>
      <c r="AJ217">
        <f t="shared" si="31"/>
        <v>8.9775000000000011E-3</v>
      </c>
      <c r="AK217">
        <f t="shared" si="31"/>
        <v>2.6550000000000004E-2</v>
      </c>
      <c r="AL217">
        <f t="shared" si="31"/>
        <v>1.4544000000000001E-2</v>
      </c>
      <c r="AM217">
        <f t="shared" si="31"/>
        <v>2.7495000000000006E-2</v>
      </c>
      <c r="AN217">
        <f t="shared" si="31"/>
        <v>1.4175000000000004E-3</v>
      </c>
      <c r="AO217">
        <f t="shared" si="31"/>
        <v>5.9400000000000017E-3</v>
      </c>
      <c r="AP217">
        <f t="shared" si="31"/>
        <v>2.0100000000000003E-2</v>
      </c>
      <c r="AQ217">
        <f t="shared" si="31"/>
        <v>4.0680000000000004E-3</v>
      </c>
      <c r="AR217">
        <f t="shared" si="31"/>
        <v>2.0820000000000005E-2</v>
      </c>
      <c r="AS217">
        <f t="shared" si="31"/>
        <v>1.2375000000000002E-2</v>
      </c>
      <c r="AT217">
        <f t="shared" si="31"/>
        <v>5.8275000000000011E-3</v>
      </c>
      <c r="AU217">
        <f t="shared" si="31"/>
        <v>3.1125000000000007E-3</v>
      </c>
      <c r="AV217">
        <f t="shared" si="31"/>
        <v>1.2600000000000003E-3</v>
      </c>
      <c r="AW217">
        <f t="shared" si="31"/>
        <v>3.2250000000000004E-3</v>
      </c>
      <c r="AX217">
        <f t="shared" si="31"/>
        <v>6.9750000000000009E-4</v>
      </c>
    </row>
    <row r="218" spans="1:51" x14ac:dyDescent="0.3">
      <c r="B218" s="61">
        <v>400</v>
      </c>
      <c r="C218">
        <f t="shared" ref="C218:AX218" si="32">C174*C131</f>
        <v>0.80999999999999994</v>
      </c>
      <c r="D218">
        <f t="shared" si="32"/>
        <v>1.9124999999999999E-4</v>
      </c>
      <c r="E218">
        <f t="shared" si="32"/>
        <v>3.3750000000000002E-4</v>
      </c>
      <c r="F218">
        <f t="shared" si="32"/>
        <v>5.04E-4</v>
      </c>
      <c r="G218">
        <f t="shared" si="32"/>
        <v>6.7500000000000004E-4</v>
      </c>
      <c r="H218">
        <f t="shared" si="32"/>
        <v>6.91875E-4</v>
      </c>
      <c r="I218">
        <f t="shared" si="32"/>
        <v>1.3162500000000001E-3</v>
      </c>
      <c r="J218">
        <f t="shared" si="32"/>
        <v>2.16E-3</v>
      </c>
      <c r="K218">
        <f t="shared" si="32"/>
        <v>2.7562500000000005E-3</v>
      </c>
      <c r="L218">
        <f t="shared" si="32"/>
        <v>3.3119999999999998E-3</v>
      </c>
      <c r="M218">
        <f t="shared" si="32"/>
        <v>4.5000000000000005E-3</v>
      </c>
      <c r="N218">
        <f t="shared" si="32"/>
        <v>4.6350000000000002E-3</v>
      </c>
      <c r="O218">
        <f t="shared" si="32"/>
        <v>1.8562500000000003E-2</v>
      </c>
      <c r="P218">
        <f t="shared" si="32"/>
        <v>8.0640000000000017E-3</v>
      </c>
      <c r="Q218">
        <f t="shared" si="32"/>
        <v>1.4906250000000001E-2</v>
      </c>
      <c r="R218">
        <f t="shared" si="32"/>
        <v>3.465E-2</v>
      </c>
      <c r="S218">
        <f t="shared" si="32"/>
        <v>1.1379375000000001E-2</v>
      </c>
      <c r="T218">
        <f t="shared" si="32"/>
        <v>1.2903749999999999E-2</v>
      </c>
      <c r="U218">
        <f t="shared" si="32"/>
        <v>3.6900000000000002E-2</v>
      </c>
      <c r="V218">
        <f t="shared" si="32"/>
        <v>2.8687499999999994E-2</v>
      </c>
      <c r="W218">
        <f t="shared" si="32"/>
        <v>9.5849999999999998E-3</v>
      </c>
      <c r="X218">
        <f t="shared" si="32"/>
        <v>5.0624999999999996E-2</v>
      </c>
      <c r="Y218">
        <f t="shared" si="32"/>
        <v>5.2312499999999998E-2</v>
      </c>
      <c r="Z218">
        <f t="shared" si="32"/>
        <v>8.3699999999999997E-2</v>
      </c>
      <c r="AA218">
        <f t="shared" si="32"/>
        <v>6.1874999999999999E-2</v>
      </c>
      <c r="AB218">
        <f t="shared" si="32"/>
        <v>2.0024999999999999E-3</v>
      </c>
      <c r="AC218">
        <f t="shared" si="32"/>
        <v>6.3984374999999996E-2</v>
      </c>
      <c r="AD218">
        <f t="shared" si="32"/>
        <v>1.8629999999999997E-2</v>
      </c>
      <c r="AE218">
        <f t="shared" si="32"/>
        <v>3.1859999999999999E-2</v>
      </c>
      <c r="AF218">
        <f t="shared" si="32"/>
        <v>1.4883750000000003E-2</v>
      </c>
      <c r="AG218">
        <f t="shared" si="32"/>
        <v>5.7915000000000001E-2</v>
      </c>
      <c r="AH218">
        <f t="shared" si="32"/>
        <v>4.539374999999999E-2</v>
      </c>
      <c r="AI218">
        <f t="shared" si="32"/>
        <v>2.9375999999999999E-2</v>
      </c>
      <c r="AJ218">
        <f t="shared" si="32"/>
        <v>1.3702499999999999E-2</v>
      </c>
      <c r="AK218">
        <f t="shared" si="32"/>
        <v>4.0500000000000001E-2</v>
      </c>
      <c r="AL218">
        <f t="shared" si="32"/>
        <v>2.2175999999999998E-2</v>
      </c>
      <c r="AM218">
        <f t="shared" si="32"/>
        <v>4.1917499999999996E-2</v>
      </c>
      <c r="AN218">
        <f t="shared" si="32"/>
        <v>2.16E-3</v>
      </c>
      <c r="AO218">
        <f t="shared" si="32"/>
        <v>9.0449999999999992E-3</v>
      </c>
      <c r="AP218">
        <f t="shared" si="32"/>
        <v>3.0600000000000002E-2</v>
      </c>
      <c r="AQ218">
        <f t="shared" si="32"/>
        <v>6.1919999999999996E-3</v>
      </c>
      <c r="AR218">
        <f t="shared" si="32"/>
        <v>3.168E-2</v>
      </c>
      <c r="AS218">
        <f t="shared" si="32"/>
        <v>1.881E-2</v>
      </c>
      <c r="AT218">
        <f t="shared" si="32"/>
        <v>8.8537500000000005E-3</v>
      </c>
      <c r="AU218">
        <f t="shared" si="32"/>
        <v>4.725E-3</v>
      </c>
      <c r="AV218">
        <f t="shared" si="32"/>
        <v>1.9124999999999999E-3</v>
      </c>
      <c r="AW218">
        <f t="shared" si="32"/>
        <v>4.8937500000000005E-3</v>
      </c>
      <c r="AX218">
        <f t="shared" si="32"/>
        <v>1.0574999999999998E-3</v>
      </c>
    </row>
    <row r="219" spans="1:51" x14ac:dyDescent="0.3">
      <c r="B219" s="61">
        <v>500</v>
      </c>
      <c r="C219">
        <f t="shared" ref="C219:AX219" si="33">C175*C132</f>
        <v>1.3500000000000003</v>
      </c>
      <c r="D219">
        <f t="shared" si="33"/>
        <v>2.8500000000000004E-4</v>
      </c>
      <c r="E219">
        <f t="shared" si="33"/>
        <v>4.9500000000000011E-4</v>
      </c>
      <c r="F219">
        <f t="shared" si="33"/>
        <v>7.3200000000000012E-4</v>
      </c>
      <c r="G219">
        <f t="shared" si="33"/>
        <v>9.7500000000000017E-4</v>
      </c>
      <c r="H219">
        <f t="shared" si="33"/>
        <v>9.9750000000000012E-4</v>
      </c>
      <c r="I219">
        <f t="shared" si="33"/>
        <v>1.8900000000000006E-3</v>
      </c>
      <c r="J219">
        <f t="shared" si="33"/>
        <v>3.0600000000000011E-3</v>
      </c>
      <c r="K219">
        <f t="shared" si="33"/>
        <v>3.8850000000000013E-3</v>
      </c>
      <c r="L219">
        <f t="shared" si="33"/>
        <v>4.6560000000000004E-3</v>
      </c>
      <c r="M219">
        <f t="shared" si="33"/>
        <v>6.3000000000000009E-3</v>
      </c>
      <c r="N219">
        <f t="shared" si="33"/>
        <v>6.4800000000000014E-3</v>
      </c>
      <c r="O219">
        <f t="shared" si="33"/>
        <v>2.5875000000000009E-2</v>
      </c>
      <c r="P219">
        <f t="shared" si="33"/>
        <v>1.1172000000000003E-2</v>
      </c>
      <c r="Q219">
        <f t="shared" si="33"/>
        <v>2.0625000000000008E-2</v>
      </c>
      <c r="R219">
        <f t="shared" si="33"/>
        <v>4.7850000000000011E-2</v>
      </c>
      <c r="S219">
        <f t="shared" si="33"/>
        <v>1.5697500000000003E-2</v>
      </c>
      <c r="T219">
        <f t="shared" si="33"/>
        <v>1.7760000000000005E-2</v>
      </c>
      <c r="U219">
        <f t="shared" si="33"/>
        <v>5.0700000000000016E-2</v>
      </c>
      <c r="V219">
        <f t="shared" si="33"/>
        <v>3.9375E-2</v>
      </c>
      <c r="W219">
        <f t="shared" si="33"/>
        <v>1.3140000000000004E-2</v>
      </c>
      <c r="X219">
        <f t="shared" si="33"/>
        <v>6.937500000000002E-2</v>
      </c>
      <c r="Y219">
        <f t="shared" si="33"/>
        <v>7.1625000000000022E-2</v>
      </c>
      <c r="Z219">
        <f t="shared" si="33"/>
        <v>0.11439000000000003</v>
      </c>
      <c r="AA219">
        <f t="shared" si="33"/>
        <v>8.4375000000000019E-2</v>
      </c>
      <c r="AB219">
        <f t="shared" si="33"/>
        <v>2.7300000000000002E-3</v>
      </c>
      <c r="AC219">
        <f t="shared" si="33"/>
        <v>8.7187500000000029E-2</v>
      </c>
      <c r="AD219">
        <f t="shared" si="33"/>
        <v>2.5380000000000003E-2</v>
      </c>
      <c r="AE219">
        <f t="shared" si="33"/>
        <v>4.3380000000000009E-2</v>
      </c>
      <c r="AF219">
        <f t="shared" si="33"/>
        <v>2.0250000000000011E-2</v>
      </c>
      <c r="AG219">
        <f t="shared" si="33"/>
        <v>7.8705000000000025E-2</v>
      </c>
      <c r="AH219">
        <f t="shared" si="33"/>
        <v>6.1650000000000003E-2</v>
      </c>
      <c r="AI219">
        <f t="shared" si="33"/>
        <v>3.9888000000000014E-2</v>
      </c>
      <c r="AJ219">
        <f t="shared" si="33"/>
        <v>1.8585000000000001E-2</v>
      </c>
      <c r="AK219">
        <f t="shared" si="33"/>
        <v>5.4900000000000011E-2</v>
      </c>
      <c r="AL219">
        <f t="shared" si="33"/>
        <v>3.0048000000000005E-2</v>
      </c>
      <c r="AM219">
        <f t="shared" si="33"/>
        <v>5.6790000000000014E-2</v>
      </c>
      <c r="AN219">
        <f t="shared" si="33"/>
        <v>2.9250000000000009E-3</v>
      </c>
      <c r="AO219">
        <f t="shared" si="33"/>
        <v>1.2240000000000004E-2</v>
      </c>
      <c r="AP219">
        <f t="shared" si="33"/>
        <v>4.1400000000000006E-2</v>
      </c>
      <c r="AQ219">
        <f t="shared" si="33"/>
        <v>8.3760000000000015E-3</v>
      </c>
      <c r="AR219">
        <f t="shared" si="33"/>
        <v>4.284000000000001E-2</v>
      </c>
      <c r="AS219">
        <f t="shared" si="33"/>
        <v>2.5410000000000005E-2</v>
      </c>
      <c r="AT219">
        <f t="shared" si="33"/>
        <v>1.1955000000000002E-2</v>
      </c>
      <c r="AU219">
        <f t="shared" si="33"/>
        <v>6.3750000000000013E-3</v>
      </c>
      <c r="AV219">
        <f t="shared" si="33"/>
        <v>2.5800000000000003E-3</v>
      </c>
      <c r="AW219">
        <f t="shared" si="33"/>
        <v>6.6000000000000008E-3</v>
      </c>
      <c r="AX219">
        <f t="shared" si="33"/>
        <v>1.4250000000000003E-3</v>
      </c>
    </row>
    <row r="220" spans="1:51" x14ac:dyDescent="0.3">
      <c r="B220" s="61">
        <v>600</v>
      </c>
      <c r="C220">
        <f t="shared" ref="C220:AX220" si="34">C176*C133</f>
        <v>3.24</v>
      </c>
      <c r="D220">
        <f t="shared" si="34"/>
        <v>6.3000000000000013E-4</v>
      </c>
      <c r="E220">
        <f t="shared" si="34"/>
        <v>1.08E-3</v>
      </c>
      <c r="F220">
        <f t="shared" si="34"/>
        <v>1.5840000000000001E-3</v>
      </c>
      <c r="G220">
        <f t="shared" si="34"/>
        <v>2.0999999999999999E-3</v>
      </c>
      <c r="H220">
        <f t="shared" si="34"/>
        <v>2.1450000000000002E-3</v>
      </c>
      <c r="I220">
        <f t="shared" si="34"/>
        <v>4.0500000000000015E-3</v>
      </c>
      <c r="J220">
        <f t="shared" si="34"/>
        <v>6.4800000000000005E-3</v>
      </c>
      <c r="K220">
        <f t="shared" si="34"/>
        <v>8.1900000000000011E-3</v>
      </c>
      <c r="L220">
        <f t="shared" si="34"/>
        <v>9.7920000000000021E-3</v>
      </c>
      <c r="M220">
        <f t="shared" si="34"/>
        <v>1.32E-2</v>
      </c>
      <c r="N220">
        <f t="shared" si="34"/>
        <v>1.3560000000000001E-2</v>
      </c>
      <c r="O220">
        <f t="shared" si="34"/>
        <v>5.4000000000000013E-2</v>
      </c>
      <c r="P220">
        <f t="shared" si="34"/>
        <v>2.3184000000000003E-2</v>
      </c>
      <c r="Q220">
        <f t="shared" si="34"/>
        <v>4.275000000000001E-2</v>
      </c>
      <c r="R220">
        <f t="shared" si="34"/>
        <v>9.9000000000000005E-2</v>
      </c>
      <c r="S220">
        <f t="shared" si="34"/>
        <v>3.2445000000000002E-2</v>
      </c>
      <c r="T220">
        <f t="shared" si="34"/>
        <v>3.6630000000000003E-2</v>
      </c>
      <c r="U220">
        <f t="shared" si="34"/>
        <v>0.10440000000000002</v>
      </c>
      <c r="V220">
        <f t="shared" si="34"/>
        <v>8.0999999999999989E-2</v>
      </c>
      <c r="W220">
        <f t="shared" si="34"/>
        <v>2.7000000000000003E-2</v>
      </c>
      <c r="X220">
        <f t="shared" si="34"/>
        <v>0.14250000000000002</v>
      </c>
      <c r="Y220">
        <f t="shared" si="34"/>
        <v>0.14700000000000002</v>
      </c>
      <c r="Z220">
        <f t="shared" si="34"/>
        <v>0.23436000000000004</v>
      </c>
      <c r="AA220">
        <f t="shared" si="34"/>
        <v>0.17250000000000001</v>
      </c>
      <c r="AB220">
        <f t="shared" si="34"/>
        <v>5.5800000000000008E-3</v>
      </c>
      <c r="AC220">
        <f t="shared" si="34"/>
        <v>0.17812500000000001</v>
      </c>
      <c r="AD220">
        <f t="shared" si="34"/>
        <v>5.1839999999999997E-2</v>
      </c>
      <c r="AE220">
        <f t="shared" si="34"/>
        <v>8.856E-2</v>
      </c>
      <c r="AF220">
        <f t="shared" si="34"/>
        <v>4.1310000000000013E-2</v>
      </c>
      <c r="AG220">
        <f t="shared" si="34"/>
        <v>0.16038000000000002</v>
      </c>
      <c r="AH220">
        <f t="shared" si="34"/>
        <v>0.12554999999999999</v>
      </c>
      <c r="AI220">
        <f t="shared" si="34"/>
        <v>8.121600000000001E-2</v>
      </c>
      <c r="AJ220">
        <f t="shared" si="34"/>
        <v>3.78E-2</v>
      </c>
      <c r="AK220">
        <f t="shared" si="34"/>
        <v>0.1116</v>
      </c>
      <c r="AL220">
        <f t="shared" si="34"/>
        <v>6.1056000000000006E-2</v>
      </c>
      <c r="AM220">
        <f t="shared" si="34"/>
        <v>0.11538</v>
      </c>
      <c r="AN220">
        <f t="shared" si="34"/>
        <v>5.9400000000000008E-3</v>
      </c>
      <c r="AO220">
        <f t="shared" si="34"/>
        <v>2.4840000000000001E-2</v>
      </c>
      <c r="AP220">
        <f t="shared" si="34"/>
        <v>8.4000000000000005E-2</v>
      </c>
      <c r="AQ220">
        <f t="shared" si="34"/>
        <v>1.6992000000000004E-2</v>
      </c>
      <c r="AR220">
        <f t="shared" si="34"/>
        <v>8.6879999999999999E-2</v>
      </c>
      <c r="AS220">
        <f t="shared" si="34"/>
        <v>5.1480000000000005E-2</v>
      </c>
      <c r="AT220">
        <f t="shared" si="34"/>
        <v>2.4209999999999999E-2</v>
      </c>
      <c r="AU220">
        <f t="shared" si="34"/>
        <v>1.29E-2</v>
      </c>
      <c r="AV220">
        <f t="shared" si="34"/>
        <v>5.2200000000000007E-3</v>
      </c>
      <c r="AW220">
        <f t="shared" si="34"/>
        <v>1.3350000000000001E-2</v>
      </c>
      <c r="AX220">
        <f t="shared" si="34"/>
        <v>2.8800000000000002E-3</v>
      </c>
    </row>
    <row r="221" spans="1:51" x14ac:dyDescent="0.3">
      <c r="B221" s="61">
        <v>700</v>
      </c>
      <c r="C221">
        <f t="shared" ref="C221:AX221" si="35">C177*C134</f>
        <v>2.3624999999999998</v>
      </c>
      <c r="D221">
        <f t="shared" si="35"/>
        <v>4.3124999999999999E-4</v>
      </c>
      <c r="E221">
        <f t="shared" si="35"/>
        <v>7.3125000000000002E-4</v>
      </c>
      <c r="F221">
        <f t="shared" si="35"/>
        <v>1.065E-3</v>
      </c>
      <c r="G221">
        <f t="shared" si="35"/>
        <v>1.4062499999999999E-3</v>
      </c>
      <c r="H221">
        <f t="shared" si="35"/>
        <v>1.4343750000000001E-3</v>
      </c>
      <c r="I221">
        <f t="shared" si="35"/>
        <v>2.7000000000000006E-3</v>
      </c>
      <c r="J221">
        <f t="shared" si="35"/>
        <v>4.2750000000000002E-3</v>
      </c>
      <c r="K221">
        <f t="shared" si="35"/>
        <v>5.3812500000000006E-3</v>
      </c>
      <c r="L221">
        <f t="shared" si="35"/>
        <v>6.4200000000000004E-3</v>
      </c>
      <c r="M221">
        <f t="shared" si="35"/>
        <v>8.6250000000000007E-3</v>
      </c>
      <c r="N221">
        <f t="shared" si="35"/>
        <v>8.8500000000000002E-3</v>
      </c>
      <c r="O221">
        <f t="shared" si="35"/>
        <v>3.5156250000000007E-2</v>
      </c>
      <c r="P221">
        <f t="shared" si="35"/>
        <v>1.5015000000000002E-2</v>
      </c>
      <c r="Q221">
        <f t="shared" si="35"/>
        <v>2.7656250000000004E-2</v>
      </c>
      <c r="R221">
        <f t="shared" si="35"/>
        <v>6.3937499999999994E-2</v>
      </c>
      <c r="S221">
        <f t="shared" si="35"/>
        <v>2.0934375000000005E-2</v>
      </c>
      <c r="T221">
        <f t="shared" si="35"/>
        <v>2.3587500000000001E-2</v>
      </c>
      <c r="U221">
        <f t="shared" si="35"/>
        <v>6.7125000000000004E-2</v>
      </c>
      <c r="V221">
        <f t="shared" si="35"/>
        <v>5.2031250000000001E-2</v>
      </c>
      <c r="W221">
        <f t="shared" si="35"/>
        <v>1.7325E-2</v>
      </c>
      <c r="X221">
        <f t="shared" si="35"/>
        <v>9.1406250000000008E-2</v>
      </c>
      <c r="Y221">
        <f t="shared" si="35"/>
        <v>9.4218750000000004E-2</v>
      </c>
      <c r="Z221">
        <f t="shared" si="35"/>
        <v>0.1499625</v>
      </c>
      <c r="AA221">
        <f t="shared" si="35"/>
        <v>0.11015625</v>
      </c>
      <c r="AB221">
        <f t="shared" si="35"/>
        <v>3.5625000000000001E-3</v>
      </c>
      <c r="AC221">
        <f t="shared" si="35"/>
        <v>0.11367187500000001</v>
      </c>
      <c r="AD221">
        <f t="shared" si="35"/>
        <v>3.3075E-2</v>
      </c>
      <c r="AE221">
        <f t="shared" si="35"/>
        <v>5.6474999999999997E-2</v>
      </c>
      <c r="AF221">
        <f t="shared" si="35"/>
        <v>2.6325000000000005E-2</v>
      </c>
      <c r="AG221">
        <f t="shared" si="35"/>
        <v>0.10209375</v>
      </c>
      <c r="AH221">
        <f t="shared" si="35"/>
        <v>7.9875000000000002E-2</v>
      </c>
      <c r="AI221">
        <f t="shared" si="35"/>
        <v>5.1660000000000005E-2</v>
      </c>
      <c r="AJ221">
        <f t="shared" si="35"/>
        <v>2.4018749999999998E-2</v>
      </c>
      <c r="AK221">
        <f t="shared" si="35"/>
        <v>7.0874999999999994E-2</v>
      </c>
      <c r="AL221">
        <f t="shared" si="35"/>
        <v>3.8760000000000003E-2</v>
      </c>
      <c r="AM221">
        <f t="shared" si="35"/>
        <v>7.3237499999999997E-2</v>
      </c>
      <c r="AN221">
        <f t="shared" si="35"/>
        <v>3.76875E-3</v>
      </c>
      <c r="AO221">
        <f t="shared" si="35"/>
        <v>1.575E-2</v>
      </c>
      <c r="AP221">
        <f t="shared" si="35"/>
        <v>5.3249999999999999E-2</v>
      </c>
      <c r="AQ221">
        <f t="shared" si="35"/>
        <v>1.077E-2</v>
      </c>
      <c r="AR221">
        <f t="shared" si="35"/>
        <v>5.5050000000000002E-2</v>
      </c>
      <c r="AS221">
        <f t="shared" si="35"/>
        <v>3.2587500000000005E-2</v>
      </c>
      <c r="AT221">
        <f t="shared" si="35"/>
        <v>1.5318750000000001E-2</v>
      </c>
      <c r="AU221">
        <f t="shared" si="35"/>
        <v>8.1562500000000003E-3</v>
      </c>
      <c r="AV221">
        <f t="shared" si="35"/>
        <v>3.3E-3</v>
      </c>
      <c r="AW221">
        <f t="shared" si="35"/>
        <v>8.4375000000000006E-3</v>
      </c>
      <c r="AX221">
        <f t="shared" si="35"/>
        <v>1.8187500000000001E-3</v>
      </c>
    </row>
    <row r="222" spans="1:51" x14ac:dyDescent="0.3">
      <c r="B222" s="61">
        <v>800</v>
      </c>
      <c r="C222">
        <f t="shared" ref="C222:AX222" si="36">C178*C135</f>
        <v>2.97</v>
      </c>
      <c r="D222">
        <f t="shared" si="36"/>
        <v>5.1562500000000002E-4</v>
      </c>
      <c r="E222">
        <f t="shared" si="36"/>
        <v>8.6625000000000016E-4</v>
      </c>
      <c r="F222">
        <f t="shared" si="36"/>
        <v>1.2540000000000001E-3</v>
      </c>
      <c r="G222">
        <f t="shared" si="36"/>
        <v>1.6500000000000002E-3</v>
      </c>
      <c r="H222">
        <f t="shared" si="36"/>
        <v>1.6809375000000001E-3</v>
      </c>
      <c r="I222">
        <f t="shared" si="36"/>
        <v>3.1556250000000009E-3</v>
      </c>
      <c r="J222">
        <f t="shared" si="36"/>
        <v>4.9500000000000013E-3</v>
      </c>
      <c r="K222">
        <f t="shared" si="36"/>
        <v>6.2081250000000018E-3</v>
      </c>
      <c r="L222">
        <f t="shared" si="36"/>
        <v>7.3920000000000001E-3</v>
      </c>
      <c r="M222">
        <f t="shared" si="36"/>
        <v>9.9000000000000008E-3</v>
      </c>
      <c r="N222">
        <f t="shared" si="36"/>
        <v>1.01475E-2</v>
      </c>
      <c r="O222">
        <f t="shared" si="36"/>
        <v>4.0218750000000011E-2</v>
      </c>
      <c r="P222">
        <f t="shared" si="36"/>
        <v>1.7094000000000005E-2</v>
      </c>
      <c r="Q222">
        <f t="shared" si="36"/>
        <v>3.1453125000000012E-2</v>
      </c>
      <c r="R222">
        <f t="shared" si="36"/>
        <v>7.2600000000000012E-2</v>
      </c>
      <c r="S222">
        <f t="shared" si="36"/>
        <v>2.3749687500000002E-2</v>
      </c>
      <c r="T222">
        <f t="shared" si="36"/>
        <v>2.6709375000000004E-2</v>
      </c>
      <c r="U222">
        <f t="shared" si="36"/>
        <v>7.5900000000000023E-2</v>
      </c>
      <c r="V222">
        <f t="shared" si="36"/>
        <v>5.878125E-2</v>
      </c>
      <c r="W222">
        <f t="shared" si="36"/>
        <v>1.9552500000000004E-2</v>
      </c>
      <c r="X222">
        <f t="shared" si="36"/>
        <v>0.10312500000000001</v>
      </c>
      <c r="Y222">
        <f t="shared" si="36"/>
        <v>0.10621875000000001</v>
      </c>
      <c r="Z222">
        <f t="shared" si="36"/>
        <v>0.16879500000000003</v>
      </c>
      <c r="AA222">
        <f t="shared" si="36"/>
        <v>0.12375000000000001</v>
      </c>
      <c r="AB222">
        <f t="shared" si="36"/>
        <v>4.0012500000000005E-3</v>
      </c>
      <c r="AC222">
        <f t="shared" si="36"/>
        <v>0.12761718750000001</v>
      </c>
      <c r="AD222">
        <f t="shared" si="36"/>
        <v>3.7124999999999998E-2</v>
      </c>
      <c r="AE222">
        <f t="shared" si="36"/>
        <v>6.336E-2</v>
      </c>
      <c r="AF222">
        <f t="shared" si="36"/>
        <v>2.9514375000000009E-2</v>
      </c>
      <c r="AG222">
        <f t="shared" si="36"/>
        <v>0.11434500000000002</v>
      </c>
      <c r="AH222">
        <f t="shared" si="36"/>
        <v>8.9409374999999999E-2</v>
      </c>
      <c r="AI222">
        <f t="shared" si="36"/>
        <v>5.7816000000000013E-2</v>
      </c>
      <c r="AJ222">
        <f t="shared" si="36"/>
        <v>2.6853750000000003E-2</v>
      </c>
      <c r="AK222">
        <f t="shared" si="36"/>
        <v>7.9200000000000007E-2</v>
      </c>
      <c r="AL222">
        <f t="shared" si="36"/>
        <v>4.3296000000000001E-2</v>
      </c>
      <c r="AM222">
        <f t="shared" si="36"/>
        <v>8.1798750000000003E-2</v>
      </c>
      <c r="AN222">
        <f t="shared" si="36"/>
        <v>4.2075000000000012E-3</v>
      </c>
      <c r="AO222">
        <f t="shared" si="36"/>
        <v>1.7572500000000005E-2</v>
      </c>
      <c r="AP222">
        <f t="shared" si="36"/>
        <v>5.9400000000000001E-2</v>
      </c>
      <c r="AQ222">
        <f t="shared" si="36"/>
        <v>1.2012E-2</v>
      </c>
      <c r="AR222">
        <f t="shared" si="36"/>
        <v>6.1380000000000004E-2</v>
      </c>
      <c r="AS222">
        <f t="shared" si="36"/>
        <v>3.6299999999999999E-2</v>
      </c>
      <c r="AT222">
        <f t="shared" si="36"/>
        <v>1.7056875000000003E-2</v>
      </c>
      <c r="AU222">
        <f t="shared" si="36"/>
        <v>9.0750000000000015E-3</v>
      </c>
      <c r="AV222">
        <f t="shared" si="36"/>
        <v>3.67125E-3</v>
      </c>
      <c r="AW222">
        <f t="shared" si="36"/>
        <v>9.3843750000000004E-3</v>
      </c>
      <c r="AX222">
        <f t="shared" si="36"/>
        <v>2.02125E-3</v>
      </c>
    </row>
    <row r="223" spans="1:51" x14ac:dyDescent="0.3">
      <c r="B223" s="61">
        <v>900</v>
      </c>
      <c r="C223">
        <f t="shared" ref="C223:AX223" si="37">C179*C136</f>
        <v>2.4300000000000006</v>
      </c>
      <c r="D223">
        <f t="shared" si="37"/>
        <v>4.0500000000000003E-4</v>
      </c>
      <c r="E223">
        <f t="shared" si="37"/>
        <v>6.7500000000000025E-4</v>
      </c>
      <c r="F223">
        <f t="shared" si="37"/>
        <v>9.720000000000001E-4</v>
      </c>
      <c r="G223">
        <f t="shared" si="37"/>
        <v>1.2750000000000003E-3</v>
      </c>
      <c r="H223">
        <f t="shared" si="37"/>
        <v>1.2975000000000003E-3</v>
      </c>
      <c r="I223">
        <f t="shared" si="37"/>
        <v>2.4300000000000007E-3</v>
      </c>
      <c r="J223">
        <f t="shared" si="37"/>
        <v>3.7800000000000012E-3</v>
      </c>
      <c r="K223">
        <f t="shared" si="37"/>
        <v>4.7250000000000018E-3</v>
      </c>
      <c r="L223">
        <f t="shared" si="37"/>
        <v>5.6160000000000003E-3</v>
      </c>
      <c r="M223">
        <f t="shared" si="37"/>
        <v>7.5000000000000015E-3</v>
      </c>
      <c r="N223">
        <f t="shared" si="37"/>
        <v>7.6800000000000011E-3</v>
      </c>
      <c r="O223">
        <f t="shared" si="37"/>
        <v>3.037500000000001E-2</v>
      </c>
      <c r="P223">
        <f t="shared" si="37"/>
        <v>1.2852000000000004E-2</v>
      </c>
      <c r="Q223">
        <f t="shared" si="37"/>
        <v>2.3625000000000007E-2</v>
      </c>
      <c r="R223">
        <f t="shared" si="37"/>
        <v>5.4450000000000012E-2</v>
      </c>
      <c r="S223">
        <f t="shared" si="37"/>
        <v>1.7797500000000004E-2</v>
      </c>
      <c r="T223">
        <f t="shared" si="37"/>
        <v>1.9980000000000005E-2</v>
      </c>
      <c r="U223">
        <f t="shared" si="37"/>
        <v>5.6700000000000021E-2</v>
      </c>
      <c r="V223">
        <f t="shared" si="37"/>
        <v>4.3875000000000004E-2</v>
      </c>
      <c r="W223">
        <f t="shared" si="37"/>
        <v>1.4580000000000004E-2</v>
      </c>
      <c r="X223">
        <f t="shared" si="37"/>
        <v>7.6875000000000027E-2</v>
      </c>
      <c r="Y223">
        <f t="shared" si="37"/>
        <v>7.9125000000000015E-2</v>
      </c>
      <c r="Z223">
        <f t="shared" si="37"/>
        <v>0.12555000000000002</v>
      </c>
      <c r="AA223">
        <f t="shared" si="37"/>
        <v>9.1875000000000026E-2</v>
      </c>
      <c r="AB223">
        <f t="shared" si="37"/>
        <v>2.9700000000000004E-3</v>
      </c>
      <c r="AC223">
        <f t="shared" si="37"/>
        <v>9.4687500000000022E-2</v>
      </c>
      <c r="AD223">
        <f t="shared" si="37"/>
        <v>2.7540000000000005E-2</v>
      </c>
      <c r="AE223">
        <f t="shared" si="37"/>
        <v>4.6980000000000008E-2</v>
      </c>
      <c r="AF223">
        <f t="shared" si="37"/>
        <v>2.1870000000000011E-2</v>
      </c>
      <c r="AG223">
        <f t="shared" si="37"/>
        <v>8.4645000000000026E-2</v>
      </c>
      <c r="AH223">
        <f t="shared" si="37"/>
        <v>6.615E-2</v>
      </c>
      <c r="AI223">
        <f t="shared" si="37"/>
        <v>4.2768000000000014E-2</v>
      </c>
      <c r="AJ223">
        <f t="shared" si="37"/>
        <v>1.9845000000000002E-2</v>
      </c>
      <c r="AK223">
        <f t="shared" si="37"/>
        <v>5.850000000000001E-2</v>
      </c>
      <c r="AL223">
        <f t="shared" si="37"/>
        <v>3.1968000000000003E-2</v>
      </c>
      <c r="AM223">
        <f t="shared" si="37"/>
        <v>6.0390000000000013E-2</v>
      </c>
      <c r="AN223">
        <f t="shared" si="37"/>
        <v>3.105000000000001E-3</v>
      </c>
      <c r="AO223">
        <f t="shared" si="37"/>
        <v>1.2960000000000005E-2</v>
      </c>
      <c r="AP223">
        <f t="shared" si="37"/>
        <v>4.3800000000000006E-2</v>
      </c>
      <c r="AQ223">
        <f t="shared" si="37"/>
        <v>8.856000000000001E-3</v>
      </c>
      <c r="AR223">
        <f t="shared" si="37"/>
        <v>4.5240000000000009E-2</v>
      </c>
      <c r="AS223">
        <f t="shared" si="37"/>
        <v>2.6730000000000004E-2</v>
      </c>
      <c r="AT223">
        <f t="shared" si="37"/>
        <v>1.2555000000000002E-2</v>
      </c>
      <c r="AU223">
        <f t="shared" si="37"/>
        <v>6.6750000000000012E-3</v>
      </c>
      <c r="AV223">
        <f t="shared" si="37"/>
        <v>2.7000000000000001E-3</v>
      </c>
      <c r="AW223">
        <f t="shared" si="37"/>
        <v>6.9000000000000008E-3</v>
      </c>
      <c r="AX223">
        <f t="shared" si="37"/>
        <v>1.4850000000000002E-3</v>
      </c>
    </row>
    <row r="224" spans="1:51" x14ac:dyDescent="0.3">
      <c r="B224" s="61">
        <v>1000</v>
      </c>
      <c r="C224">
        <f t="shared" ref="C224:AX224" si="38">C180*C137</f>
        <v>4.05</v>
      </c>
      <c r="D224">
        <f t="shared" si="38"/>
        <v>6.5249999999999998E-4</v>
      </c>
      <c r="E224">
        <f t="shared" si="38"/>
        <v>1.08E-3</v>
      </c>
      <c r="F224">
        <f t="shared" si="38"/>
        <v>1.5479999999999999E-3</v>
      </c>
      <c r="G224">
        <f t="shared" si="38"/>
        <v>2.0249999999999999E-3</v>
      </c>
      <c r="H224">
        <f t="shared" si="38"/>
        <v>2.0587500000000002E-3</v>
      </c>
      <c r="I224">
        <f t="shared" si="38"/>
        <v>3.8475000000000002E-3</v>
      </c>
      <c r="J224">
        <f t="shared" si="38"/>
        <v>5.94E-3</v>
      </c>
      <c r="K224">
        <f t="shared" si="38"/>
        <v>7.4025000000000011E-3</v>
      </c>
      <c r="L224">
        <f t="shared" si="38"/>
        <v>8.7840000000000001E-3</v>
      </c>
      <c r="M224">
        <f t="shared" si="38"/>
        <v>1.17E-2</v>
      </c>
      <c r="N224">
        <f t="shared" si="38"/>
        <v>1.197E-2</v>
      </c>
      <c r="O224">
        <f t="shared" si="38"/>
        <v>4.7250000000000007E-2</v>
      </c>
      <c r="P224">
        <f t="shared" si="38"/>
        <v>1.9908000000000002E-2</v>
      </c>
      <c r="Q224">
        <f t="shared" si="38"/>
        <v>3.6562500000000005E-2</v>
      </c>
      <c r="R224">
        <f t="shared" si="38"/>
        <v>8.4150000000000003E-2</v>
      </c>
      <c r="S224">
        <f t="shared" si="38"/>
        <v>2.7483750000000001E-2</v>
      </c>
      <c r="T224">
        <f t="shared" si="38"/>
        <v>3.0802499999999997E-2</v>
      </c>
      <c r="U224">
        <f t="shared" si="38"/>
        <v>8.7300000000000003E-2</v>
      </c>
      <c r="V224">
        <f t="shared" si="38"/>
        <v>6.7499999999999991E-2</v>
      </c>
      <c r="W224">
        <f t="shared" si="38"/>
        <v>2.2409999999999999E-2</v>
      </c>
      <c r="X224">
        <f t="shared" si="38"/>
        <v>0.11812499999999999</v>
      </c>
      <c r="Y224">
        <f t="shared" si="38"/>
        <v>0.1215</v>
      </c>
      <c r="Z224">
        <f t="shared" si="38"/>
        <v>0.19251000000000001</v>
      </c>
      <c r="AA224">
        <f t="shared" si="38"/>
        <v>0.140625</v>
      </c>
      <c r="AB224">
        <f t="shared" si="38"/>
        <v>4.5449999999999996E-3</v>
      </c>
      <c r="AC224">
        <f t="shared" si="38"/>
        <v>0.14484374999999999</v>
      </c>
      <c r="AD224">
        <f t="shared" si="38"/>
        <v>4.2119999999999991E-2</v>
      </c>
      <c r="AE224">
        <f t="shared" si="38"/>
        <v>7.1819999999999995E-2</v>
      </c>
      <c r="AF224">
        <f t="shared" si="38"/>
        <v>3.3412500000000005E-2</v>
      </c>
      <c r="AG224">
        <f t="shared" si="38"/>
        <v>0.129195</v>
      </c>
      <c r="AH224">
        <f t="shared" si="38"/>
        <v>0.10091249999999997</v>
      </c>
      <c r="AI224">
        <f t="shared" si="38"/>
        <v>6.5231999999999998E-2</v>
      </c>
      <c r="AJ224">
        <f t="shared" si="38"/>
        <v>3.0239999999999996E-2</v>
      </c>
      <c r="AK224">
        <f t="shared" si="38"/>
        <v>8.9099999999999999E-2</v>
      </c>
      <c r="AL224">
        <f t="shared" si="38"/>
        <v>4.8672E-2</v>
      </c>
      <c r="AM224">
        <f t="shared" si="38"/>
        <v>9.1935000000000003E-2</v>
      </c>
      <c r="AN224">
        <f t="shared" si="38"/>
        <v>4.725E-3</v>
      </c>
      <c r="AO224">
        <f t="shared" si="38"/>
        <v>1.9709999999999998E-2</v>
      </c>
      <c r="AP224">
        <f t="shared" si="38"/>
        <v>6.6600000000000006E-2</v>
      </c>
      <c r="AQ224">
        <f t="shared" si="38"/>
        <v>1.3463999999999999E-2</v>
      </c>
      <c r="AR224">
        <f t="shared" si="38"/>
        <v>6.8760000000000002E-2</v>
      </c>
      <c r="AS224">
        <f t="shared" si="38"/>
        <v>4.0590000000000001E-2</v>
      </c>
      <c r="AT224">
        <f t="shared" si="38"/>
        <v>1.9057500000000002E-2</v>
      </c>
      <c r="AU224">
        <f t="shared" si="38"/>
        <v>1.0125E-2</v>
      </c>
      <c r="AV224">
        <f t="shared" si="38"/>
        <v>4.0949999999999997E-3</v>
      </c>
      <c r="AW224">
        <f t="shared" si="38"/>
        <v>1.04625E-2</v>
      </c>
      <c r="AX224">
        <f t="shared" si="38"/>
        <v>2.2499999999999998E-3</v>
      </c>
    </row>
    <row r="225" spans="2:50" x14ac:dyDescent="0.3">
      <c r="B225" s="61">
        <v>1200</v>
      </c>
      <c r="C225">
        <f t="shared" ref="C225:AX225" si="39">C181*C138</f>
        <v>14.985000000000001</v>
      </c>
      <c r="D225">
        <f t="shared" si="39"/>
        <v>2.2893750000000002E-3</v>
      </c>
      <c r="E225">
        <f t="shared" si="39"/>
        <v>3.7462500000000004E-3</v>
      </c>
      <c r="F225">
        <f t="shared" si="39"/>
        <v>5.3280000000000003E-3</v>
      </c>
      <c r="G225">
        <f t="shared" si="39"/>
        <v>6.9375000000000001E-3</v>
      </c>
      <c r="H225">
        <f t="shared" si="39"/>
        <v>7.0415625000000001E-3</v>
      </c>
      <c r="I225">
        <f t="shared" si="39"/>
        <v>1.3111875000000002E-2</v>
      </c>
      <c r="J225">
        <f t="shared" si="39"/>
        <v>1.9980000000000001E-2</v>
      </c>
      <c r="K225">
        <f t="shared" si="39"/>
        <v>2.4766875000000004E-2</v>
      </c>
      <c r="L225">
        <f t="shared" si="39"/>
        <v>2.9304E-2</v>
      </c>
      <c r="M225">
        <f t="shared" si="39"/>
        <v>3.8850000000000003E-2</v>
      </c>
      <c r="N225">
        <f t="shared" si="39"/>
        <v>3.9682500000000002E-2</v>
      </c>
      <c r="O225">
        <f t="shared" si="39"/>
        <v>0.15609375000000003</v>
      </c>
      <c r="P225">
        <f t="shared" si="39"/>
        <v>6.526800000000002E-2</v>
      </c>
      <c r="Q225">
        <f t="shared" si="39"/>
        <v>0.11967187500000004</v>
      </c>
      <c r="R225">
        <f t="shared" si="39"/>
        <v>0.274725</v>
      </c>
      <c r="S225">
        <f t="shared" si="39"/>
        <v>8.9597812500000013E-2</v>
      </c>
      <c r="T225">
        <f t="shared" si="39"/>
        <v>0.10010812500000001</v>
      </c>
      <c r="U225">
        <f t="shared" si="39"/>
        <v>0.28305000000000008</v>
      </c>
      <c r="V225">
        <f t="shared" si="39"/>
        <v>0.21853125000000001</v>
      </c>
      <c r="W225">
        <f t="shared" si="39"/>
        <v>7.2427500000000006E-2</v>
      </c>
      <c r="X225">
        <f t="shared" si="39"/>
        <v>0.38156250000000003</v>
      </c>
      <c r="Y225">
        <f t="shared" si="39"/>
        <v>0.39196875000000003</v>
      </c>
      <c r="Z225">
        <f t="shared" si="39"/>
        <v>0.61938000000000004</v>
      </c>
      <c r="AA225">
        <f t="shared" si="39"/>
        <v>0.45093750000000005</v>
      </c>
      <c r="AB225">
        <f t="shared" si="39"/>
        <v>1.456875E-2</v>
      </c>
      <c r="AC225">
        <f t="shared" si="39"/>
        <v>0.46394531250000004</v>
      </c>
      <c r="AD225">
        <f t="shared" si="39"/>
        <v>0.13486500000000001</v>
      </c>
      <c r="AE225">
        <f t="shared" si="39"/>
        <v>0.22977</v>
      </c>
      <c r="AF225">
        <f t="shared" si="39"/>
        <v>0.10676812500000003</v>
      </c>
      <c r="AG225">
        <f t="shared" si="39"/>
        <v>0.41208750000000005</v>
      </c>
      <c r="AH225">
        <f t="shared" si="39"/>
        <v>0.321553125</v>
      </c>
      <c r="AI225">
        <f t="shared" si="39"/>
        <v>0.20779200000000003</v>
      </c>
      <c r="AJ225">
        <f t="shared" si="39"/>
        <v>9.6153749999999996E-2</v>
      </c>
      <c r="AK225">
        <f t="shared" si="39"/>
        <v>0.28305000000000002</v>
      </c>
      <c r="AL225">
        <f t="shared" si="39"/>
        <v>0.15451200000000001</v>
      </c>
      <c r="AM225">
        <f t="shared" si="39"/>
        <v>0.29179125</v>
      </c>
      <c r="AN225">
        <f t="shared" si="39"/>
        <v>1.4985000000000002E-2</v>
      </c>
      <c r="AO225">
        <f t="shared" si="39"/>
        <v>6.2437500000000007E-2</v>
      </c>
      <c r="AP225">
        <f t="shared" si="39"/>
        <v>0.2109</v>
      </c>
      <c r="AQ225">
        <f t="shared" si="39"/>
        <v>4.2624000000000002E-2</v>
      </c>
      <c r="AR225">
        <f t="shared" si="39"/>
        <v>0.21756</v>
      </c>
      <c r="AS225">
        <f t="shared" si="39"/>
        <v>0.12820500000000001</v>
      </c>
      <c r="AT225">
        <f t="shared" si="39"/>
        <v>6.0148125000000004E-2</v>
      </c>
      <c r="AU225">
        <f t="shared" si="39"/>
        <v>3.1912500000000003E-2</v>
      </c>
      <c r="AV225">
        <f t="shared" si="39"/>
        <v>1.290375E-2</v>
      </c>
      <c r="AW225">
        <f t="shared" si="39"/>
        <v>3.2953125E-2</v>
      </c>
      <c r="AX225">
        <f t="shared" si="39"/>
        <v>7.0762500000000001E-3</v>
      </c>
    </row>
    <row r="226" spans="2:50" x14ac:dyDescent="0.3">
      <c r="B226" s="61">
        <v>1400</v>
      </c>
      <c r="C226">
        <f t="shared" ref="C226:AX226" si="40">C182*C139</f>
        <v>7.0875000000000004</v>
      </c>
      <c r="D226">
        <f t="shared" si="40"/>
        <v>1.0406250000000001E-3</v>
      </c>
      <c r="E226">
        <f t="shared" si="40"/>
        <v>1.6875000000000002E-3</v>
      </c>
      <c r="F226">
        <f t="shared" si="40"/>
        <v>2.385E-3</v>
      </c>
      <c r="G226">
        <f t="shared" si="40"/>
        <v>3.0937499999999997E-3</v>
      </c>
      <c r="H226">
        <f t="shared" si="40"/>
        <v>3.1359374999999998E-3</v>
      </c>
      <c r="I226">
        <f t="shared" si="40"/>
        <v>5.8218750000000015E-3</v>
      </c>
      <c r="J226">
        <f t="shared" si="40"/>
        <v>8.7750000000000015E-3</v>
      </c>
      <c r="K226">
        <f t="shared" si="40"/>
        <v>1.0828125000000003E-2</v>
      </c>
      <c r="L226">
        <f t="shared" si="40"/>
        <v>1.278E-2</v>
      </c>
      <c r="M226">
        <f t="shared" si="40"/>
        <v>1.6874999999999998E-2</v>
      </c>
      <c r="N226">
        <f t="shared" si="40"/>
        <v>1.7212499999999999E-2</v>
      </c>
      <c r="O226">
        <f t="shared" si="40"/>
        <v>6.7500000000000018E-2</v>
      </c>
      <c r="P226">
        <f t="shared" si="40"/>
        <v>2.8035000000000004E-2</v>
      </c>
      <c r="Q226">
        <f t="shared" si="40"/>
        <v>5.1328125000000009E-2</v>
      </c>
      <c r="R226">
        <f t="shared" si="40"/>
        <v>0.1175625</v>
      </c>
      <c r="S226">
        <f t="shared" si="40"/>
        <v>3.8292187500000005E-2</v>
      </c>
      <c r="T226">
        <f t="shared" si="40"/>
        <v>4.2665625000000006E-2</v>
      </c>
      <c r="U226">
        <f t="shared" si="40"/>
        <v>0.12037500000000002</v>
      </c>
      <c r="V226">
        <f t="shared" si="40"/>
        <v>9.2812499999999992E-2</v>
      </c>
      <c r="W226">
        <f t="shared" si="40"/>
        <v>3.0712500000000004E-2</v>
      </c>
      <c r="X226">
        <f t="shared" si="40"/>
        <v>0.16171874999999999</v>
      </c>
      <c r="Y226">
        <f t="shared" si="40"/>
        <v>0.16593749999999999</v>
      </c>
      <c r="Z226">
        <f t="shared" si="40"/>
        <v>0.26156250000000003</v>
      </c>
      <c r="AA226">
        <f t="shared" si="40"/>
        <v>0.18984374999999998</v>
      </c>
      <c r="AB226">
        <f t="shared" si="40"/>
        <v>6.1312500000000004E-3</v>
      </c>
      <c r="AC226">
        <f t="shared" si="40"/>
        <v>0.19511718749999998</v>
      </c>
      <c r="AD226">
        <f t="shared" si="40"/>
        <v>5.6699999999999993E-2</v>
      </c>
      <c r="AE226">
        <f t="shared" si="40"/>
        <v>9.6525E-2</v>
      </c>
      <c r="AF226">
        <f t="shared" si="40"/>
        <v>4.4803125000000006E-2</v>
      </c>
      <c r="AG226">
        <f t="shared" si="40"/>
        <v>0.17263125000000001</v>
      </c>
      <c r="AH226">
        <f t="shared" si="40"/>
        <v>0.13457812499999999</v>
      </c>
      <c r="AI226">
        <f t="shared" si="40"/>
        <v>8.6940000000000003E-2</v>
      </c>
      <c r="AJ226">
        <f t="shared" si="40"/>
        <v>4.0162499999999997E-2</v>
      </c>
      <c r="AK226">
        <f t="shared" si="40"/>
        <v>0.11812500000000001</v>
      </c>
      <c r="AL226">
        <f t="shared" si="40"/>
        <v>6.4439999999999997E-2</v>
      </c>
      <c r="AM226">
        <f t="shared" si="40"/>
        <v>0.12166875000000001</v>
      </c>
      <c r="AN226">
        <f t="shared" si="40"/>
        <v>6.2437500000000002E-3</v>
      </c>
      <c r="AO226">
        <f t="shared" si="40"/>
        <v>2.5987500000000004E-2</v>
      </c>
      <c r="AP226">
        <f t="shared" si="40"/>
        <v>8.7749999999999995E-2</v>
      </c>
      <c r="AQ226">
        <f t="shared" si="40"/>
        <v>1.7729999999999999E-2</v>
      </c>
      <c r="AR226">
        <f t="shared" si="40"/>
        <v>9.0449999999999989E-2</v>
      </c>
      <c r="AS226">
        <f t="shared" si="40"/>
        <v>5.3212500000000003E-2</v>
      </c>
      <c r="AT226">
        <f t="shared" si="40"/>
        <v>2.4946874999999997E-2</v>
      </c>
      <c r="AU226">
        <f t="shared" si="40"/>
        <v>1.321875E-2</v>
      </c>
      <c r="AV226">
        <f t="shared" si="40"/>
        <v>5.3437500000000004E-3</v>
      </c>
      <c r="AW226">
        <f t="shared" si="40"/>
        <v>1.3640624999999998E-2</v>
      </c>
      <c r="AX226">
        <f t="shared" si="40"/>
        <v>2.9250000000000001E-3</v>
      </c>
    </row>
    <row r="227" spans="2:50" x14ac:dyDescent="0.3">
      <c r="B227" s="61">
        <v>1500</v>
      </c>
      <c r="C227">
        <f t="shared" ref="C227:AX227" si="41">C183*C140</f>
        <v>14.175000000000001</v>
      </c>
      <c r="D227">
        <f t="shared" si="41"/>
        <v>2.0475000000000003E-3</v>
      </c>
      <c r="E227">
        <f t="shared" si="41"/>
        <v>3.3075000000000005E-3</v>
      </c>
      <c r="F227">
        <f t="shared" si="41"/>
        <v>4.6620000000000003E-3</v>
      </c>
      <c r="G227">
        <f t="shared" si="41"/>
        <v>6.0375000000000003E-3</v>
      </c>
      <c r="H227">
        <f t="shared" si="41"/>
        <v>6.116250000000001E-3</v>
      </c>
      <c r="I227">
        <f t="shared" si="41"/>
        <v>1.1340000000000003E-2</v>
      </c>
      <c r="J227">
        <f t="shared" si="41"/>
        <v>1.7010000000000001E-2</v>
      </c>
      <c r="K227">
        <f t="shared" si="41"/>
        <v>2.0947500000000004E-2</v>
      </c>
      <c r="L227">
        <f t="shared" si="41"/>
        <v>2.4696000000000003E-2</v>
      </c>
      <c r="M227">
        <f t="shared" si="41"/>
        <v>3.2550000000000003E-2</v>
      </c>
      <c r="N227">
        <f t="shared" si="41"/>
        <v>3.3180000000000001E-2</v>
      </c>
      <c r="O227">
        <f t="shared" si="41"/>
        <v>0.12993750000000004</v>
      </c>
      <c r="P227">
        <f t="shared" si="41"/>
        <v>5.380200000000001E-2</v>
      </c>
      <c r="Q227">
        <f t="shared" si="41"/>
        <v>9.8437500000000025E-2</v>
      </c>
      <c r="R227">
        <f t="shared" si="41"/>
        <v>0.22522500000000004</v>
      </c>
      <c r="S227">
        <f t="shared" si="41"/>
        <v>7.3316250000000013E-2</v>
      </c>
      <c r="T227">
        <f t="shared" si="41"/>
        <v>8.1585000000000005E-2</v>
      </c>
      <c r="U227">
        <f t="shared" si="41"/>
        <v>0.22995000000000007</v>
      </c>
      <c r="V227">
        <f t="shared" si="41"/>
        <v>0.1771875</v>
      </c>
      <c r="W227">
        <f t="shared" si="41"/>
        <v>5.8590000000000003E-2</v>
      </c>
      <c r="X227">
        <f t="shared" si="41"/>
        <v>0.30843750000000003</v>
      </c>
      <c r="Y227">
        <f t="shared" si="41"/>
        <v>0.31631250000000005</v>
      </c>
      <c r="Z227">
        <f t="shared" si="41"/>
        <v>0.4980150000000001</v>
      </c>
      <c r="AA227">
        <f t="shared" si="41"/>
        <v>0.36093750000000008</v>
      </c>
      <c r="AB227">
        <f t="shared" si="41"/>
        <v>1.1655E-2</v>
      </c>
      <c r="AC227">
        <f t="shared" si="41"/>
        <v>0.37078125000000006</v>
      </c>
      <c r="AD227">
        <f t="shared" si="41"/>
        <v>0.10773000000000001</v>
      </c>
      <c r="AE227">
        <f t="shared" si="41"/>
        <v>0.18332999999999999</v>
      </c>
      <c r="AF227">
        <f t="shared" si="41"/>
        <v>8.5050000000000028E-2</v>
      </c>
      <c r="AG227">
        <f t="shared" si="41"/>
        <v>0.32744250000000008</v>
      </c>
      <c r="AH227">
        <f t="shared" si="41"/>
        <v>0.25514999999999999</v>
      </c>
      <c r="AI227">
        <f t="shared" si="41"/>
        <v>0.16480800000000001</v>
      </c>
      <c r="AJ227">
        <f t="shared" si="41"/>
        <v>7.6072500000000001E-2</v>
      </c>
      <c r="AK227">
        <f t="shared" si="41"/>
        <v>0.22364999999999999</v>
      </c>
      <c r="AL227">
        <f t="shared" si="41"/>
        <v>0.12196800000000001</v>
      </c>
      <c r="AM227">
        <f t="shared" si="41"/>
        <v>0.230265</v>
      </c>
      <c r="AN227">
        <f t="shared" si="41"/>
        <v>1.1812500000000002E-2</v>
      </c>
      <c r="AO227">
        <f t="shared" si="41"/>
        <v>4.9140000000000003E-2</v>
      </c>
      <c r="AP227">
        <f t="shared" si="41"/>
        <v>0.16590000000000002</v>
      </c>
      <c r="AQ227">
        <f t="shared" si="41"/>
        <v>3.3516000000000004E-2</v>
      </c>
      <c r="AR227">
        <f t="shared" si="41"/>
        <v>0.17094000000000001</v>
      </c>
      <c r="AS227">
        <f t="shared" si="41"/>
        <v>0.100485</v>
      </c>
      <c r="AT227">
        <f t="shared" si="41"/>
        <v>4.7092500000000002E-2</v>
      </c>
      <c r="AU227">
        <f t="shared" si="41"/>
        <v>2.4937500000000001E-2</v>
      </c>
      <c r="AV227">
        <f t="shared" si="41"/>
        <v>1.008E-2</v>
      </c>
      <c r="AW227">
        <f t="shared" si="41"/>
        <v>2.5725000000000001E-2</v>
      </c>
      <c r="AX227">
        <f t="shared" si="41"/>
        <v>5.5125000000000009E-3</v>
      </c>
    </row>
    <row r="228" spans="2:50" x14ac:dyDescent="0.3">
      <c r="B228" s="61">
        <v>1600</v>
      </c>
      <c r="C228">
        <f t="shared" ref="C228:AX228" si="42">C184*C141</f>
        <v>9.7199999999999989</v>
      </c>
      <c r="D228">
        <f t="shared" si="42"/>
        <v>1.38375E-3</v>
      </c>
      <c r="E228">
        <f t="shared" si="42"/>
        <v>2.2275000000000003E-3</v>
      </c>
      <c r="F228">
        <f t="shared" si="42"/>
        <v>3.1319999999999998E-3</v>
      </c>
      <c r="G228">
        <f t="shared" si="42"/>
        <v>4.0499999999999998E-3</v>
      </c>
      <c r="H228">
        <f t="shared" si="42"/>
        <v>4.1006250000000001E-3</v>
      </c>
      <c r="I228">
        <f t="shared" si="42"/>
        <v>7.5937500000000015E-3</v>
      </c>
      <c r="J228">
        <f t="shared" si="42"/>
        <v>1.1340000000000001E-2</v>
      </c>
      <c r="K228">
        <f t="shared" si="42"/>
        <v>1.3938750000000001E-2</v>
      </c>
      <c r="L228">
        <f t="shared" si="42"/>
        <v>1.6416E-2</v>
      </c>
      <c r="M228">
        <f t="shared" si="42"/>
        <v>2.1599999999999998E-2</v>
      </c>
      <c r="N228">
        <f t="shared" si="42"/>
        <v>2.2005E-2</v>
      </c>
      <c r="O228">
        <f t="shared" si="42"/>
        <v>8.6062500000000014E-2</v>
      </c>
      <c r="P228">
        <f t="shared" si="42"/>
        <v>3.5532000000000001E-2</v>
      </c>
      <c r="Q228">
        <f t="shared" si="42"/>
        <v>6.496875000000002E-2</v>
      </c>
      <c r="R228">
        <f t="shared" si="42"/>
        <v>0.14849999999999999</v>
      </c>
      <c r="S228">
        <f t="shared" si="42"/>
        <v>4.8313125000000005E-2</v>
      </c>
      <c r="T228">
        <f t="shared" si="42"/>
        <v>5.3696250000000001E-2</v>
      </c>
      <c r="U228">
        <f t="shared" si="42"/>
        <v>0.15120000000000003</v>
      </c>
      <c r="V228">
        <f t="shared" si="42"/>
        <v>0.1164375</v>
      </c>
      <c r="W228">
        <f t="shared" si="42"/>
        <v>3.8475000000000002E-2</v>
      </c>
      <c r="X228">
        <f t="shared" si="42"/>
        <v>0.20250000000000001</v>
      </c>
      <c r="Y228">
        <f t="shared" si="42"/>
        <v>0.20756250000000001</v>
      </c>
      <c r="Z228">
        <f t="shared" si="42"/>
        <v>0.32643000000000005</v>
      </c>
      <c r="AA228">
        <f t="shared" si="42"/>
        <v>0.23625000000000002</v>
      </c>
      <c r="AB228">
        <f t="shared" si="42"/>
        <v>7.6274999999999997E-3</v>
      </c>
      <c r="AC228">
        <f t="shared" si="42"/>
        <v>0.24257812500000001</v>
      </c>
      <c r="AD228">
        <f t="shared" si="42"/>
        <v>7.0469999999999991E-2</v>
      </c>
      <c r="AE228">
        <f t="shared" si="42"/>
        <v>0.11988</v>
      </c>
      <c r="AF228">
        <f t="shared" si="42"/>
        <v>5.5586250000000011E-2</v>
      </c>
      <c r="AG228">
        <f t="shared" si="42"/>
        <v>0.21384</v>
      </c>
      <c r="AH228">
        <f t="shared" si="42"/>
        <v>0.16655624999999999</v>
      </c>
      <c r="AI228">
        <f t="shared" si="42"/>
        <v>0.10756800000000001</v>
      </c>
      <c r="AJ228">
        <f t="shared" si="42"/>
        <v>4.9612499999999997E-2</v>
      </c>
      <c r="AK228">
        <f t="shared" si="42"/>
        <v>0.14580000000000001</v>
      </c>
      <c r="AL228">
        <f t="shared" si="42"/>
        <v>7.9488000000000003E-2</v>
      </c>
      <c r="AM228">
        <f t="shared" si="42"/>
        <v>0.15005250000000001</v>
      </c>
      <c r="AN228">
        <f t="shared" si="42"/>
        <v>7.6950000000000005E-3</v>
      </c>
      <c r="AO228">
        <f t="shared" si="42"/>
        <v>3.1995000000000003E-2</v>
      </c>
      <c r="AP228">
        <f t="shared" si="42"/>
        <v>0.108</v>
      </c>
      <c r="AQ228">
        <f t="shared" si="42"/>
        <v>2.1815999999999999E-2</v>
      </c>
      <c r="AR228">
        <f t="shared" si="42"/>
        <v>0.11123999999999999</v>
      </c>
      <c r="AS228">
        <f t="shared" si="42"/>
        <v>6.5339999999999995E-2</v>
      </c>
      <c r="AT228">
        <f t="shared" si="42"/>
        <v>3.061125E-2</v>
      </c>
      <c r="AU228">
        <f t="shared" si="42"/>
        <v>1.6199999999999999E-2</v>
      </c>
      <c r="AV228">
        <f t="shared" si="42"/>
        <v>6.5475000000000004E-3</v>
      </c>
      <c r="AW228">
        <f t="shared" si="42"/>
        <v>1.6706249999999999E-2</v>
      </c>
      <c r="AX228">
        <f t="shared" si="42"/>
        <v>3.5775E-3</v>
      </c>
    </row>
    <row r="229" spans="2:50" x14ac:dyDescent="0.3">
      <c r="B229" s="61">
        <v>1800</v>
      </c>
      <c r="C229">
        <f t="shared" ref="C229:AX229" si="43">C185*C142</f>
        <v>21.87</v>
      </c>
      <c r="D229">
        <f t="shared" si="43"/>
        <v>3.0375000000000003E-3</v>
      </c>
      <c r="E229">
        <f t="shared" si="43"/>
        <v>4.8600000000000015E-3</v>
      </c>
      <c r="F229">
        <f t="shared" si="43"/>
        <v>6.804000000000001E-3</v>
      </c>
      <c r="G229">
        <f t="shared" si="43"/>
        <v>8.7750000000000015E-3</v>
      </c>
      <c r="H229">
        <f t="shared" si="43"/>
        <v>8.8762500000000005E-3</v>
      </c>
      <c r="I229">
        <f t="shared" si="43"/>
        <v>1.6402500000000004E-2</v>
      </c>
      <c r="J229">
        <f t="shared" si="43"/>
        <v>2.4300000000000006E-2</v>
      </c>
      <c r="K229">
        <f t="shared" si="43"/>
        <v>2.9767500000000009E-2</v>
      </c>
      <c r="L229">
        <f t="shared" si="43"/>
        <v>3.4992000000000002E-2</v>
      </c>
      <c r="M229">
        <f t="shared" si="43"/>
        <v>4.5900000000000003E-2</v>
      </c>
      <c r="N229">
        <f t="shared" si="43"/>
        <v>4.6710000000000002E-2</v>
      </c>
      <c r="O229">
        <f t="shared" si="43"/>
        <v>0.18225000000000005</v>
      </c>
      <c r="P229">
        <f t="shared" si="43"/>
        <v>7.4844000000000022E-2</v>
      </c>
      <c r="Q229">
        <f t="shared" si="43"/>
        <v>0.13668750000000002</v>
      </c>
      <c r="R229">
        <f t="shared" si="43"/>
        <v>0.31185000000000007</v>
      </c>
      <c r="S229">
        <f t="shared" si="43"/>
        <v>0.10135125000000002</v>
      </c>
      <c r="T229">
        <f t="shared" si="43"/>
        <v>0.11238750000000002</v>
      </c>
      <c r="U229">
        <f t="shared" si="43"/>
        <v>0.31590000000000007</v>
      </c>
      <c r="V229">
        <f t="shared" si="43"/>
        <v>0.24300000000000002</v>
      </c>
      <c r="W229">
        <f t="shared" si="43"/>
        <v>8.0190000000000025E-2</v>
      </c>
      <c r="X229">
        <f t="shared" si="43"/>
        <v>0.42187500000000011</v>
      </c>
      <c r="Y229">
        <f t="shared" si="43"/>
        <v>0.43200000000000011</v>
      </c>
      <c r="Z229">
        <f t="shared" si="43"/>
        <v>0.67797000000000007</v>
      </c>
      <c r="AA229">
        <f t="shared" si="43"/>
        <v>0.48937500000000012</v>
      </c>
      <c r="AB229">
        <f t="shared" si="43"/>
        <v>1.5795000000000003E-2</v>
      </c>
      <c r="AC229">
        <f t="shared" si="43"/>
        <v>0.50203125000000015</v>
      </c>
      <c r="AD229">
        <f t="shared" si="43"/>
        <v>0.14580000000000001</v>
      </c>
      <c r="AE229">
        <f t="shared" si="43"/>
        <v>0.24786000000000005</v>
      </c>
      <c r="AF229">
        <f t="shared" si="43"/>
        <v>0.11481750000000003</v>
      </c>
      <c r="AG229">
        <f t="shared" si="43"/>
        <v>0.44104500000000008</v>
      </c>
      <c r="AH229">
        <f t="shared" si="43"/>
        <v>0.34323750000000003</v>
      </c>
      <c r="AI229">
        <f t="shared" si="43"/>
        <v>0.22161600000000006</v>
      </c>
      <c r="AJ229">
        <f t="shared" si="43"/>
        <v>0.10206</v>
      </c>
      <c r="AK229">
        <f t="shared" si="43"/>
        <v>0.29970000000000008</v>
      </c>
      <c r="AL229">
        <f t="shared" si="43"/>
        <v>0.16329600000000002</v>
      </c>
      <c r="AM229">
        <f t="shared" si="43"/>
        <v>0.30820500000000006</v>
      </c>
      <c r="AN229">
        <f t="shared" si="43"/>
        <v>1.5795000000000003E-2</v>
      </c>
      <c r="AO229">
        <f t="shared" si="43"/>
        <v>6.5610000000000016E-2</v>
      </c>
      <c r="AP229">
        <f t="shared" si="43"/>
        <v>0.22140000000000001</v>
      </c>
      <c r="AQ229">
        <f t="shared" si="43"/>
        <v>4.4712000000000009E-2</v>
      </c>
      <c r="AR229">
        <f t="shared" si="43"/>
        <v>0.22788000000000003</v>
      </c>
      <c r="AS229">
        <f t="shared" si="43"/>
        <v>0.13365000000000002</v>
      </c>
      <c r="AT229">
        <f t="shared" si="43"/>
        <v>6.2572500000000003E-2</v>
      </c>
      <c r="AU229">
        <f t="shared" si="43"/>
        <v>3.3075E-2</v>
      </c>
      <c r="AV229">
        <f t="shared" si="43"/>
        <v>1.3365000000000002E-2</v>
      </c>
      <c r="AW229">
        <f t="shared" si="43"/>
        <v>3.40875E-2</v>
      </c>
      <c r="AX229">
        <f t="shared" si="43"/>
        <v>7.2900000000000013E-3</v>
      </c>
    </row>
    <row r="230" spans="2:50" x14ac:dyDescent="0.3">
      <c r="B230" s="61">
        <v>2000</v>
      </c>
      <c r="C230">
        <f t="shared" ref="C230:AX230" si="44">C186*C143</f>
        <v>25.65</v>
      </c>
      <c r="D230">
        <f t="shared" si="44"/>
        <v>3.4912499999999996E-3</v>
      </c>
      <c r="E230">
        <f t="shared" si="44"/>
        <v>5.5574999999999999E-3</v>
      </c>
      <c r="F230">
        <f t="shared" si="44"/>
        <v>7.7519999999999993E-3</v>
      </c>
      <c r="G230">
        <f t="shared" si="44"/>
        <v>9.9749999999999995E-3</v>
      </c>
      <c r="H230">
        <f t="shared" si="44"/>
        <v>1.0081874999999999E-2</v>
      </c>
      <c r="I230">
        <f t="shared" si="44"/>
        <v>1.8596250000000002E-2</v>
      </c>
      <c r="J230">
        <f t="shared" si="44"/>
        <v>2.7359999999999999E-2</v>
      </c>
      <c r="K230">
        <f t="shared" si="44"/>
        <v>3.3416250000000002E-2</v>
      </c>
      <c r="L230">
        <f t="shared" si="44"/>
        <v>3.9216000000000001E-2</v>
      </c>
      <c r="M230">
        <f t="shared" si="44"/>
        <v>5.1299999999999998E-2</v>
      </c>
      <c r="N230">
        <f t="shared" si="44"/>
        <v>5.2155E-2</v>
      </c>
      <c r="O230">
        <f t="shared" si="44"/>
        <v>0.20306250000000001</v>
      </c>
      <c r="P230">
        <f t="shared" si="44"/>
        <v>8.2991999999999996E-2</v>
      </c>
      <c r="Q230">
        <f t="shared" si="44"/>
        <v>0.15140625000000002</v>
      </c>
      <c r="R230">
        <f t="shared" si="44"/>
        <v>0.34485000000000005</v>
      </c>
      <c r="S230">
        <f t="shared" si="44"/>
        <v>0.11196937500000001</v>
      </c>
      <c r="T230">
        <f t="shared" si="44"/>
        <v>0.12390375000000001</v>
      </c>
      <c r="U230">
        <f t="shared" si="44"/>
        <v>0.34770000000000006</v>
      </c>
      <c r="V230">
        <f t="shared" si="44"/>
        <v>0.26718749999999997</v>
      </c>
      <c r="W230">
        <f t="shared" si="44"/>
        <v>8.8064999999999991E-2</v>
      </c>
      <c r="X230">
        <f t="shared" si="44"/>
        <v>0.46312500000000001</v>
      </c>
      <c r="Y230">
        <f t="shared" si="44"/>
        <v>0.47381250000000003</v>
      </c>
      <c r="Z230">
        <f t="shared" si="44"/>
        <v>0.74214000000000002</v>
      </c>
      <c r="AA230">
        <f t="shared" si="44"/>
        <v>0.53437500000000004</v>
      </c>
      <c r="AB230">
        <f t="shared" si="44"/>
        <v>1.7242499999999997E-2</v>
      </c>
      <c r="AC230">
        <f t="shared" si="44"/>
        <v>0.547734375</v>
      </c>
      <c r="AD230">
        <f t="shared" si="44"/>
        <v>0.15902999999999998</v>
      </c>
      <c r="AE230">
        <f t="shared" si="44"/>
        <v>0.27017999999999998</v>
      </c>
      <c r="AF230">
        <f t="shared" si="44"/>
        <v>0.12504375000000001</v>
      </c>
      <c r="AG230">
        <f t="shared" si="44"/>
        <v>0.479655</v>
      </c>
      <c r="AH230">
        <f t="shared" si="44"/>
        <v>0.37299374999999996</v>
      </c>
      <c r="AI230">
        <f t="shared" si="44"/>
        <v>0.24076799999999998</v>
      </c>
      <c r="AJ230">
        <f t="shared" si="44"/>
        <v>0.11072249999999999</v>
      </c>
      <c r="AK230">
        <f t="shared" si="44"/>
        <v>0.32489999999999997</v>
      </c>
      <c r="AL230">
        <f t="shared" si="44"/>
        <v>0.176928</v>
      </c>
      <c r="AM230">
        <f t="shared" si="44"/>
        <v>0.33387749999999994</v>
      </c>
      <c r="AN230">
        <f t="shared" si="44"/>
        <v>1.7100000000000001E-2</v>
      </c>
      <c r="AO230">
        <f t="shared" si="44"/>
        <v>7.0965E-2</v>
      </c>
      <c r="AP230">
        <f t="shared" si="44"/>
        <v>0.23939999999999997</v>
      </c>
      <c r="AQ230">
        <f t="shared" si="44"/>
        <v>4.8335999999999997E-2</v>
      </c>
      <c r="AR230">
        <f t="shared" si="44"/>
        <v>0.24623999999999999</v>
      </c>
      <c r="AS230">
        <f t="shared" si="44"/>
        <v>0.14420999999999998</v>
      </c>
      <c r="AT230">
        <f t="shared" si="44"/>
        <v>6.7473749999999999E-2</v>
      </c>
      <c r="AU230">
        <f t="shared" si="44"/>
        <v>3.5624999999999997E-2</v>
      </c>
      <c r="AV230">
        <f t="shared" si="44"/>
        <v>1.4392499999999999E-2</v>
      </c>
      <c r="AW230">
        <f t="shared" si="44"/>
        <v>3.6693749999999997E-2</v>
      </c>
      <c r="AX230">
        <f t="shared" si="44"/>
        <v>7.837499999999999E-3</v>
      </c>
    </row>
    <row r="231" spans="2:50" x14ac:dyDescent="0.3">
      <c r="B231" s="61">
        <v>2100</v>
      </c>
      <c r="C231">
        <f t="shared" ref="C231:AX231" si="45">C187*C144</f>
        <v>22.68</v>
      </c>
      <c r="D231">
        <f t="shared" si="45"/>
        <v>3.0600000000000002E-3</v>
      </c>
      <c r="E231">
        <f t="shared" si="45"/>
        <v>4.8600000000000006E-3</v>
      </c>
      <c r="F231">
        <f t="shared" si="45"/>
        <v>6.7680000000000006E-3</v>
      </c>
      <c r="G231">
        <f t="shared" si="45"/>
        <v>8.6999999999999994E-3</v>
      </c>
      <c r="H231">
        <f t="shared" si="45"/>
        <v>8.7900000000000009E-3</v>
      </c>
      <c r="I231">
        <f t="shared" si="45"/>
        <v>1.6200000000000006E-2</v>
      </c>
      <c r="J231">
        <f t="shared" si="45"/>
        <v>2.3760000000000003E-2</v>
      </c>
      <c r="K231">
        <f t="shared" si="45"/>
        <v>2.8980000000000002E-2</v>
      </c>
      <c r="L231">
        <f t="shared" si="45"/>
        <v>3.3984000000000007E-2</v>
      </c>
      <c r="M231">
        <f t="shared" si="45"/>
        <v>4.4400000000000002E-2</v>
      </c>
      <c r="N231">
        <f t="shared" si="45"/>
        <v>4.512E-2</v>
      </c>
      <c r="O231">
        <f t="shared" si="45"/>
        <v>0.17550000000000004</v>
      </c>
      <c r="P231">
        <f t="shared" si="45"/>
        <v>7.1568000000000007E-2</v>
      </c>
      <c r="Q231">
        <f t="shared" si="45"/>
        <v>0.13050000000000003</v>
      </c>
      <c r="R231">
        <f t="shared" si="45"/>
        <v>0.29700000000000004</v>
      </c>
      <c r="S231">
        <f t="shared" si="45"/>
        <v>9.6390000000000003E-2</v>
      </c>
      <c r="T231">
        <f t="shared" si="45"/>
        <v>0.10656</v>
      </c>
      <c r="U231">
        <f t="shared" si="45"/>
        <v>0.29880000000000007</v>
      </c>
      <c r="V231">
        <f t="shared" si="45"/>
        <v>0.22949999999999998</v>
      </c>
      <c r="W231">
        <f t="shared" si="45"/>
        <v>7.5600000000000001E-2</v>
      </c>
      <c r="X231">
        <f t="shared" si="45"/>
        <v>0.39750000000000002</v>
      </c>
      <c r="Y231">
        <f t="shared" si="45"/>
        <v>0.40650000000000003</v>
      </c>
      <c r="Z231">
        <f t="shared" si="45"/>
        <v>0.63612000000000013</v>
      </c>
      <c r="AA231">
        <f t="shared" si="45"/>
        <v>0.45750000000000002</v>
      </c>
      <c r="AB231">
        <f t="shared" si="45"/>
        <v>1.4760000000000002E-2</v>
      </c>
      <c r="AC231">
        <f t="shared" si="45"/>
        <v>0.46875000000000006</v>
      </c>
      <c r="AD231">
        <f t="shared" si="45"/>
        <v>0.13608000000000001</v>
      </c>
      <c r="AE231">
        <f t="shared" si="45"/>
        <v>0.23111999999999999</v>
      </c>
      <c r="AF231">
        <f t="shared" si="45"/>
        <v>0.10692000000000003</v>
      </c>
      <c r="AG231">
        <f t="shared" si="45"/>
        <v>0.40986000000000006</v>
      </c>
      <c r="AH231">
        <f t="shared" si="45"/>
        <v>0.31859999999999999</v>
      </c>
      <c r="AI231">
        <f t="shared" si="45"/>
        <v>0.20563200000000001</v>
      </c>
      <c r="AJ231">
        <f t="shared" si="45"/>
        <v>9.4500000000000001E-2</v>
      </c>
      <c r="AK231">
        <f t="shared" si="45"/>
        <v>0.2772</v>
      </c>
      <c r="AL231">
        <f t="shared" si="45"/>
        <v>0.15091200000000002</v>
      </c>
      <c r="AM231">
        <f t="shared" si="45"/>
        <v>0.28476000000000001</v>
      </c>
      <c r="AN231">
        <f t="shared" si="45"/>
        <v>1.4580000000000001E-2</v>
      </c>
      <c r="AO231">
        <f t="shared" si="45"/>
        <v>6.0480000000000006E-2</v>
      </c>
      <c r="AP231">
        <f t="shared" si="45"/>
        <v>0.20400000000000001</v>
      </c>
      <c r="AQ231">
        <f t="shared" si="45"/>
        <v>4.1184000000000005E-2</v>
      </c>
      <c r="AR231">
        <f t="shared" si="45"/>
        <v>0.20976</v>
      </c>
      <c r="AS231">
        <f t="shared" si="45"/>
        <v>0.12276000000000001</v>
      </c>
      <c r="AT231">
        <f t="shared" si="45"/>
        <v>5.7419999999999999E-2</v>
      </c>
      <c r="AU231">
        <f t="shared" si="45"/>
        <v>3.0300000000000001E-2</v>
      </c>
      <c r="AV231">
        <f t="shared" si="45"/>
        <v>1.2240000000000001E-2</v>
      </c>
      <c r="AW231">
        <f t="shared" si="45"/>
        <v>3.1200000000000002E-2</v>
      </c>
      <c r="AX231">
        <f t="shared" si="45"/>
        <v>6.660000000000001E-3</v>
      </c>
    </row>
    <row r="232" spans="2:50" x14ac:dyDescent="0.3">
      <c r="B232" s="61">
        <v>2400</v>
      </c>
      <c r="C232">
        <f t="shared" ref="C232:AX232" si="46">C188*C145</f>
        <v>49.410000000000004</v>
      </c>
      <c r="D232">
        <f t="shared" si="46"/>
        <v>6.5193750000000017E-3</v>
      </c>
      <c r="E232">
        <f t="shared" si="46"/>
        <v>1.0293750000000003E-2</v>
      </c>
      <c r="F232">
        <f t="shared" si="46"/>
        <v>1.4274000000000004E-2</v>
      </c>
      <c r="G232">
        <f t="shared" si="46"/>
        <v>1.8300000000000004E-2</v>
      </c>
      <c r="H232">
        <f t="shared" si="46"/>
        <v>1.8471562500000004E-2</v>
      </c>
      <c r="I232">
        <f t="shared" si="46"/>
        <v>3.396937500000001E-2</v>
      </c>
      <c r="J232">
        <f t="shared" si="46"/>
        <v>4.9410000000000009E-2</v>
      </c>
      <c r="K232">
        <f t="shared" si="46"/>
        <v>6.0046875000000013E-2</v>
      </c>
      <c r="L232">
        <f t="shared" si="46"/>
        <v>7.0272000000000015E-2</v>
      </c>
      <c r="M232">
        <f t="shared" si="46"/>
        <v>9.1500000000000012E-2</v>
      </c>
      <c r="N232">
        <f t="shared" si="46"/>
        <v>9.2872500000000011E-2</v>
      </c>
      <c r="O232">
        <f t="shared" si="46"/>
        <v>0.36028125000000011</v>
      </c>
      <c r="P232">
        <f t="shared" si="46"/>
        <v>0.14603400000000002</v>
      </c>
      <c r="Q232">
        <f t="shared" si="46"/>
        <v>0.26592187500000009</v>
      </c>
      <c r="R232">
        <f t="shared" si="46"/>
        <v>0.6039000000000001</v>
      </c>
      <c r="S232">
        <f t="shared" si="46"/>
        <v>0.19575281250000007</v>
      </c>
      <c r="T232">
        <f t="shared" si="46"/>
        <v>0.21582562500000005</v>
      </c>
      <c r="U232">
        <f t="shared" si="46"/>
        <v>0.60390000000000021</v>
      </c>
      <c r="V232">
        <f t="shared" si="46"/>
        <v>0.46321875000000001</v>
      </c>
      <c r="W232">
        <f t="shared" si="46"/>
        <v>0.15234750000000002</v>
      </c>
      <c r="X232">
        <f t="shared" si="46"/>
        <v>0.80062500000000014</v>
      </c>
      <c r="Y232">
        <f t="shared" si="46"/>
        <v>0.81778125000000013</v>
      </c>
      <c r="Z232">
        <f t="shared" si="46"/>
        <v>1.2764250000000001</v>
      </c>
      <c r="AA232">
        <f t="shared" si="46"/>
        <v>0.91500000000000015</v>
      </c>
      <c r="AB232">
        <f t="shared" si="46"/>
        <v>2.9508750000000007E-2</v>
      </c>
      <c r="AC232">
        <f t="shared" si="46"/>
        <v>0.93644531250000018</v>
      </c>
      <c r="AD232">
        <f t="shared" si="46"/>
        <v>0.27175500000000002</v>
      </c>
      <c r="AE232">
        <f t="shared" si="46"/>
        <v>0.46116000000000013</v>
      </c>
      <c r="AF232">
        <f t="shared" si="46"/>
        <v>0.21308062500000005</v>
      </c>
      <c r="AG232">
        <f t="shared" si="46"/>
        <v>0.81526500000000013</v>
      </c>
      <c r="AH232">
        <f t="shared" si="46"/>
        <v>0.63306562499999997</v>
      </c>
      <c r="AI232">
        <f t="shared" si="46"/>
        <v>0.4084560000000001</v>
      </c>
      <c r="AJ232">
        <f t="shared" si="46"/>
        <v>0.18734625000000002</v>
      </c>
      <c r="AK232">
        <f t="shared" si="46"/>
        <v>0.54900000000000015</v>
      </c>
      <c r="AL232">
        <f t="shared" si="46"/>
        <v>0.29865600000000009</v>
      </c>
      <c r="AM232">
        <f t="shared" si="46"/>
        <v>0.56341125000000014</v>
      </c>
      <c r="AN232">
        <f t="shared" si="46"/>
        <v>2.8822500000000008E-2</v>
      </c>
      <c r="AO232">
        <f t="shared" si="46"/>
        <v>0.11940750000000003</v>
      </c>
      <c r="AP232">
        <f t="shared" si="46"/>
        <v>0.40260000000000007</v>
      </c>
      <c r="AQ232">
        <f t="shared" si="46"/>
        <v>8.1252000000000019E-2</v>
      </c>
      <c r="AR232">
        <f t="shared" si="46"/>
        <v>0.41358000000000006</v>
      </c>
      <c r="AS232">
        <f t="shared" si="46"/>
        <v>0.24156000000000005</v>
      </c>
      <c r="AT232">
        <f t="shared" si="46"/>
        <v>0.11288812500000002</v>
      </c>
      <c r="AU232">
        <f t="shared" si="46"/>
        <v>5.9475000000000007E-2</v>
      </c>
      <c r="AV232">
        <f t="shared" si="46"/>
        <v>2.4018750000000005E-2</v>
      </c>
      <c r="AW232">
        <f t="shared" si="46"/>
        <v>6.1190625000000012E-2</v>
      </c>
      <c r="AX232">
        <f t="shared" si="46"/>
        <v>1.3038750000000003E-2</v>
      </c>
    </row>
    <row r="233" spans="2:50" x14ac:dyDescent="0.3">
      <c r="B233" s="61">
        <v>2500</v>
      </c>
      <c r="C233">
        <f t="shared" ref="C233:AX233" si="47">C189*C146</f>
        <v>20.25</v>
      </c>
      <c r="D233">
        <f t="shared" si="47"/>
        <v>2.6549999999999998E-3</v>
      </c>
      <c r="E233">
        <f t="shared" si="47"/>
        <v>4.1850000000000004E-3</v>
      </c>
      <c r="F233">
        <f t="shared" si="47"/>
        <v>5.7959999999999999E-3</v>
      </c>
      <c r="G233">
        <f t="shared" si="47"/>
        <v>7.4250000000000002E-3</v>
      </c>
      <c r="H233">
        <f t="shared" si="47"/>
        <v>7.4925E-3</v>
      </c>
      <c r="I233">
        <f t="shared" si="47"/>
        <v>1.3770000000000001E-2</v>
      </c>
      <c r="J233">
        <f t="shared" si="47"/>
        <v>1.9980000000000001E-2</v>
      </c>
      <c r="K233">
        <f t="shared" si="47"/>
        <v>2.4255000000000002E-2</v>
      </c>
      <c r="L233">
        <f t="shared" si="47"/>
        <v>2.8367999999999997E-2</v>
      </c>
      <c r="M233">
        <f t="shared" si="47"/>
        <v>3.6900000000000002E-2</v>
      </c>
      <c r="N233">
        <f t="shared" si="47"/>
        <v>3.7440000000000001E-2</v>
      </c>
      <c r="O233">
        <f t="shared" si="47"/>
        <v>0.14512500000000003</v>
      </c>
      <c r="P233">
        <f t="shared" si="47"/>
        <v>5.8716000000000004E-2</v>
      </c>
      <c r="Q233">
        <f t="shared" si="47"/>
        <v>0.10687500000000001</v>
      </c>
      <c r="R233">
        <f t="shared" si="47"/>
        <v>0.24255000000000002</v>
      </c>
      <c r="S233">
        <f t="shared" si="47"/>
        <v>7.8592499999999996E-2</v>
      </c>
      <c r="T233">
        <f t="shared" si="47"/>
        <v>8.657999999999999E-2</v>
      </c>
      <c r="U233">
        <f t="shared" si="47"/>
        <v>0.24210000000000001</v>
      </c>
      <c r="V233">
        <f t="shared" si="47"/>
        <v>0.18562499999999996</v>
      </c>
      <c r="W233">
        <f t="shared" si="47"/>
        <v>6.1019999999999998E-2</v>
      </c>
      <c r="X233">
        <f t="shared" si="47"/>
        <v>0.32062499999999999</v>
      </c>
      <c r="Y233">
        <f t="shared" si="47"/>
        <v>0.32737499999999997</v>
      </c>
      <c r="Z233">
        <f t="shared" si="47"/>
        <v>0.51056999999999997</v>
      </c>
      <c r="AA233">
        <f t="shared" si="47"/>
        <v>0.36562499999999998</v>
      </c>
      <c r="AB233">
        <f t="shared" si="47"/>
        <v>1.179E-2</v>
      </c>
      <c r="AC233">
        <f t="shared" si="47"/>
        <v>0.37406249999999996</v>
      </c>
      <c r="AD233">
        <f t="shared" si="47"/>
        <v>0.10853999999999998</v>
      </c>
      <c r="AE233">
        <f t="shared" si="47"/>
        <v>0.18414</v>
      </c>
      <c r="AF233">
        <f t="shared" si="47"/>
        <v>8.5050000000000014E-2</v>
      </c>
      <c r="AG233">
        <f t="shared" si="47"/>
        <v>0.32521499999999998</v>
      </c>
      <c r="AH233">
        <f t="shared" si="47"/>
        <v>0.25244999999999995</v>
      </c>
      <c r="AI233">
        <f t="shared" si="47"/>
        <v>0.16286400000000001</v>
      </c>
      <c r="AJ233">
        <f t="shared" si="47"/>
        <v>7.4654999999999999E-2</v>
      </c>
      <c r="AK233">
        <f t="shared" si="47"/>
        <v>0.21870000000000001</v>
      </c>
      <c r="AL233">
        <f t="shared" si="47"/>
        <v>0.11894399999999999</v>
      </c>
      <c r="AM233">
        <f t="shared" si="47"/>
        <v>0.22436999999999999</v>
      </c>
      <c r="AN233">
        <f t="shared" si="47"/>
        <v>1.1474999999999999E-2</v>
      </c>
      <c r="AO233">
        <f t="shared" si="47"/>
        <v>4.752E-2</v>
      </c>
      <c r="AP233">
        <f t="shared" si="47"/>
        <v>0.16020000000000001</v>
      </c>
      <c r="AQ233">
        <f t="shared" si="47"/>
        <v>3.2327999999999996E-2</v>
      </c>
      <c r="AR233">
        <f t="shared" si="47"/>
        <v>0.16452</v>
      </c>
      <c r="AS233">
        <f t="shared" si="47"/>
        <v>9.6030000000000004E-2</v>
      </c>
      <c r="AT233">
        <f t="shared" si="47"/>
        <v>4.4865000000000002E-2</v>
      </c>
      <c r="AU233">
        <f t="shared" si="47"/>
        <v>2.3625E-2</v>
      </c>
      <c r="AV233">
        <f t="shared" si="47"/>
        <v>9.5399999999999999E-3</v>
      </c>
      <c r="AW233">
        <f t="shared" si="47"/>
        <v>2.4300000000000002E-2</v>
      </c>
      <c r="AX233">
        <f t="shared" si="47"/>
        <v>5.1749999999999999E-3</v>
      </c>
    </row>
    <row r="234" spans="2:50" x14ac:dyDescent="0.3">
      <c r="B234" s="61">
        <v>2700</v>
      </c>
      <c r="C234">
        <f t="shared" ref="C234:AX234" si="48">C190*C147</f>
        <v>2.9159999999999999</v>
      </c>
      <c r="D234">
        <f t="shared" si="48"/>
        <v>3.7799999999999997E-4</v>
      </c>
      <c r="E234">
        <f t="shared" si="48"/>
        <v>5.9400000000000002E-4</v>
      </c>
      <c r="F234">
        <f t="shared" si="48"/>
        <v>8.2079999999999989E-4</v>
      </c>
      <c r="G234">
        <f t="shared" si="48"/>
        <v>1.0499999999999999E-3</v>
      </c>
      <c r="H234">
        <f t="shared" si="48"/>
        <v>1.059E-3</v>
      </c>
      <c r="I234">
        <f t="shared" si="48"/>
        <v>1.944E-3</v>
      </c>
      <c r="J234">
        <f t="shared" si="48"/>
        <v>2.8080000000000002E-3</v>
      </c>
      <c r="K234">
        <f t="shared" si="48"/>
        <v>3.4020000000000001E-3</v>
      </c>
      <c r="L234">
        <f t="shared" si="48"/>
        <v>3.9743999999999995E-3</v>
      </c>
      <c r="M234">
        <f t="shared" si="48"/>
        <v>5.1599999999999997E-3</v>
      </c>
      <c r="N234">
        <f t="shared" si="48"/>
        <v>5.2319999999999997E-3</v>
      </c>
      <c r="O234">
        <f t="shared" si="48"/>
        <v>2.0250000000000001E-2</v>
      </c>
      <c r="P234">
        <f t="shared" si="48"/>
        <v>8.1647999999999998E-3</v>
      </c>
      <c r="Q234">
        <f t="shared" si="48"/>
        <v>1.4850000000000002E-2</v>
      </c>
      <c r="R234">
        <f t="shared" si="48"/>
        <v>3.3660000000000002E-2</v>
      </c>
      <c r="S234">
        <f t="shared" si="48"/>
        <v>1.0899000000000001E-2</v>
      </c>
      <c r="T234">
        <f t="shared" si="48"/>
        <v>1.1988E-2</v>
      </c>
      <c r="U234">
        <f t="shared" si="48"/>
        <v>3.3480000000000003E-2</v>
      </c>
      <c r="V234">
        <f t="shared" si="48"/>
        <v>2.5649999999999996E-2</v>
      </c>
      <c r="W234">
        <f t="shared" si="48"/>
        <v>8.4239999999999992E-3</v>
      </c>
      <c r="X234">
        <f t="shared" si="48"/>
        <v>4.4249999999999998E-2</v>
      </c>
      <c r="Y234">
        <f t="shared" si="48"/>
        <v>4.5149999999999996E-2</v>
      </c>
      <c r="Z234">
        <f t="shared" si="48"/>
        <v>7.0307999999999995E-2</v>
      </c>
      <c r="AA234">
        <f t="shared" si="48"/>
        <v>5.0249999999999996E-2</v>
      </c>
      <c r="AB234">
        <f t="shared" si="48"/>
        <v>1.6199999999999999E-3</v>
      </c>
      <c r="AC234">
        <f t="shared" si="48"/>
        <v>5.1374999999999997E-2</v>
      </c>
      <c r="AD234">
        <f t="shared" si="48"/>
        <v>1.4903999999999997E-2</v>
      </c>
      <c r="AE234">
        <f t="shared" si="48"/>
        <v>2.5271999999999999E-2</v>
      </c>
      <c r="AF234">
        <f t="shared" si="48"/>
        <v>1.1664000000000001E-2</v>
      </c>
      <c r="AG234">
        <f t="shared" si="48"/>
        <v>4.4549999999999999E-2</v>
      </c>
      <c r="AH234">
        <f t="shared" si="48"/>
        <v>3.4559999999999994E-2</v>
      </c>
      <c r="AI234">
        <f t="shared" si="48"/>
        <v>2.2291200000000001E-2</v>
      </c>
      <c r="AJ234">
        <f t="shared" si="48"/>
        <v>1.0205999999999998E-2</v>
      </c>
      <c r="AK234">
        <f t="shared" si="48"/>
        <v>2.988E-2</v>
      </c>
      <c r="AL234">
        <f t="shared" si="48"/>
        <v>1.6243199999999999E-2</v>
      </c>
      <c r="AM234">
        <f t="shared" si="48"/>
        <v>3.0636E-2</v>
      </c>
      <c r="AN234">
        <f t="shared" si="48"/>
        <v>1.5659999999999999E-3</v>
      </c>
      <c r="AO234">
        <f t="shared" si="48"/>
        <v>6.4799999999999996E-3</v>
      </c>
      <c r="AP234">
        <f t="shared" si="48"/>
        <v>2.1839999999999998E-2</v>
      </c>
      <c r="AQ234">
        <f t="shared" si="48"/>
        <v>4.4063999999999996E-3</v>
      </c>
      <c r="AR234">
        <f t="shared" si="48"/>
        <v>2.2415999999999998E-2</v>
      </c>
      <c r="AS234">
        <f t="shared" si="48"/>
        <v>1.3068000000000001E-2</v>
      </c>
      <c r="AT234">
        <f t="shared" si="48"/>
        <v>6.1019999999999998E-3</v>
      </c>
      <c r="AU234">
        <f t="shared" si="48"/>
        <v>3.2099999999999997E-3</v>
      </c>
      <c r="AV234">
        <f t="shared" si="48"/>
        <v>1.2959999999999998E-3</v>
      </c>
      <c r="AW234">
        <f t="shared" si="48"/>
        <v>3.3E-3</v>
      </c>
      <c r="AX234">
        <f t="shared" si="48"/>
        <v>7.0199999999999993E-4</v>
      </c>
    </row>
    <row r="235" spans="2:50" x14ac:dyDescent="0.3">
      <c r="B235" s="61">
        <v>2800</v>
      </c>
      <c r="C235">
        <f t="shared" ref="C235:AX235" si="49">C191*C148</f>
        <v>40.635000000000005</v>
      </c>
      <c r="D235">
        <f t="shared" si="49"/>
        <v>5.2406250000000005E-3</v>
      </c>
      <c r="E235">
        <f t="shared" si="49"/>
        <v>8.2237500000000019E-3</v>
      </c>
      <c r="F235">
        <f t="shared" si="49"/>
        <v>1.1352000000000001E-2</v>
      </c>
      <c r="G235">
        <f t="shared" si="49"/>
        <v>1.4512500000000003E-2</v>
      </c>
      <c r="H235">
        <f t="shared" si="49"/>
        <v>1.4633437500000002E-2</v>
      </c>
      <c r="I235">
        <f t="shared" si="49"/>
        <v>2.6848125000000007E-2</v>
      </c>
      <c r="J235">
        <f t="shared" si="49"/>
        <v>3.8700000000000005E-2</v>
      </c>
      <c r="K235">
        <f t="shared" si="49"/>
        <v>4.6843125000000006E-2</v>
      </c>
      <c r="L235">
        <f t="shared" si="49"/>
        <v>5.4696000000000002E-2</v>
      </c>
      <c r="M235">
        <f t="shared" si="49"/>
        <v>7.0950000000000013E-2</v>
      </c>
      <c r="N235">
        <f t="shared" si="49"/>
        <v>7.1917500000000009E-2</v>
      </c>
      <c r="O235">
        <f t="shared" si="49"/>
        <v>0.27815625000000005</v>
      </c>
      <c r="P235">
        <f t="shared" si="49"/>
        <v>0.11197200000000002</v>
      </c>
      <c r="Q235">
        <f t="shared" si="49"/>
        <v>0.20357812500000005</v>
      </c>
      <c r="R235">
        <f t="shared" si="49"/>
        <v>0.46117500000000006</v>
      </c>
      <c r="S235">
        <f t="shared" si="49"/>
        <v>0.14927718750000002</v>
      </c>
      <c r="T235">
        <f t="shared" si="49"/>
        <v>0.16407187500000001</v>
      </c>
      <c r="U235">
        <f t="shared" si="49"/>
        <v>0.45795000000000013</v>
      </c>
      <c r="V235">
        <f t="shared" si="49"/>
        <v>0.35071875000000002</v>
      </c>
      <c r="W235">
        <f t="shared" si="49"/>
        <v>0.11513250000000001</v>
      </c>
      <c r="X235">
        <f t="shared" si="49"/>
        <v>0.60468750000000004</v>
      </c>
      <c r="Y235">
        <f t="shared" si="49"/>
        <v>0.61678125000000006</v>
      </c>
      <c r="Z235">
        <f t="shared" si="49"/>
        <v>0.95976000000000017</v>
      </c>
      <c r="AA235">
        <f t="shared" si="49"/>
        <v>0.6853125000000001</v>
      </c>
      <c r="AB235">
        <f t="shared" si="49"/>
        <v>2.209125E-2</v>
      </c>
      <c r="AC235">
        <f t="shared" si="49"/>
        <v>0.70042968750000012</v>
      </c>
      <c r="AD235">
        <f t="shared" si="49"/>
        <v>0.20317499999999999</v>
      </c>
      <c r="AE235">
        <f t="shared" si="49"/>
        <v>0.34443000000000001</v>
      </c>
      <c r="AF235">
        <f t="shared" si="49"/>
        <v>0.15891187500000004</v>
      </c>
      <c r="AG235">
        <f t="shared" si="49"/>
        <v>0.60662250000000006</v>
      </c>
      <c r="AH235">
        <f t="shared" si="49"/>
        <v>0.47044687500000004</v>
      </c>
      <c r="AI235">
        <f t="shared" si="49"/>
        <v>0.30340800000000007</v>
      </c>
      <c r="AJ235">
        <f t="shared" si="49"/>
        <v>0.13883624999999999</v>
      </c>
      <c r="AK235">
        <f t="shared" si="49"/>
        <v>0.40635000000000004</v>
      </c>
      <c r="AL235">
        <f t="shared" si="49"/>
        <v>0.22084800000000002</v>
      </c>
      <c r="AM235">
        <f t="shared" si="49"/>
        <v>0.41650875000000004</v>
      </c>
      <c r="AN235">
        <f t="shared" si="49"/>
        <v>2.1285000000000002E-2</v>
      </c>
      <c r="AO235">
        <f t="shared" si="49"/>
        <v>8.804250000000001E-2</v>
      </c>
      <c r="AP235">
        <f t="shared" si="49"/>
        <v>0.29670000000000002</v>
      </c>
      <c r="AQ235">
        <f t="shared" si="49"/>
        <v>5.9855999999999999E-2</v>
      </c>
      <c r="AR235">
        <f t="shared" si="49"/>
        <v>0.30444000000000004</v>
      </c>
      <c r="AS235">
        <f t="shared" si="49"/>
        <v>0.177375</v>
      </c>
      <c r="AT235">
        <f t="shared" si="49"/>
        <v>8.2801875000000011E-2</v>
      </c>
      <c r="AU235">
        <f t="shared" si="49"/>
        <v>4.3537500000000007E-2</v>
      </c>
      <c r="AV235">
        <f t="shared" si="49"/>
        <v>1.7576250000000002E-2</v>
      </c>
      <c r="AW235">
        <f t="shared" si="49"/>
        <v>4.4746875000000005E-2</v>
      </c>
      <c r="AX235">
        <f t="shared" si="49"/>
        <v>9.5137499999999996E-3</v>
      </c>
    </row>
    <row r="236" spans="2:50" x14ac:dyDescent="0.3">
      <c r="B236" s="61">
        <v>3000</v>
      </c>
      <c r="C236">
        <f t="shared" ref="C236:AX236" si="50">C192*C149</f>
        <v>63.585000000000015</v>
      </c>
      <c r="D236">
        <f t="shared" si="50"/>
        <v>8.1247500000000018E-3</v>
      </c>
      <c r="E236">
        <f t="shared" si="50"/>
        <v>1.2717000000000003E-2</v>
      </c>
      <c r="F236">
        <f t="shared" si="50"/>
        <v>1.7521200000000004E-2</v>
      </c>
      <c r="G236">
        <f t="shared" si="50"/>
        <v>2.2372500000000007E-2</v>
      </c>
      <c r="H236">
        <f t="shared" si="50"/>
        <v>2.2549125000000007E-2</v>
      </c>
      <c r="I236">
        <f t="shared" si="50"/>
        <v>4.133025000000002E-2</v>
      </c>
      <c r="J236">
        <f t="shared" si="50"/>
        <v>5.9346000000000017E-2</v>
      </c>
      <c r="K236">
        <f t="shared" si="50"/>
        <v>7.170975000000003E-2</v>
      </c>
      <c r="L236">
        <f t="shared" si="50"/>
        <v>8.3649600000000032E-2</v>
      </c>
      <c r="M236">
        <f t="shared" si="50"/>
        <v>0.10833000000000002</v>
      </c>
      <c r="N236">
        <f t="shared" si="50"/>
        <v>0.10974300000000003</v>
      </c>
      <c r="O236">
        <f t="shared" si="50"/>
        <v>0.42390000000000017</v>
      </c>
      <c r="P236">
        <f t="shared" si="50"/>
        <v>0.17012520000000006</v>
      </c>
      <c r="Q236">
        <f t="shared" si="50"/>
        <v>0.30909375000000011</v>
      </c>
      <c r="R236">
        <f t="shared" si="50"/>
        <v>0.69943500000000025</v>
      </c>
      <c r="S236">
        <f t="shared" si="50"/>
        <v>0.22625662500000007</v>
      </c>
      <c r="T236">
        <f t="shared" si="50"/>
        <v>0.24833475000000008</v>
      </c>
      <c r="U236">
        <f t="shared" si="50"/>
        <v>0.69237000000000026</v>
      </c>
      <c r="V236">
        <f t="shared" si="50"/>
        <v>0.5298750000000001</v>
      </c>
      <c r="W236">
        <f t="shared" si="50"/>
        <v>0.17379900000000004</v>
      </c>
      <c r="X236">
        <f t="shared" si="50"/>
        <v>0.91256250000000028</v>
      </c>
      <c r="Y236">
        <f t="shared" si="50"/>
        <v>0.9302250000000003</v>
      </c>
      <c r="Z236">
        <f t="shared" si="50"/>
        <v>1.4454990000000003</v>
      </c>
      <c r="AA236">
        <f t="shared" si="50"/>
        <v>1.0303125000000004</v>
      </c>
      <c r="AB236">
        <f t="shared" si="50"/>
        <v>3.3205500000000013E-2</v>
      </c>
      <c r="AC236">
        <f t="shared" si="50"/>
        <v>1.0523906250000004</v>
      </c>
      <c r="AD236">
        <f t="shared" si="50"/>
        <v>0.30520800000000003</v>
      </c>
      <c r="AE236">
        <f t="shared" si="50"/>
        <v>0.51715800000000012</v>
      </c>
      <c r="AF236">
        <f t="shared" si="50"/>
        <v>0.23844375000000009</v>
      </c>
      <c r="AG236">
        <f t="shared" si="50"/>
        <v>0.90926550000000028</v>
      </c>
      <c r="AH236">
        <f t="shared" si="50"/>
        <v>0.70473375000000005</v>
      </c>
      <c r="AI236">
        <f t="shared" si="50"/>
        <v>0.45442080000000012</v>
      </c>
      <c r="AJ236">
        <f t="shared" si="50"/>
        <v>0.20771100000000003</v>
      </c>
      <c r="AK236">
        <f t="shared" si="50"/>
        <v>0.60759000000000007</v>
      </c>
      <c r="AL236">
        <f t="shared" si="50"/>
        <v>0.33007680000000011</v>
      </c>
      <c r="AM236">
        <f t="shared" si="50"/>
        <v>0.6224265000000001</v>
      </c>
      <c r="AN236">
        <f t="shared" si="50"/>
        <v>3.1792500000000008E-2</v>
      </c>
      <c r="AO236">
        <f t="shared" si="50"/>
        <v>0.13140900000000003</v>
      </c>
      <c r="AP236">
        <f t="shared" si="50"/>
        <v>0.44274000000000013</v>
      </c>
      <c r="AQ236">
        <f t="shared" si="50"/>
        <v>8.9301600000000023E-2</v>
      </c>
      <c r="AR236">
        <f t="shared" si="50"/>
        <v>0.45404400000000011</v>
      </c>
      <c r="AS236">
        <f t="shared" si="50"/>
        <v>0.26423100000000005</v>
      </c>
      <c r="AT236">
        <f t="shared" si="50"/>
        <v>0.12328425000000004</v>
      </c>
      <c r="AU236">
        <f t="shared" si="50"/>
        <v>6.4762500000000014E-2</v>
      </c>
      <c r="AV236">
        <f t="shared" si="50"/>
        <v>2.6140500000000007E-2</v>
      </c>
      <c r="AW236">
        <f t="shared" si="50"/>
        <v>6.6528750000000025E-2</v>
      </c>
      <c r="AX236">
        <f t="shared" si="50"/>
        <v>1.4130000000000004E-2</v>
      </c>
    </row>
    <row r="237" spans="2:50" x14ac:dyDescent="0.3">
      <c r="B237" s="61">
        <v>3200</v>
      </c>
      <c r="C237">
        <f t="shared" ref="C237:AX237" si="51">C193*C150</f>
        <v>18.36</v>
      </c>
      <c r="D237">
        <f t="shared" si="51"/>
        <v>2.326875E-3</v>
      </c>
      <c r="E237">
        <f t="shared" si="51"/>
        <v>3.6337499999999998E-3</v>
      </c>
      <c r="F237">
        <f t="shared" si="51"/>
        <v>4.9980000000000007E-3</v>
      </c>
      <c r="G237">
        <f t="shared" si="51"/>
        <v>6.3749999999999996E-3</v>
      </c>
      <c r="H237">
        <f t="shared" si="51"/>
        <v>6.4228124999999997E-3</v>
      </c>
      <c r="I237">
        <f t="shared" si="51"/>
        <v>1.1761875000000001E-2</v>
      </c>
      <c r="J237">
        <f t="shared" si="51"/>
        <v>1.6829999999999998E-2</v>
      </c>
      <c r="K237">
        <f t="shared" si="51"/>
        <v>2.0304375E-2</v>
      </c>
      <c r="L237">
        <f t="shared" si="51"/>
        <v>2.3664000000000001E-2</v>
      </c>
      <c r="M237">
        <f t="shared" si="51"/>
        <v>3.0599999999999999E-2</v>
      </c>
      <c r="N237">
        <f t="shared" si="51"/>
        <v>3.09825E-2</v>
      </c>
      <c r="O237">
        <f t="shared" si="51"/>
        <v>0.11953125000000001</v>
      </c>
      <c r="P237">
        <f t="shared" si="51"/>
        <v>4.7837999999999999E-2</v>
      </c>
      <c r="Q237">
        <f t="shared" si="51"/>
        <v>8.6859375000000003E-2</v>
      </c>
      <c r="R237">
        <f t="shared" si="51"/>
        <v>0.19635</v>
      </c>
      <c r="S237">
        <f t="shared" si="51"/>
        <v>6.3479062500000003E-2</v>
      </c>
      <c r="T237">
        <f t="shared" si="51"/>
        <v>6.9583124999999996E-2</v>
      </c>
      <c r="U237">
        <f t="shared" si="51"/>
        <v>0.19380000000000003</v>
      </c>
      <c r="V237">
        <f t="shared" si="51"/>
        <v>0.14821874999999998</v>
      </c>
      <c r="W237">
        <f t="shared" si="51"/>
        <v>4.8577499999999996E-2</v>
      </c>
      <c r="X237">
        <f t="shared" si="51"/>
        <v>0.255</v>
      </c>
      <c r="Y237">
        <f t="shared" si="51"/>
        <v>0.25978125000000002</v>
      </c>
      <c r="Z237">
        <f t="shared" si="51"/>
        <v>0.40315500000000004</v>
      </c>
      <c r="AA237">
        <f t="shared" si="51"/>
        <v>0.28687500000000005</v>
      </c>
      <c r="AB237">
        <f t="shared" si="51"/>
        <v>9.2437500000000002E-3</v>
      </c>
      <c r="AC237">
        <f t="shared" si="51"/>
        <v>0.2928515625</v>
      </c>
      <c r="AD237">
        <f t="shared" si="51"/>
        <v>8.491499999999999E-2</v>
      </c>
      <c r="AE237">
        <f t="shared" si="51"/>
        <v>0.14382</v>
      </c>
      <c r="AF237">
        <f t="shared" si="51"/>
        <v>6.6268125000000011E-2</v>
      </c>
      <c r="AG237">
        <f t="shared" si="51"/>
        <v>0.25245000000000001</v>
      </c>
      <c r="AH237">
        <f t="shared" si="51"/>
        <v>0.19555312499999999</v>
      </c>
      <c r="AI237">
        <f t="shared" si="51"/>
        <v>0.12607199999999999</v>
      </c>
      <c r="AJ237">
        <f t="shared" si="51"/>
        <v>5.7566249999999992E-2</v>
      </c>
      <c r="AK237">
        <f t="shared" si="51"/>
        <v>0.16830000000000001</v>
      </c>
      <c r="AL237">
        <f t="shared" si="51"/>
        <v>9.1392000000000001E-2</v>
      </c>
      <c r="AM237">
        <f t="shared" si="51"/>
        <v>0.17231625</v>
      </c>
      <c r="AN237">
        <f t="shared" si="51"/>
        <v>8.7974999999999998E-3</v>
      </c>
      <c r="AO237">
        <f t="shared" si="51"/>
        <v>3.6337499999999995E-2</v>
      </c>
      <c r="AP237">
        <f t="shared" si="51"/>
        <v>0.12239999999999999</v>
      </c>
      <c r="AQ237">
        <f t="shared" si="51"/>
        <v>2.4684000000000001E-2</v>
      </c>
      <c r="AR237">
        <f t="shared" si="51"/>
        <v>0.12545999999999999</v>
      </c>
      <c r="AS237">
        <f t="shared" si="51"/>
        <v>7.2930000000000009E-2</v>
      </c>
      <c r="AT237">
        <f t="shared" si="51"/>
        <v>3.4010625000000003E-2</v>
      </c>
      <c r="AU237">
        <f t="shared" si="51"/>
        <v>1.7850000000000001E-2</v>
      </c>
      <c r="AV237">
        <f t="shared" si="51"/>
        <v>7.2037500000000001E-3</v>
      </c>
      <c r="AW237">
        <f t="shared" si="51"/>
        <v>1.8328125000000001E-2</v>
      </c>
      <c r="AX237">
        <f t="shared" si="51"/>
        <v>3.8887500000000003E-3</v>
      </c>
    </row>
    <row r="238" spans="2:50" x14ac:dyDescent="0.3">
      <c r="B238" s="61">
        <v>3500</v>
      </c>
      <c r="C238">
        <f t="shared" ref="C238:AX238" si="52">C194*C151</f>
        <v>63.787500000000009</v>
      </c>
      <c r="D238">
        <f t="shared" si="52"/>
        <v>7.9987500000000007E-3</v>
      </c>
      <c r="E238">
        <f t="shared" si="52"/>
        <v>1.2453750000000003E-2</v>
      </c>
      <c r="F238">
        <f t="shared" si="52"/>
        <v>1.7091000000000002E-2</v>
      </c>
      <c r="G238">
        <f t="shared" si="52"/>
        <v>2.176875E-2</v>
      </c>
      <c r="H238">
        <f t="shared" si="52"/>
        <v>2.1920625000000003E-2</v>
      </c>
      <c r="I238">
        <f t="shared" si="52"/>
        <v>4.0095000000000013E-2</v>
      </c>
      <c r="J238">
        <f t="shared" si="52"/>
        <v>5.710500000000001E-2</v>
      </c>
      <c r="K238">
        <f t="shared" si="52"/>
        <v>6.8748750000000011E-2</v>
      </c>
      <c r="L238">
        <f t="shared" si="52"/>
        <v>8.0028000000000002E-2</v>
      </c>
      <c r="M238">
        <f t="shared" si="52"/>
        <v>0.10327500000000001</v>
      </c>
      <c r="N238">
        <f t="shared" si="52"/>
        <v>0.10449</v>
      </c>
      <c r="O238">
        <f t="shared" si="52"/>
        <v>0.4024687500000001</v>
      </c>
      <c r="P238">
        <f t="shared" si="52"/>
        <v>0.16046100000000002</v>
      </c>
      <c r="Q238">
        <f t="shared" si="52"/>
        <v>0.29109375000000004</v>
      </c>
      <c r="R238">
        <f t="shared" si="52"/>
        <v>0.6571125000000001</v>
      </c>
      <c r="S238">
        <f t="shared" si="52"/>
        <v>0.21227062500000005</v>
      </c>
      <c r="T238">
        <f t="shared" si="52"/>
        <v>0.23226750000000002</v>
      </c>
      <c r="U238">
        <f t="shared" si="52"/>
        <v>0.64597500000000019</v>
      </c>
      <c r="V238">
        <f t="shared" si="52"/>
        <v>0.49359375</v>
      </c>
      <c r="W238">
        <f t="shared" si="52"/>
        <v>0.16159500000000002</v>
      </c>
      <c r="X238">
        <f t="shared" si="52"/>
        <v>0.84796875000000016</v>
      </c>
      <c r="Y238">
        <f t="shared" si="52"/>
        <v>0.86315625000000018</v>
      </c>
      <c r="Z238">
        <f t="shared" si="52"/>
        <v>1.3371075000000003</v>
      </c>
      <c r="AA238">
        <f t="shared" si="52"/>
        <v>0.94921875000000011</v>
      </c>
      <c r="AB238">
        <f t="shared" si="52"/>
        <v>3.0577500000000001E-2</v>
      </c>
      <c r="AC238">
        <f t="shared" si="52"/>
        <v>0.96820312500000016</v>
      </c>
      <c r="AD238">
        <f t="shared" si="52"/>
        <v>0.280665</v>
      </c>
      <c r="AE238">
        <f t="shared" si="52"/>
        <v>0.47506500000000007</v>
      </c>
      <c r="AF238">
        <f t="shared" si="52"/>
        <v>0.21870000000000006</v>
      </c>
      <c r="AG238">
        <f t="shared" si="52"/>
        <v>0.83197125000000016</v>
      </c>
      <c r="AH238">
        <f t="shared" si="52"/>
        <v>0.64394999999999991</v>
      </c>
      <c r="AI238">
        <f t="shared" si="52"/>
        <v>0.41504400000000008</v>
      </c>
      <c r="AJ238">
        <f t="shared" si="52"/>
        <v>0.18923624999999999</v>
      </c>
      <c r="AK238">
        <f t="shared" si="52"/>
        <v>0.55282500000000001</v>
      </c>
      <c r="AL238">
        <f t="shared" si="52"/>
        <v>0.30002400000000001</v>
      </c>
      <c r="AM238">
        <f t="shared" si="52"/>
        <v>0.5655825000000001</v>
      </c>
      <c r="AN238">
        <f t="shared" si="52"/>
        <v>2.8856250000000007E-2</v>
      </c>
      <c r="AO238">
        <f t="shared" si="52"/>
        <v>0.11907000000000002</v>
      </c>
      <c r="AP238">
        <f t="shared" si="52"/>
        <v>0.40095000000000003</v>
      </c>
      <c r="AQ238">
        <f t="shared" si="52"/>
        <v>8.0838000000000007E-2</v>
      </c>
      <c r="AR238">
        <f t="shared" si="52"/>
        <v>0.41067000000000004</v>
      </c>
      <c r="AS238">
        <f t="shared" si="52"/>
        <v>0.23834250000000004</v>
      </c>
      <c r="AT238">
        <f t="shared" si="52"/>
        <v>0.11107125000000001</v>
      </c>
      <c r="AU238">
        <f t="shared" si="52"/>
        <v>5.821875E-2</v>
      </c>
      <c r="AV238">
        <f t="shared" si="52"/>
        <v>2.349E-2</v>
      </c>
      <c r="AW238">
        <f t="shared" si="52"/>
        <v>5.9737500000000006E-2</v>
      </c>
      <c r="AX238">
        <f t="shared" si="52"/>
        <v>1.2656250000000001E-2</v>
      </c>
    </row>
    <row r="239" spans="2:50" x14ac:dyDescent="0.3">
      <c r="B239" s="61">
        <v>3600</v>
      </c>
      <c r="C239">
        <f t="shared" ref="C239:AX239" si="53">C195*C152</f>
        <v>54.432000000000002</v>
      </c>
      <c r="D239">
        <f t="shared" si="53"/>
        <v>6.8040000000000002E-3</v>
      </c>
      <c r="E239">
        <f t="shared" si="53"/>
        <v>1.0584E-2</v>
      </c>
      <c r="F239">
        <f t="shared" si="53"/>
        <v>1.4515200000000001E-2</v>
      </c>
      <c r="G239">
        <f t="shared" si="53"/>
        <v>1.848E-2</v>
      </c>
      <c r="H239">
        <f t="shared" si="53"/>
        <v>1.8605999999999998E-2</v>
      </c>
      <c r="I239">
        <f t="shared" si="53"/>
        <v>3.4020000000000009E-2</v>
      </c>
      <c r="J239">
        <f t="shared" si="53"/>
        <v>4.8384000000000003E-2</v>
      </c>
      <c r="K239">
        <f t="shared" si="53"/>
        <v>5.8212000000000007E-2</v>
      </c>
      <c r="L239">
        <f t="shared" si="53"/>
        <v>6.7737599999999995E-2</v>
      </c>
      <c r="M239">
        <f t="shared" si="53"/>
        <v>8.7359999999999993E-2</v>
      </c>
      <c r="N239">
        <f t="shared" si="53"/>
        <v>8.8367999999999988E-2</v>
      </c>
      <c r="O239">
        <f t="shared" si="53"/>
        <v>0.34020000000000006</v>
      </c>
      <c r="P239">
        <f t="shared" si="53"/>
        <v>0.13547520000000002</v>
      </c>
      <c r="Q239">
        <f t="shared" si="53"/>
        <v>0.24570000000000003</v>
      </c>
      <c r="R239">
        <f t="shared" si="53"/>
        <v>0.5544</v>
      </c>
      <c r="S239">
        <f t="shared" si="53"/>
        <v>0.17904600000000001</v>
      </c>
      <c r="T239">
        <f t="shared" si="53"/>
        <v>0.19580400000000001</v>
      </c>
      <c r="U239">
        <f t="shared" si="53"/>
        <v>0.54432000000000003</v>
      </c>
      <c r="V239">
        <f t="shared" si="53"/>
        <v>0.4158</v>
      </c>
      <c r="W239">
        <f t="shared" si="53"/>
        <v>0.13608000000000001</v>
      </c>
      <c r="X239">
        <f t="shared" si="53"/>
        <v>0.71400000000000008</v>
      </c>
      <c r="Y239">
        <f t="shared" si="53"/>
        <v>0.72660000000000002</v>
      </c>
      <c r="Z239">
        <f t="shared" si="53"/>
        <v>1.1249280000000002</v>
      </c>
      <c r="AA239">
        <f t="shared" si="53"/>
        <v>0.79800000000000004</v>
      </c>
      <c r="AB239">
        <f t="shared" si="53"/>
        <v>2.5704000000000001E-2</v>
      </c>
      <c r="AC239">
        <f t="shared" si="53"/>
        <v>0.81375000000000008</v>
      </c>
      <c r="AD239">
        <f t="shared" si="53"/>
        <v>0.235872</v>
      </c>
      <c r="AE239">
        <f t="shared" si="53"/>
        <v>0.39916799999999997</v>
      </c>
      <c r="AF239">
        <f t="shared" si="53"/>
        <v>0.18370800000000004</v>
      </c>
      <c r="AG239">
        <f t="shared" si="53"/>
        <v>0.69854399999999994</v>
      </c>
      <c r="AH239">
        <f t="shared" si="53"/>
        <v>0.54054000000000002</v>
      </c>
      <c r="AI239">
        <f t="shared" si="53"/>
        <v>0.34836479999999997</v>
      </c>
      <c r="AJ239">
        <f t="shared" si="53"/>
        <v>0.15875999999999998</v>
      </c>
      <c r="AK239">
        <f t="shared" si="53"/>
        <v>0.46367999999999998</v>
      </c>
      <c r="AL239">
        <f t="shared" si="53"/>
        <v>0.25159680000000001</v>
      </c>
      <c r="AM239">
        <f t="shared" si="53"/>
        <v>0.47426399999999996</v>
      </c>
      <c r="AN239">
        <f t="shared" si="53"/>
        <v>2.4192000000000002E-2</v>
      </c>
      <c r="AO239">
        <f t="shared" si="53"/>
        <v>9.9792000000000006E-2</v>
      </c>
      <c r="AP239">
        <f t="shared" si="53"/>
        <v>0.33599999999999997</v>
      </c>
      <c r="AQ239">
        <f t="shared" si="53"/>
        <v>6.7737599999999995E-2</v>
      </c>
      <c r="AR239">
        <f t="shared" si="53"/>
        <v>0.34406399999999998</v>
      </c>
      <c r="AS239">
        <f t="shared" si="53"/>
        <v>0.19958399999999998</v>
      </c>
      <c r="AT239">
        <f t="shared" si="53"/>
        <v>9.2987999999999987E-2</v>
      </c>
      <c r="AU239">
        <f t="shared" si="53"/>
        <v>4.8719999999999992E-2</v>
      </c>
      <c r="AV239">
        <f t="shared" si="53"/>
        <v>1.9656E-2</v>
      </c>
      <c r="AW239">
        <f t="shared" si="53"/>
        <v>4.9979999999999997E-2</v>
      </c>
      <c r="AX239">
        <f t="shared" si="53"/>
        <v>1.0584E-2</v>
      </c>
    </row>
    <row r="240" spans="2:50" x14ac:dyDescent="0.3">
      <c r="B240" s="61">
        <v>4000</v>
      </c>
      <c r="C240">
        <f t="shared" ref="C240:AX240" si="54">C196*C153</f>
        <v>31.320000000000007</v>
      </c>
      <c r="D240">
        <f t="shared" si="54"/>
        <v>3.8715000000000008E-3</v>
      </c>
      <c r="E240">
        <f t="shared" si="54"/>
        <v>6.0030000000000014E-3</v>
      </c>
      <c r="F240">
        <f t="shared" si="54"/>
        <v>8.212800000000001E-3</v>
      </c>
      <c r="G240">
        <f t="shared" si="54"/>
        <v>1.0440000000000001E-2</v>
      </c>
      <c r="H240">
        <f t="shared" si="54"/>
        <v>1.0505250000000002E-2</v>
      </c>
      <c r="I240">
        <f t="shared" si="54"/>
        <v>1.9183500000000006E-2</v>
      </c>
      <c r="J240">
        <f t="shared" si="54"/>
        <v>2.7144000000000005E-2</v>
      </c>
      <c r="K240">
        <f t="shared" si="54"/>
        <v>3.2581500000000013E-2</v>
      </c>
      <c r="L240">
        <f t="shared" si="54"/>
        <v>3.7862400000000004E-2</v>
      </c>
      <c r="M240">
        <f t="shared" si="54"/>
        <v>4.8720000000000006E-2</v>
      </c>
      <c r="N240">
        <f t="shared" si="54"/>
        <v>4.9242000000000008E-2</v>
      </c>
      <c r="O240">
        <f t="shared" si="54"/>
        <v>0.18922500000000009</v>
      </c>
      <c r="P240">
        <f t="shared" si="54"/>
        <v>7.502880000000002E-2</v>
      </c>
      <c r="Q240">
        <f t="shared" si="54"/>
        <v>0.13593750000000004</v>
      </c>
      <c r="R240">
        <f t="shared" si="54"/>
        <v>0.30624000000000007</v>
      </c>
      <c r="S240">
        <f t="shared" si="54"/>
        <v>9.881025000000003E-2</v>
      </c>
      <c r="T240">
        <f t="shared" si="54"/>
        <v>0.10783650000000003</v>
      </c>
      <c r="U240">
        <f t="shared" si="54"/>
        <v>0.2992800000000001</v>
      </c>
      <c r="V240">
        <f t="shared" si="54"/>
        <v>0.22837499999999999</v>
      </c>
      <c r="W240">
        <f t="shared" si="54"/>
        <v>7.4646000000000018E-2</v>
      </c>
      <c r="X240">
        <f t="shared" si="54"/>
        <v>0.39150000000000007</v>
      </c>
      <c r="Y240">
        <f t="shared" si="54"/>
        <v>0.39802500000000007</v>
      </c>
      <c r="Z240">
        <f t="shared" si="54"/>
        <v>0.61491600000000013</v>
      </c>
      <c r="AA240">
        <f t="shared" si="54"/>
        <v>0.43500000000000005</v>
      </c>
      <c r="AB240">
        <f t="shared" si="54"/>
        <v>1.4007000000000002E-2</v>
      </c>
      <c r="AC240">
        <f t="shared" si="54"/>
        <v>0.44315625000000008</v>
      </c>
      <c r="AD240">
        <f t="shared" si="54"/>
        <v>0.12841200000000003</v>
      </c>
      <c r="AE240">
        <f t="shared" si="54"/>
        <v>0.21715200000000004</v>
      </c>
      <c r="AF240">
        <f t="shared" si="54"/>
        <v>9.9832500000000032E-2</v>
      </c>
      <c r="AG240">
        <f t="shared" si="54"/>
        <v>0.37897200000000009</v>
      </c>
      <c r="AH240">
        <f t="shared" si="54"/>
        <v>0.29297250000000002</v>
      </c>
      <c r="AI240">
        <f t="shared" si="54"/>
        <v>0.18875520000000004</v>
      </c>
      <c r="AJ240">
        <f t="shared" si="54"/>
        <v>8.5869000000000001E-2</v>
      </c>
      <c r="AK240">
        <f t="shared" si="54"/>
        <v>0.25056000000000006</v>
      </c>
      <c r="AL240">
        <f t="shared" si="54"/>
        <v>0.13585920000000001</v>
      </c>
      <c r="AM240">
        <f t="shared" si="54"/>
        <v>0.25604100000000002</v>
      </c>
      <c r="AN240">
        <f t="shared" si="54"/>
        <v>1.3050000000000003E-2</v>
      </c>
      <c r="AO240">
        <f t="shared" si="54"/>
        <v>5.3766000000000008E-2</v>
      </c>
      <c r="AP240">
        <f t="shared" si="54"/>
        <v>0.18096000000000004</v>
      </c>
      <c r="AQ240">
        <f t="shared" si="54"/>
        <v>3.6470400000000007E-2</v>
      </c>
      <c r="AR240">
        <f t="shared" si="54"/>
        <v>0.18513600000000002</v>
      </c>
      <c r="AS240">
        <f t="shared" si="54"/>
        <v>0.10718400000000002</v>
      </c>
      <c r="AT240">
        <f t="shared" si="54"/>
        <v>4.9894500000000008E-2</v>
      </c>
      <c r="AU240">
        <f t="shared" si="54"/>
        <v>2.6100000000000005E-2</v>
      </c>
      <c r="AV240">
        <f t="shared" si="54"/>
        <v>1.0527000000000002E-2</v>
      </c>
      <c r="AW240">
        <f t="shared" si="54"/>
        <v>2.6752500000000005E-2</v>
      </c>
      <c r="AX240">
        <f t="shared" si="54"/>
        <v>5.6550000000000012E-3</v>
      </c>
    </row>
    <row r="241" spans="2:50" x14ac:dyDescent="0.3">
      <c r="B241" s="61">
        <v>4200</v>
      </c>
      <c r="C241">
        <f t="shared" ref="C241:AX241" si="55">C197*C154</f>
        <v>99.224999999999994</v>
      </c>
      <c r="D241">
        <f t="shared" si="55"/>
        <v>1.220625E-2</v>
      </c>
      <c r="E241">
        <f t="shared" si="55"/>
        <v>1.89E-2</v>
      </c>
      <c r="F241">
        <f t="shared" si="55"/>
        <v>2.5829999999999999E-2</v>
      </c>
      <c r="G241">
        <f t="shared" si="55"/>
        <v>3.2812500000000001E-2</v>
      </c>
      <c r="H241">
        <f t="shared" si="55"/>
        <v>3.3009375000000001E-2</v>
      </c>
      <c r="I241">
        <f t="shared" si="55"/>
        <v>6.0243750000000013E-2</v>
      </c>
      <c r="J241">
        <f t="shared" si="55"/>
        <v>8.5050000000000001E-2</v>
      </c>
      <c r="K241">
        <f t="shared" si="55"/>
        <v>0.10198125000000001</v>
      </c>
      <c r="L241">
        <f t="shared" si="55"/>
        <v>0.11843999999999999</v>
      </c>
      <c r="M241">
        <f t="shared" si="55"/>
        <v>0.15225</v>
      </c>
      <c r="N241">
        <f t="shared" si="55"/>
        <v>0.15382500000000002</v>
      </c>
      <c r="O241">
        <f t="shared" si="55"/>
        <v>0.59062500000000007</v>
      </c>
      <c r="P241">
        <f t="shared" si="55"/>
        <v>0.23373000000000005</v>
      </c>
      <c r="Q241">
        <f t="shared" si="55"/>
        <v>0.42328125000000005</v>
      </c>
      <c r="R241">
        <f t="shared" si="55"/>
        <v>0.95287500000000003</v>
      </c>
      <c r="S241">
        <f t="shared" si="55"/>
        <v>0.30732187500000002</v>
      </c>
      <c r="T241">
        <f t="shared" si="55"/>
        <v>0.33508125</v>
      </c>
      <c r="U241">
        <f t="shared" si="55"/>
        <v>0.92925000000000013</v>
      </c>
      <c r="V241">
        <f t="shared" si="55"/>
        <v>0.70874999999999988</v>
      </c>
      <c r="W241">
        <f t="shared" si="55"/>
        <v>0.23152500000000001</v>
      </c>
      <c r="X241">
        <f t="shared" si="55"/>
        <v>1.2140625</v>
      </c>
      <c r="Y241">
        <f t="shared" si="55"/>
        <v>1.2337500000000001</v>
      </c>
      <c r="Z241">
        <f t="shared" si="55"/>
        <v>1.9041750000000002</v>
      </c>
      <c r="AA241">
        <f t="shared" si="55"/>
        <v>1.3453125000000001</v>
      </c>
      <c r="AB241">
        <f t="shared" si="55"/>
        <v>4.3312499999999997E-2</v>
      </c>
      <c r="AC241">
        <f t="shared" si="55"/>
        <v>1.3699218750000002</v>
      </c>
      <c r="AD241">
        <f t="shared" si="55"/>
        <v>0.39689999999999998</v>
      </c>
      <c r="AE241">
        <f t="shared" si="55"/>
        <v>0.67095000000000005</v>
      </c>
      <c r="AF241">
        <f t="shared" si="55"/>
        <v>0.30830625000000006</v>
      </c>
      <c r="AG241">
        <f t="shared" si="55"/>
        <v>1.1694375000000001</v>
      </c>
      <c r="AH241">
        <f t="shared" si="55"/>
        <v>0.90365624999999983</v>
      </c>
      <c r="AI241">
        <f t="shared" si="55"/>
        <v>0.58211999999999997</v>
      </c>
      <c r="AJ241">
        <f t="shared" si="55"/>
        <v>0.26459999999999995</v>
      </c>
      <c r="AK241">
        <f t="shared" si="55"/>
        <v>0.77175000000000005</v>
      </c>
      <c r="AL241">
        <f t="shared" si="55"/>
        <v>0.41831999999999997</v>
      </c>
      <c r="AM241">
        <f t="shared" si="55"/>
        <v>0.78828750000000003</v>
      </c>
      <c r="AN241">
        <f t="shared" si="55"/>
        <v>4.0162499999999997E-2</v>
      </c>
      <c r="AO241">
        <f t="shared" si="55"/>
        <v>0.16537499999999999</v>
      </c>
      <c r="AP241">
        <f t="shared" si="55"/>
        <v>0.55649999999999999</v>
      </c>
      <c r="AQ241">
        <f t="shared" si="55"/>
        <v>0.11213999999999999</v>
      </c>
      <c r="AR241">
        <f t="shared" si="55"/>
        <v>0.56910000000000005</v>
      </c>
      <c r="AS241">
        <f t="shared" si="55"/>
        <v>0.329175</v>
      </c>
      <c r="AT241">
        <f t="shared" si="55"/>
        <v>0.15316875000000002</v>
      </c>
      <c r="AU241">
        <f t="shared" si="55"/>
        <v>8.0062500000000009E-2</v>
      </c>
      <c r="AV241">
        <f t="shared" si="55"/>
        <v>3.2287499999999997E-2</v>
      </c>
      <c r="AW241">
        <f t="shared" si="55"/>
        <v>8.203125E-2</v>
      </c>
      <c r="AX241">
        <f t="shared" si="55"/>
        <v>1.7325E-2</v>
      </c>
    </row>
    <row r="242" spans="2:50" x14ac:dyDescent="0.3">
      <c r="B242" s="61">
        <v>4500</v>
      </c>
      <c r="C242">
        <f t="shared" ref="C242:AX242" si="56">C198*C155</f>
        <v>9.7200000000000006</v>
      </c>
      <c r="D242">
        <f t="shared" si="56"/>
        <v>1.1879999999999998E-3</v>
      </c>
      <c r="E242">
        <f t="shared" si="56"/>
        <v>1.836E-3</v>
      </c>
      <c r="F242">
        <f t="shared" si="56"/>
        <v>2.5055999999999998E-3</v>
      </c>
      <c r="G242">
        <f t="shared" si="56"/>
        <v>3.1799999999999997E-3</v>
      </c>
      <c r="H242">
        <f t="shared" si="56"/>
        <v>3.1979999999999999E-3</v>
      </c>
      <c r="I242">
        <f t="shared" si="56"/>
        <v>5.8320000000000004E-3</v>
      </c>
      <c r="J242">
        <f t="shared" si="56"/>
        <v>8.208E-3</v>
      </c>
      <c r="K242">
        <f t="shared" si="56"/>
        <v>9.8279999999999999E-3</v>
      </c>
      <c r="L242">
        <f t="shared" si="56"/>
        <v>1.14048E-2</v>
      </c>
      <c r="M242">
        <f t="shared" si="56"/>
        <v>1.4639999999999999E-2</v>
      </c>
      <c r="N242">
        <f t="shared" si="56"/>
        <v>1.4783999999999999E-2</v>
      </c>
      <c r="O242">
        <f t="shared" si="56"/>
        <v>5.67E-2</v>
      </c>
      <c r="P242">
        <f t="shared" si="56"/>
        <v>2.2377600000000001E-2</v>
      </c>
      <c r="Q242">
        <f t="shared" si="56"/>
        <v>4.0500000000000008E-2</v>
      </c>
      <c r="R242">
        <f t="shared" si="56"/>
        <v>9.1080000000000008E-2</v>
      </c>
      <c r="S242">
        <f t="shared" si="56"/>
        <v>2.9358000000000002E-2</v>
      </c>
      <c r="T242">
        <f t="shared" si="56"/>
        <v>3.1967999999999996E-2</v>
      </c>
      <c r="U242">
        <f t="shared" si="56"/>
        <v>8.8560000000000014E-2</v>
      </c>
      <c r="V242">
        <f t="shared" si="56"/>
        <v>6.7499999999999991E-2</v>
      </c>
      <c r="W242">
        <f t="shared" si="56"/>
        <v>2.2032E-2</v>
      </c>
      <c r="X242">
        <f t="shared" si="56"/>
        <v>0.11549999999999999</v>
      </c>
      <c r="Y242">
        <f t="shared" si="56"/>
        <v>0.11729999999999999</v>
      </c>
      <c r="Z242">
        <f t="shared" si="56"/>
        <v>0.18079200000000001</v>
      </c>
      <c r="AA242">
        <f t="shared" si="56"/>
        <v>0.1275</v>
      </c>
      <c r="AB242">
        <f t="shared" si="56"/>
        <v>4.104E-3</v>
      </c>
      <c r="AC242">
        <f t="shared" si="56"/>
        <v>0.12974999999999998</v>
      </c>
      <c r="AD242">
        <f t="shared" si="56"/>
        <v>3.7583999999999992E-2</v>
      </c>
      <c r="AE242">
        <f t="shared" si="56"/>
        <v>6.3503999999999991E-2</v>
      </c>
      <c r="AF242">
        <f t="shared" si="56"/>
        <v>2.9160000000000002E-2</v>
      </c>
      <c r="AG242">
        <f t="shared" si="56"/>
        <v>0.110484</v>
      </c>
      <c r="AH242">
        <f t="shared" si="56"/>
        <v>8.5319999999999979E-2</v>
      </c>
      <c r="AI242">
        <f t="shared" si="56"/>
        <v>5.4950399999999996E-2</v>
      </c>
      <c r="AJ242">
        <f t="shared" si="56"/>
        <v>2.4947999999999994E-2</v>
      </c>
      <c r="AK242">
        <f t="shared" si="56"/>
        <v>7.2719999999999993E-2</v>
      </c>
      <c r="AL242">
        <f t="shared" si="56"/>
        <v>3.9398399999999993E-2</v>
      </c>
      <c r="AM242">
        <f t="shared" si="56"/>
        <v>7.4231999999999992E-2</v>
      </c>
      <c r="AN242">
        <f t="shared" si="56"/>
        <v>3.7799999999999999E-3</v>
      </c>
      <c r="AO242">
        <f t="shared" si="56"/>
        <v>1.5552E-2</v>
      </c>
      <c r="AP242">
        <f t="shared" si="56"/>
        <v>5.2319999999999998E-2</v>
      </c>
      <c r="AQ242">
        <f t="shared" si="56"/>
        <v>1.0540799999999999E-2</v>
      </c>
      <c r="AR242">
        <f t="shared" si="56"/>
        <v>5.3471999999999999E-2</v>
      </c>
      <c r="AS242">
        <f t="shared" si="56"/>
        <v>3.0888000000000002E-2</v>
      </c>
      <c r="AT242">
        <f t="shared" si="56"/>
        <v>1.4364E-2</v>
      </c>
      <c r="AU242">
        <f t="shared" si="56"/>
        <v>7.4999999999999997E-3</v>
      </c>
      <c r="AV242">
        <f t="shared" si="56"/>
        <v>3.0239999999999998E-3</v>
      </c>
      <c r="AW242">
        <f t="shared" si="56"/>
        <v>7.6799999999999993E-3</v>
      </c>
      <c r="AX242">
        <f t="shared" si="56"/>
        <v>1.6199999999999999E-3</v>
      </c>
    </row>
    <row r="243" spans="2:50" x14ac:dyDescent="0.3">
      <c r="B243" s="61">
        <v>4800</v>
      </c>
      <c r="C243">
        <f t="shared" ref="C243:AX243" si="57">C199*C156</f>
        <v>45.36</v>
      </c>
      <c r="D243">
        <f t="shared" si="57"/>
        <v>5.5125000000000009E-3</v>
      </c>
      <c r="E243">
        <f t="shared" si="57"/>
        <v>8.5050000000000004E-3</v>
      </c>
      <c r="F243">
        <f t="shared" si="57"/>
        <v>1.1592000000000002E-2</v>
      </c>
      <c r="G243">
        <f t="shared" si="57"/>
        <v>1.4700000000000001E-2</v>
      </c>
      <c r="H243">
        <f t="shared" si="57"/>
        <v>1.4778750000000002E-2</v>
      </c>
      <c r="I243">
        <f t="shared" si="57"/>
        <v>2.6932500000000009E-2</v>
      </c>
      <c r="J243">
        <f t="shared" si="57"/>
        <v>3.7800000000000007E-2</v>
      </c>
      <c r="K243">
        <f t="shared" si="57"/>
        <v>4.5202500000000007E-2</v>
      </c>
      <c r="L243">
        <f t="shared" si="57"/>
        <v>5.2416000000000004E-2</v>
      </c>
      <c r="M243">
        <f t="shared" si="57"/>
        <v>6.720000000000001E-2</v>
      </c>
      <c r="N243">
        <f t="shared" si="57"/>
        <v>6.7830000000000001E-2</v>
      </c>
      <c r="O243">
        <f t="shared" si="57"/>
        <v>0.25987500000000008</v>
      </c>
      <c r="P243">
        <f t="shared" si="57"/>
        <v>0.10231200000000003</v>
      </c>
      <c r="Q243">
        <f t="shared" si="57"/>
        <v>0.18506250000000005</v>
      </c>
      <c r="R243">
        <f t="shared" si="57"/>
        <v>0.41580000000000006</v>
      </c>
      <c r="S243">
        <f t="shared" si="57"/>
        <v>0.13395375000000001</v>
      </c>
      <c r="T243">
        <f t="shared" si="57"/>
        <v>0.1456875</v>
      </c>
      <c r="U243">
        <f t="shared" si="57"/>
        <v>0.40320000000000011</v>
      </c>
      <c r="V243">
        <f t="shared" si="57"/>
        <v>0.30712500000000004</v>
      </c>
      <c r="W243">
        <f t="shared" si="57"/>
        <v>0.10017000000000001</v>
      </c>
      <c r="X243">
        <f t="shared" si="57"/>
        <v>0.52500000000000002</v>
      </c>
      <c r="Y243">
        <f t="shared" si="57"/>
        <v>0.5328750000000001</v>
      </c>
      <c r="Z243">
        <f t="shared" si="57"/>
        <v>0.8202600000000001</v>
      </c>
      <c r="AA243">
        <f t="shared" si="57"/>
        <v>0.57750000000000012</v>
      </c>
      <c r="AB243">
        <f t="shared" si="57"/>
        <v>1.8585000000000001E-2</v>
      </c>
      <c r="AC243">
        <f t="shared" si="57"/>
        <v>0.58734375000000005</v>
      </c>
      <c r="AD243">
        <f t="shared" si="57"/>
        <v>0.17010000000000003</v>
      </c>
      <c r="AE243">
        <f t="shared" si="57"/>
        <v>0.28727999999999998</v>
      </c>
      <c r="AF243">
        <f t="shared" si="57"/>
        <v>0.13182750000000004</v>
      </c>
      <c r="AG243">
        <f t="shared" si="57"/>
        <v>0.49896000000000007</v>
      </c>
      <c r="AH243">
        <f t="shared" si="57"/>
        <v>0.38508750000000003</v>
      </c>
      <c r="AI243">
        <f t="shared" si="57"/>
        <v>0.24796800000000002</v>
      </c>
      <c r="AJ243">
        <f t="shared" si="57"/>
        <v>0.112455</v>
      </c>
      <c r="AK243">
        <f t="shared" si="57"/>
        <v>0.3276</v>
      </c>
      <c r="AL243">
        <f t="shared" si="57"/>
        <v>0.17740800000000001</v>
      </c>
      <c r="AM243">
        <f t="shared" si="57"/>
        <v>0.33421499999999998</v>
      </c>
      <c r="AN243">
        <f t="shared" si="57"/>
        <v>1.7010000000000001E-2</v>
      </c>
      <c r="AO243">
        <f t="shared" si="57"/>
        <v>6.9930000000000006E-2</v>
      </c>
      <c r="AP243">
        <f t="shared" si="57"/>
        <v>0.23520000000000002</v>
      </c>
      <c r="AQ243">
        <f t="shared" si="57"/>
        <v>4.7376000000000008E-2</v>
      </c>
      <c r="AR243">
        <f t="shared" si="57"/>
        <v>0.24024000000000004</v>
      </c>
      <c r="AS243">
        <f t="shared" si="57"/>
        <v>0.1386</v>
      </c>
      <c r="AT243">
        <f t="shared" si="57"/>
        <v>6.4417500000000003E-2</v>
      </c>
      <c r="AU243">
        <f t="shared" si="57"/>
        <v>3.3600000000000005E-2</v>
      </c>
      <c r="AV243">
        <f t="shared" si="57"/>
        <v>1.3545000000000001E-2</v>
      </c>
      <c r="AW243">
        <f t="shared" si="57"/>
        <v>3.4387500000000001E-2</v>
      </c>
      <c r="AX243">
        <f t="shared" si="57"/>
        <v>7.2450000000000006E-3</v>
      </c>
    </row>
    <row r="244" spans="2:50" x14ac:dyDescent="0.3">
      <c r="B244" s="61">
        <v>4900</v>
      </c>
      <c r="C244">
        <f t="shared" ref="C244:AX244" si="58">C200*C157</f>
        <v>49.612500000000004</v>
      </c>
      <c r="D244">
        <f t="shared" si="58"/>
        <v>6.0187499999999998E-3</v>
      </c>
      <c r="E244">
        <f t="shared" si="58"/>
        <v>9.2812500000000013E-3</v>
      </c>
      <c r="F244">
        <f t="shared" si="58"/>
        <v>1.2645E-2</v>
      </c>
      <c r="G244">
        <f t="shared" si="58"/>
        <v>1.6031249999999997E-2</v>
      </c>
      <c r="H244">
        <f t="shared" si="58"/>
        <v>1.6115624999999998E-2</v>
      </c>
      <c r="I244">
        <f t="shared" si="58"/>
        <v>2.9362500000000007E-2</v>
      </c>
      <c r="J244">
        <f t="shared" si="58"/>
        <v>4.1175000000000003E-2</v>
      </c>
      <c r="K244">
        <f t="shared" si="58"/>
        <v>4.9218750000000012E-2</v>
      </c>
      <c r="L244">
        <f t="shared" si="58"/>
        <v>5.706E-2</v>
      </c>
      <c r="M244">
        <f t="shared" si="58"/>
        <v>7.3124999999999996E-2</v>
      </c>
      <c r="N244">
        <f t="shared" si="58"/>
        <v>7.3799999999999991E-2</v>
      </c>
      <c r="O244">
        <f t="shared" si="58"/>
        <v>0.28265625000000005</v>
      </c>
      <c r="P244">
        <f t="shared" si="58"/>
        <v>0.11119500000000003</v>
      </c>
      <c r="Q244">
        <f t="shared" si="58"/>
        <v>0.20109375000000004</v>
      </c>
      <c r="R244">
        <f t="shared" si="58"/>
        <v>0.45168750000000002</v>
      </c>
      <c r="S244">
        <f t="shared" si="58"/>
        <v>0.14549062500000001</v>
      </c>
      <c r="T244">
        <f t="shared" si="58"/>
        <v>0.15817500000000001</v>
      </c>
      <c r="U244">
        <f t="shared" si="58"/>
        <v>0.4376250000000001</v>
      </c>
      <c r="V244">
        <f t="shared" si="58"/>
        <v>0.33328124999999997</v>
      </c>
      <c r="W244">
        <f t="shared" si="58"/>
        <v>0.10867500000000001</v>
      </c>
      <c r="X244">
        <f t="shared" si="58"/>
        <v>0.56953124999999993</v>
      </c>
      <c r="Y244">
        <f t="shared" si="58"/>
        <v>0.57796874999999992</v>
      </c>
      <c r="Z244">
        <f t="shared" si="58"/>
        <v>0.88931250000000006</v>
      </c>
      <c r="AA244">
        <f t="shared" si="58"/>
        <v>0.62578124999999996</v>
      </c>
      <c r="AB244">
        <f t="shared" si="58"/>
        <v>2.0137499999999999E-2</v>
      </c>
      <c r="AC244">
        <f t="shared" si="58"/>
        <v>0.63632812499999991</v>
      </c>
      <c r="AD244">
        <f t="shared" si="58"/>
        <v>0.18427499999999997</v>
      </c>
      <c r="AE244">
        <f t="shared" si="58"/>
        <v>0.31117499999999998</v>
      </c>
      <c r="AF244">
        <f t="shared" si="58"/>
        <v>0.14276250000000004</v>
      </c>
      <c r="AG244">
        <f t="shared" si="58"/>
        <v>0.54016875000000009</v>
      </c>
      <c r="AH244">
        <f t="shared" si="58"/>
        <v>0.41681249999999997</v>
      </c>
      <c r="AI244">
        <f t="shared" si="58"/>
        <v>0.26838000000000001</v>
      </c>
      <c r="AJ244">
        <f t="shared" si="58"/>
        <v>0.12166874999999999</v>
      </c>
      <c r="AK244">
        <f t="shared" si="58"/>
        <v>0.354375</v>
      </c>
      <c r="AL244">
        <f t="shared" si="58"/>
        <v>0.19188</v>
      </c>
      <c r="AM244">
        <f t="shared" si="58"/>
        <v>0.36146250000000002</v>
      </c>
      <c r="AN244">
        <f t="shared" si="58"/>
        <v>1.839375E-2</v>
      </c>
      <c r="AO244">
        <f t="shared" si="58"/>
        <v>7.5600000000000001E-2</v>
      </c>
      <c r="AP244">
        <f t="shared" si="58"/>
        <v>0.25424999999999998</v>
      </c>
      <c r="AQ244">
        <f t="shared" si="58"/>
        <v>5.1209999999999999E-2</v>
      </c>
      <c r="AR244">
        <f t="shared" si="58"/>
        <v>0.25964999999999999</v>
      </c>
      <c r="AS244">
        <f t="shared" si="58"/>
        <v>0.14973750000000002</v>
      </c>
      <c r="AT244">
        <f t="shared" si="58"/>
        <v>6.9581249999999997E-2</v>
      </c>
      <c r="AU244">
        <f t="shared" si="58"/>
        <v>3.6281249999999994E-2</v>
      </c>
      <c r="AV244">
        <f t="shared" si="58"/>
        <v>1.4625000000000001E-2</v>
      </c>
      <c r="AW244">
        <f t="shared" si="58"/>
        <v>3.7124999999999998E-2</v>
      </c>
      <c r="AX244">
        <f t="shared" si="58"/>
        <v>7.818750000000001E-3</v>
      </c>
    </row>
    <row r="245" spans="2:50" x14ac:dyDescent="0.3">
      <c r="B245" s="61">
        <v>5000</v>
      </c>
      <c r="C245">
        <f t="shared" ref="C245:AX245" si="59">C201*C158</f>
        <v>2.7</v>
      </c>
      <c r="D245">
        <f t="shared" si="59"/>
        <v>3.2699999999999998E-4</v>
      </c>
      <c r="E245">
        <f t="shared" si="59"/>
        <v>5.04E-4</v>
      </c>
      <c r="F245">
        <f t="shared" si="59"/>
        <v>6.8639999999999999E-4</v>
      </c>
      <c r="G245">
        <f t="shared" si="59"/>
        <v>8.7000000000000001E-4</v>
      </c>
      <c r="H245">
        <f t="shared" si="59"/>
        <v>8.7449999999999995E-4</v>
      </c>
      <c r="I245">
        <f t="shared" si="59"/>
        <v>1.593E-3</v>
      </c>
      <c r="J245">
        <f t="shared" si="59"/>
        <v>2.232E-3</v>
      </c>
      <c r="K245">
        <f t="shared" si="59"/>
        <v>2.6670000000000001E-3</v>
      </c>
      <c r="L245">
        <f t="shared" si="59"/>
        <v>3.0911999999999997E-3</v>
      </c>
      <c r="M245">
        <f t="shared" si="59"/>
        <v>3.96E-3</v>
      </c>
      <c r="N245">
        <f t="shared" si="59"/>
        <v>3.9959999999999996E-3</v>
      </c>
      <c r="O245">
        <f t="shared" si="59"/>
        <v>1.5300000000000001E-2</v>
      </c>
      <c r="P245">
        <f t="shared" si="59"/>
        <v>6.0143999999999996E-3</v>
      </c>
      <c r="Q245">
        <f t="shared" si="59"/>
        <v>1.0875000000000001E-2</v>
      </c>
      <c r="R245">
        <f t="shared" si="59"/>
        <v>2.4420000000000001E-2</v>
      </c>
      <c r="S245">
        <f t="shared" si="59"/>
        <v>7.8645000000000017E-3</v>
      </c>
      <c r="T245">
        <f t="shared" si="59"/>
        <v>8.546999999999999E-3</v>
      </c>
      <c r="U245">
        <f t="shared" si="59"/>
        <v>2.3640000000000005E-2</v>
      </c>
      <c r="V245">
        <f t="shared" si="59"/>
        <v>1.7999999999999999E-2</v>
      </c>
      <c r="W245">
        <f t="shared" si="59"/>
        <v>5.868E-3</v>
      </c>
      <c r="X245">
        <f t="shared" si="59"/>
        <v>3.0749999999999996E-2</v>
      </c>
      <c r="Y245">
        <f t="shared" si="59"/>
        <v>3.1199999999999999E-2</v>
      </c>
      <c r="Z245">
        <f t="shared" si="59"/>
        <v>4.7988000000000003E-2</v>
      </c>
      <c r="AA245">
        <f t="shared" si="59"/>
        <v>3.3749999999999995E-2</v>
      </c>
      <c r="AB245">
        <f t="shared" si="59"/>
        <v>1.0859999999999999E-3</v>
      </c>
      <c r="AC245">
        <f t="shared" si="59"/>
        <v>3.4312499999999996E-2</v>
      </c>
      <c r="AD245">
        <f t="shared" si="59"/>
        <v>9.9359999999999987E-3</v>
      </c>
      <c r="AE245">
        <f t="shared" si="59"/>
        <v>1.6775999999999999E-2</v>
      </c>
      <c r="AF245">
        <f t="shared" si="59"/>
        <v>7.6950000000000005E-3</v>
      </c>
      <c r="AG245">
        <f t="shared" si="59"/>
        <v>2.9106E-2</v>
      </c>
      <c r="AH245">
        <f t="shared" si="59"/>
        <v>2.2454999999999996E-2</v>
      </c>
      <c r="AI245">
        <f t="shared" si="59"/>
        <v>1.4457599999999999E-2</v>
      </c>
      <c r="AJ245">
        <f t="shared" si="59"/>
        <v>6.5519999999999988E-3</v>
      </c>
      <c r="AK245">
        <f t="shared" si="59"/>
        <v>1.908E-2</v>
      </c>
      <c r="AL245">
        <f t="shared" si="59"/>
        <v>1.03296E-2</v>
      </c>
      <c r="AM245">
        <f t="shared" si="59"/>
        <v>1.9458E-2</v>
      </c>
      <c r="AN245">
        <f t="shared" si="59"/>
        <v>9.8999999999999999E-4</v>
      </c>
      <c r="AO245">
        <f t="shared" si="59"/>
        <v>4.0679999999999996E-3</v>
      </c>
      <c r="AP245">
        <f t="shared" si="59"/>
        <v>1.3679999999999999E-2</v>
      </c>
      <c r="AQ245">
        <f t="shared" si="59"/>
        <v>2.7551999999999997E-3</v>
      </c>
      <c r="AR245">
        <f t="shared" si="59"/>
        <v>1.3968E-2</v>
      </c>
      <c r="AS245">
        <f t="shared" si="59"/>
        <v>8.0520000000000001E-3</v>
      </c>
      <c r="AT245">
        <f t="shared" si="59"/>
        <v>3.741E-3</v>
      </c>
      <c r="AU245">
        <f t="shared" si="59"/>
        <v>1.9499999999999999E-3</v>
      </c>
      <c r="AV245">
        <f t="shared" si="59"/>
        <v>7.8599999999999991E-4</v>
      </c>
      <c r="AW245">
        <f t="shared" si="59"/>
        <v>1.9949999999999998E-3</v>
      </c>
      <c r="AX245">
        <f t="shared" si="59"/>
        <v>4.1999999999999996E-4</v>
      </c>
    </row>
    <row r="246" spans="2:50" x14ac:dyDescent="0.3">
      <c r="B246" s="61">
        <v>5400</v>
      </c>
      <c r="C246">
        <f t="shared" ref="C246:AX246" si="60">C202*C159</f>
        <v>14.58</v>
      </c>
      <c r="D246">
        <f t="shared" si="60"/>
        <v>1.7550000000000003E-3</v>
      </c>
      <c r="E246">
        <f t="shared" si="60"/>
        <v>2.7000000000000001E-3</v>
      </c>
      <c r="F246">
        <f t="shared" si="60"/>
        <v>3.6720000000000004E-3</v>
      </c>
      <c r="G246">
        <f t="shared" si="60"/>
        <v>4.6500000000000005E-3</v>
      </c>
      <c r="H246">
        <f t="shared" si="60"/>
        <v>4.6725000000000004E-3</v>
      </c>
      <c r="I246">
        <f t="shared" si="60"/>
        <v>8.5050000000000021E-3</v>
      </c>
      <c r="J246">
        <f t="shared" si="60"/>
        <v>1.1880000000000002E-2</v>
      </c>
      <c r="K246">
        <f t="shared" si="60"/>
        <v>1.4175000000000002E-2</v>
      </c>
      <c r="L246">
        <f t="shared" si="60"/>
        <v>1.6416000000000004E-2</v>
      </c>
      <c r="M246">
        <f t="shared" si="60"/>
        <v>2.1000000000000001E-2</v>
      </c>
      <c r="N246">
        <f t="shared" si="60"/>
        <v>2.1180000000000001E-2</v>
      </c>
      <c r="O246">
        <f t="shared" si="60"/>
        <v>8.1000000000000016E-2</v>
      </c>
      <c r="P246">
        <f t="shared" si="60"/>
        <v>3.1752000000000002E-2</v>
      </c>
      <c r="Q246">
        <f t="shared" si="60"/>
        <v>5.7375000000000016E-2</v>
      </c>
      <c r="R246">
        <f t="shared" si="60"/>
        <v>0.12870000000000001</v>
      </c>
      <c r="S246">
        <f t="shared" si="60"/>
        <v>4.1422500000000001E-2</v>
      </c>
      <c r="T246">
        <f t="shared" si="60"/>
        <v>4.4955000000000002E-2</v>
      </c>
      <c r="U246">
        <f t="shared" si="60"/>
        <v>0.12420000000000003</v>
      </c>
      <c r="V246">
        <f t="shared" si="60"/>
        <v>9.4499999999999987E-2</v>
      </c>
      <c r="W246">
        <f t="shared" si="60"/>
        <v>3.0780000000000002E-2</v>
      </c>
      <c r="X246">
        <f t="shared" si="60"/>
        <v>0.16125</v>
      </c>
      <c r="Y246">
        <f t="shared" si="60"/>
        <v>0.16350000000000001</v>
      </c>
      <c r="Z246">
        <f t="shared" si="60"/>
        <v>0.25110000000000005</v>
      </c>
      <c r="AA246">
        <f t="shared" si="60"/>
        <v>0.17625000000000002</v>
      </c>
      <c r="AB246">
        <f t="shared" si="60"/>
        <v>5.6700000000000006E-3</v>
      </c>
      <c r="AC246">
        <f t="shared" si="60"/>
        <v>0.17906250000000001</v>
      </c>
      <c r="AD246">
        <f t="shared" si="60"/>
        <v>5.1839999999999997E-2</v>
      </c>
      <c r="AE246">
        <f t="shared" si="60"/>
        <v>8.7480000000000002E-2</v>
      </c>
      <c r="AF246">
        <f t="shared" si="60"/>
        <v>4.0095000000000013E-2</v>
      </c>
      <c r="AG246">
        <f t="shared" si="60"/>
        <v>0.15147000000000002</v>
      </c>
      <c r="AH246">
        <f t="shared" si="60"/>
        <v>0.11677499999999999</v>
      </c>
      <c r="AI246">
        <f t="shared" si="60"/>
        <v>7.5167999999999999E-2</v>
      </c>
      <c r="AJ246">
        <f t="shared" si="60"/>
        <v>3.4020000000000002E-2</v>
      </c>
      <c r="AK246">
        <f t="shared" si="60"/>
        <v>9.9000000000000005E-2</v>
      </c>
      <c r="AL246">
        <f t="shared" si="60"/>
        <v>5.3568000000000005E-2</v>
      </c>
      <c r="AM246">
        <f t="shared" si="60"/>
        <v>0.10089000000000001</v>
      </c>
      <c r="AN246">
        <f t="shared" si="60"/>
        <v>5.13E-3</v>
      </c>
      <c r="AO246">
        <f t="shared" si="60"/>
        <v>2.1060000000000002E-2</v>
      </c>
      <c r="AP246">
        <f t="shared" si="60"/>
        <v>7.0800000000000002E-2</v>
      </c>
      <c r="AQ246">
        <f t="shared" si="60"/>
        <v>1.4256000000000001E-2</v>
      </c>
      <c r="AR246">
        <f t="shared" si="60"/>
        <v>7.2239999999999999E-2</v>
      </c>
      <c r="AS246">
        <f t="shared" si="60"/>
        <v>4.1579999999999999E-2</v>
      </c>
      <c r="AT246">
        <f t="shared" si="60"/>
        <v>1.9304999999999999E-2</v>
      </c>
      <c r="AU246">
        <f t="shared" si="60"/>
        <v>1.005E-2</v>
      </c>
      <c r="AV246">
        <f t="shared" si="60"/>
        <v>4.0500000000000006E-3</v>
      </c>
      <c r="AW246">
        <f t="shared" si="60"/>
        <v>1.0274999999999999E-2</v>
      </c>
      <c r="AX246">
        <f t="shared" si="60"/>
        <v>2.1600000000000005E-3</v>
      </c>
    </row>
    <row r="247" spans="2:50" x14ac:dyDescent="0.3">
      <c r="B247" s="61">
        <v>5600</v>
      </c>
      <c r="C247">
        <f t="shared" ref="C247:AX247" si="61">C203*C160</f>
        <v>49.14</v>
      </c>
      <c r="D247">
        <f t="shared" si="61"/>
        <v>5.8987499999999995E-3</v>
      </c>
      <c r="E247">
        <f t="shared" si="61"/>
        <v>9.0675000000000009E-3</v>
      </c>
      <c r="F247">
        <f t="shared" si="61"/>
        <v>1.2324E-2</v>
      </c>
      <c r="G247">
        <f t="shared" si="61"/>
        <v>1.5599999999999999E-2</v>
      </c>
      <c r="H247">
        <f t="shared" si="61"/>
        <v>1.5673125E-2</v>
      </c>
      <c r="I247">
        <f t="shared" si="61"/>
        <v>2.8518750000000006E-2</v>
      </c>
      <c r="J247">
        <f t="shared" si="61"/>
        <v>3.9780000000000003E-2</v>
      </c>
      <c r="K247">
        <f t="shared" si="61"/>
        <v>4.7433750000000004E-2</v>
      </c>
      <c r="L247">
        <f t="shared" si="61"/>
        <v>5.4912000000000002E-2</v>
      </c>
      <c r="M247">
        <f t="shared" si="61"/>
        <v>7.0199999999999999E-2</v>
      </c>
      <c r="N247">
        <f t="shared" si="61"/>
        <v>7.0785000000000001E-2</v>
      </c>
      <c r="O247">
        <f t="shared" si="61"/>
        <v>0.27056250000000004</v>
      </c>
      <c r="P247">
        <f t="shared" si="61"/>
        <v>0.10592400000000002</v>
      </c>
      <c r="Q247">
        <f t="shared" si="61"/>
        <v>0.19134375000000006</v>
      </c>
      <c r="R247">
        <f t="shared" si="61"/>
        <v>0.42899999999999999</v>
      </c>
      <c r="S247">
        <f t="shared" si="61"/>
        <v>0.13803562500000002</v>
      </c>
      <c r="T247">
        <f t="shared" si="61"/>
        <v>0.14971125000000002</v>
      </c>
      <c r="U247">
        <f t="shared" si="61"/>
        <v>0.4134000000000001</v>
      </c>
      <c r="V247">
        <f t="shared" si="61"/>
        <v>0.31443750000000004</v>
      </c>
      <c r="W247">
        <f t="shared" si="61"/>
        <v>0.10237500000000001</v>
      </c>
      <c r="X247">
        <f t="shared" si="61"/>
        <v>0.53625</v>
      </c>
      <c r="Y247">
        <f t="shared" si="61"/>
        <v>0.54356250000000006</v>
      </c>
      <c r="Z247">
        <f t="shared" si="61"/>
        <v>0.83421000000000012</v>
      </c>
      <c r="AA247">
        <f t="shared" si="61"/>
        <v>0.58500000000000008</v>
      </c>
      <c r="AB247">
        <f t="shared" si="61"/>
        <v>1.8817500000000001E-2</v>
      </c>
      <c r="AC247">
        <f t="shared" si="61"/>
        <v>0.59414062500000009</v>
      </c>
      <c r="AD247">
        <f t="shared" si="61"/>
        <v>0.17199</v>
      </c>
      <c r="AE247">
        <f t="shared" si="61"/>
        <v>0.29015999999999997</v>
      </c>
      <c r="AF247">
        <f t="shared" si="61"/>
        <v>0.13294125000000004</v>
      </c>
      <c r="AG247">
        <f t="shared" si="61"/>
        <v>0.50192999999999999</v>
      </c>
      <c r="AH247">
        <f t="shared" si="61"/>
        <v>0.38683125000000002</v>
      </c>
      <c r="AI247">
        <f t="shared" si="61"/>
        <v>0.24897600000000003</v>
      </c>
      <c r="AJ247">
        <f t="shared" si="61"/>
        <v>0.1126125</v>
      </c>
      <c r="AK247">
        <f t="shared" si="61"/>
        <v>0.3276</v>
      </c>
      <c r="AL247">
        <f t="shared" si="61"/>
        <v>0.17721599999999998</v>
      </c>
      <c r="AM247">
        <f t="shared" si="61"/>
        <v>0.3337425</v>
      </c>
      <c r="AN247">
        <f t="shared" si="61"/>
        <v>1.6965000000000001E-2</v>
      </c>
      <c r="AO247">
        <f t="shared" si="61"/>
        <v>6.961500000000001E-2</v>
      </c>
      <c r="AP247">
        <f t="shared" si="61"/>
        <v>0.23399999999999999</v>
      </c>
      <c r="AQ247">
        <f t="shared" si="61"/>
        <v>4.7112000000000001E-2</v>
      </c>
      <c r="AR247">
        <f t="shared" si="61"/>
        <v>0.23868</v>
      </c>
      <c r="AS247">
        <f t="shared" si="61"/>
        <v>0.13727999999999999</v>
      </c>
      <c r="AT247">
        <f t="shared" si="61"/>
        <v>6.3716250000000002E-2</v>
      </c>
      <c r="AU247">
        <f t="shared" si="61"/>
        <v>3.3149999999999999E-2</v>
      </c>
      <c r="AV247">
        <f t="shared" si="61"/>
        <v>1.33575E-2</v>
      </c>
      <c r="AW247">
        <f t="shared" si="61"/>
        <v>3.3881250000000002E-2</v>
      </c>
      <c r="AX247">
        <f t="shared" si="61"/>
        <v>7.1174999999999997E-3</v>
      </c>
    </row>
    <row r="248" spans="2:50" x14ac:dyDescent="0.3">
      <c r="B248" s="61">
        <v>6000</v>
      </c>
      <c r="C248">
        <f t="shared" ref="C248:AX248" si="62">C204*C161</f>
        <v>4.05</v>
      </c>
      <c r="D248">
        <f t="shared" si="62"/>
        <v>4.8375000000000008E-4</v>
      </c>
      <c r="E248">
        <f t="shared" si="62"/>
        <v>7.425000000000001E-4</v>
      </c>
      <c r="F248">
        <f t="shared" si="62"/>
        <v>1.0080000000000002E-3</v>
      </c>
      <c r="G248">
        <f t="shared" si="62"/>
        <v>1.2750000000000001E-3</v>
      </c>
      <c r="H248">
        <f t="shared" si="62"/>
        <v>1.2806250000000001E-3</v>
      </c>
      <c r="I248">
        <f t="shared" si="62"/>
        <v>2.3287500000000005E-3</v>
      </c>
      <c r="J248">
        <f t="shared" si="62"/>
        <v>3.2400000000000003E-3</v>
      </c>
      <c r="K248">
        <f t="shared" si="62"/>
        <v>3.8587500000000002E-3</v>
      </c>
      <c r="L248">
        <f t="shared" si="62"/>
        <v>4.464000000000001E-3</v>
      </c>
      <c r="M248">
        <f t="shared" si="62"/>
        <v>5.7000000000000002E-3</v>
      </c>
      <c r="N248">
        <f t="shared" si="62"/>
        <v>5.7450000000000001E-3</v>
      </c>
      <c r="O248">
        <f t="shared" si="62"/>
        <v>2.1937500000000006E-2</v>
      </c>
      <c r="P248">
        <f t="shared" si="62"/>
        <v>8.568000000000001E-3</v>
      </c>
      <c r="Q248">
        <f t="shared" si="62"/>
        <v>1.5468750000000003E-2</v>
      </c>
      <c r="R248">
        <f t="shared" si="62"/>
        <v>3.465E-2</v>
      </c>
      <c r="S248">
        <f t="shared" si="62"/>
        <v>1.1143125000000002E-2</v>
      </c>
      <c r="T248">
        <f t="shared" si="62"/>
        <v>1.207125E-2</v>
      </c>
      <c r="U248">
        <f t="shared" si="62"/>
        <v>3.330000000000001E-2</v>
      </c>
      <c r="V248">
        <f t="shared" si="62"/>
        <v>2.5312499999999998E-2</v>
      </c>
      <c r="W248">
        <f t="shared" si="62"/>
        <v>8.235000000000001E-3</v>
      </c>
      <c r="X248">
        <f t="shared" si="62"/>
        <v>4.3125000000000004E-2</v>
      </c>
      <c r="Y248">
        <f t="shared" si="62"/>
        <v>4.3687500000000004E-2</v>
      </c>
      <c r="Z248">
        <f t="shared" si="62"/>
        <v>6.6960000000000006E-2</v>
      </c>
      <c r="AA248">
        <f t="shared" si="62"/>
        <v>4.6875000000000007E-2</v>
      </c>
      <c r="AB248">
        <f t="shared" si="62"/>
        <v>1.5075000000000002E-3</v>
      </c>
      <c r="AC248">
        <f t="shared" si="62"/>
        <v>4.7578125000000006E-2</v>
      </c>
      <c r="AD248">
        <f t="shared" si="62"/>
        <v>1.3769999999999999E-2</v>
      </c>
      <c r="AE248">
        <f t="shared" si="62"/>
        <v>2.3220000000000001E-2</v>
      </c>
      <c r="AF248">
        <f t="shared" si="62"/>
        <v>1.0631250000000004E-2</v>
      </c>
      <c r="AG248">
        <f t="shared" si="62"/>
        <v>4.0095000000000006E-2</v>
      </c>
      <c r="AH248">
        <f t="shared" si="62"/>
        <v>3.0881249999999999E-2</v>
      </c>
      <c r="AI248">
        <f t="shared" si="62"/>
        <v>1.9872000000000001E-2</v>
      </c>
      <c r="AJ248">
        <f t="shared" si="62"/>
        <v>8.9774999999999994E-3</v>
      </c>
      <c r="AK248">
        <f t="shared" si="62"/>
        <v>2.6100000000000002E-2</v>
      </c>
      <c r="AL248">
        <f t="shared" si="62"/>
        <v>1.4112000000000001E-2</v>
      </c>
      <c r="AM248">
        <f t="shared" si="62"/>
        <v>2.6572500000000002E-2</v>
      </c>
      <c r="AN248">
        <f t="shared" si="62"/>
        <v>1.3500000000000001E-3</v>
      </c>
      <c r="AO248">
        <f t="shared" si="62"/>
        <v>5.535E-3</v>
      </c>
      <c r="AP248">
        <f t="shared" si="62"/>
        <v>1.8600000000000002E-2</v>
      </c>
      <c r="AQ248">
        <f t="shared" si="62"/>
        <v>3.7440000000000004E-3</v>
      </c>
      <c r="AR248">
        <f t="shared" si="62"/>
        <v>1.8960000000000001E-2</v>
      </c>
      <c r="AS248">
        <f t="shared" si="62"/>
        <v>1.089E-2</v>
      </c>
      <c r="AT248">
        <f t="shared" si="62"/>
        <v>5.0512500000000002E-3</v>
      </c>
      <c r="AU248">
        <f t="shared" si="62"/>
        <v>2.6250000000000002E-3</v>
      </c>
      <c r="AV248">
        <f t="shared" si="62"/>
        <v>1.0575000000000001E-3</v>
      </c>
      <c r="AW248">
        <f t="shared" si="62"/>
        <v>2.68125E-3</v>
      </c>
      <c r="AX248">
        <f t="shared" si="62"/>
        <v>5.6250000000000007E-4</v>
      </c>
    </row>
    <row r="249" spans="2:50" x14ac:dyDescent="0.3">
      <c r="B249" s="61">
        <v>6300</v>
      </c>
      <c r="C249">
        <f t="shared" ref="C249:AX249" si="63">C205*C162</f>
        <v>17.010000000000002</v>
      </c>
      <c r="D249">
        <f t="shared" si="63"/>
        <v>2.0250000000000003E-3</v>
      </c>
      <c r="E249">
        <f t="shared" si="63"/>
        <v>3.1050000000000001E-3</v>
      </c>
      <c r="F249">
        <f t="shared" si="63"/>
        <v>4.2120000000000005E-3</v>
      </c>
      <c r="G249">
        <f t="shared" si="63"/>
        <v>5.3249999999999999E-3</v>
      </c>
      <c r="H249">
        <f t="shared" si="63"/>
        <v>5.3474999999999998E-3</v>
      </c>
      <c r="I249">
        <f t="shared" si="63"/>
        <v>9.7200000000000029E-3</v>
      </c>
      <c r="J249">
        <f t="shared" si="63"/>
        <v>1.3500000000000002E-2</v>
      </c>
      <c r="K249">
        <f t="shared" si="63"/>
        <v>1.6065000000000003E-2</v>
      </c>
      <c r="L249">
        <f t="shared" si="63"/>
        <v>1.8576000000000002E-2</v>
      </c>
      <c r="M249">
        <f t="shared" si="63"/>
        <v>2.3700000000000002E-2</v>
      </c>
      <c r="N249">
        <f t="shared" si="63"/>
        <v>2.3880000000000002E-2</v>
      </c>
      <c r="O249">
        <f t="shared" si="63"/>
        <v>9.1125000000000025E-2</v>
      </c>
      <c r="P249">
        <f t="shared" si="63"/>
        <v>3.5532000000000001E-2</v>
      </c>
      <c r="Q249">
        <f t="shared" si="63"/>
        <v>6.4125000000000015E-2</v>
      </c>
      <c r="R249">
        <f t="shared" si="63"/>
        <v>0.14355000000000001</v>
      </c>
      <c r="S249">
        <f t="shared" si="63"/>
        <v>4.6147500000000008E-2</v>
      </c>
      <c r="T249">
        <f t="shared" si="63"/>
        <v>4.9950000000000001E-2</v>
      </c>
      <c r="U249">
        <f t="shared" si="63"/>
        <v>0.13770000000000004</v>
      </c>
      <c r="V249">
        <f t="shared" si="63"/>
        <v>0.104625</v>
      </c>
      <c r="W249">
        <f t="shared" si="63"/>
        <v>3.4020000000000002E-2</v>
      </c>
      <c r="X249">
        <f t="shared" si="63"/>
        <v>0.17812500000000001</v>
      </c>
      <c r="Y249">
        <f t="shared" si="63"/>
        <v>0.18037500000000001</v>
      </c>
      <c r="Z249">
        <f t="shared" si="63"/>
        <v>0.27621000000000007</v>
      </c>
      <c r="AA249">
        <f t="shared" si="63"/>
        <v>0.19312500000000002</v>
      </c>
      <c r="AB249">
        <f t="shared" si="63"/>
        <v>6.2100000000000011E-3</v>
      </c>
      <c r="AC249">
        <f t="shared" si="63"/>
        <v>0.19593750000000001</v>
      </c>
      <c r="AD249">
        <f t="shared" si="63"/>
        <v>5.67E-2</v>
      </c>
      <c r="AE249">
        <f t="shared" si="63"/>
        <v>9.5579999999999998E-2</v>
      </c>
      <c r="AF249">
        <f t="shared" si="63"/>
        <v>4.3740000000000008E-2</v>
      </c>
      <c r="AG249">
        <f t="shared" si="63"/>
        <v>0.16483500000000001</v>
      </c>
      <c r="AH249">
        <f t="shared" si="63"/>
        <v>0.12689999999999999</v>
      </c>
      <c r="AI249">
        <f t="shared" si="63"/>
        <v>8.1648000000000012E-2</v>
      </c>
      <c r="AJ249">
        <f t="shared" si="63"/>
        <v>3.6854999999999999E-2</v>
      </c>
      <c r="AK249">
        <f t="shared" si="63"/>
        <v>0.1071</v>
      </c>
      <c r="AL249">
        <f t="shared" si="63"/>
        <v>5.7888000000000009E-2</v>
      </c>
      <c r="AM249">
        <f t="shared" si="63"/>
        <v>0.10899</v>
      </c>
      <c r="AN249">
        <f t="shared" si="63"/>
        <v>5.535E-3</v>
      </c>
      <c r="AO249">
        <f t="shared" si="63"/>
        <v>2.2680000000000002E-2</v>
      </c>
      <c r="AP249">
        <f t="shared" si="63"/>
        <v>7.6200000000000004E-2</v>
      </c>
      <c r="AQ249">
        <f t="shared" si="63"/>
        <v>1.5336000000000002E-2</v>
      </c>
      <c r="AR249">
        <f t="shared" si="63"/>
        <v>7.7640000000000001E-2</v>
      </c>
      <c r="AS249">
        <f t="shared" si="63"/>
        <v>4.4549999999999999E-2</v>
      </c>
      <c r="AT249">
        <f t="shared" si="63"/>
        <v>2.0655E-2</v>
      </c>
      <c r="AU249">
        <f t="shared" si="63"/>
        <v>1.0725E-2</v>
      </c>
      <c r="AV249">
        <f t="shared" si="63"/>
        <v>4.3200000000000009E-3</v>
      </c>
      <c r="AW249">
        <f t="shared" si="63"/>
        <v>1.095E-2</v>
      </c>
      <c r="AX249">
        <f t="shared" si="63"/>
        <v>2.2950000000000002E-3</v>
      </c>
    </row>
    <row r="250" spans="2:50" x14ac:dyDescent="0.3">
      <c r="B250" s="61">
        <v>6400</v>
      </c>
      <c r="C250">
        <f t="shared" ref="C250:AX250" si="64">C206*C163</f>
        <v>8.6400000000000023</v>
      </c>
      <c r="D250">
        <f t="shared" si="64"/>
        <v>1.0275000000000002E-3</v>
      </c>
      <c r="E250">
        <f t="shared" si="64"/>
        <v>1.5750000000000004E-3</v>
      </c>
      <c r="F250">
        <f t="shared" si="64"/>
        <v>2.1360000000000003E-3</v>
      </c>
      <c r="G250">
        <f t="shared" si="64"/>
        <v>2.7000000000000006E-3</v>
      </c>
      <c r="H250">
        <f t="shared" si="64"/>
        <v>2.7112500000000006E-3</v>
      </c>
      <c r="I250">
        <f t="shared" si="64"/>
        <v>4.9275000000000013E-3</v>
      </c>
      <c r="J250">
        <f t="shared" si="64"/>
        <v>6.8400000000000023E-3</v>
      </c>
      <c r="K250">
        <f t="shared" si="64"/>
        <v>8.1375000000000024E-3</v>
      </c>
      <c r="L250">
        <f t="shared" si="64"/>
        <v>9.4080000000000014E-3</v>
      </c>
      <c r="M250">
        <f t="shared" si="64"/>
        <v>1.2000000000000002E-2</v>
      </c>
      <c r="N250">
        <f t="shared" si="64"/>
        <v>1.2090000000000002E-2</v>
      </c>
      <c r="O250">
        <f t="shared" si="64"/>
        <v>4.612500000000002E-2</v>
      </c>
      <c r="P250">
        <f t="shared" si="64"/>
        <v>1.7976000000000006E-2</v>
      </c>
      <c r="Q250">
        <f t="shared" si="64"/>
        <v>3.2437500000000015E-2</v>
      </c>
      <c r="R250">
        <f t="shared" si="64"/>
        <v>7.2600000000000026E-2</v>
      </c>
      <c r="S250">
        <f t="shared" si="64"/>
        <v>2.3336250000000006E-2</v>
      </c>
      <c r="T250">
        <f t="shared" si="64"/>
        <v>2.5252500000000004E-2</v>
      </c>
      <c r="U250">
        <f t="shared" si="64"/>
        <v>6.9600000000000023E-2</v>
      </c>
      <c r="V250">
        <f t="shared" si="64"/>
        <v>5.2875000000000005E-2</v>
      </c>
      <c r="W250">
        <f t="shared" si="64"/>
        <v>1.7190000000000004E-2</v>
      </c>
      <c r="X250">
        <f t="shared" si="64"/>
        <v>9.0000000000000024E-2</v>
      </c>
      <c r="Y250">
        <f t="shared" si="64"/>
        <v>9.1125000000000025E-2</v>
      </c>
      <c r="Z250">
        <f t="shared" si="64"/>
        <v>0.13950000000000004</v>
      </c>
      <c r="AA250">
        <f t="shared" si="64"/>
        <v>9.7500000000000031E-2</v>
      </c>
      <c r="AB250">
        <f t="shared" si="64"/>
        <v>3.1350000000000002E-3</v>
      </c>
      <c r="AC250">
        <f t="shared" si="64"/>
        <v>9.8906250000000029E-2</v>
      </c>
      <c r="AD250">
        <f t="shared" si="64"/>
        <v>2.8620000000000003E-2</v>
      </c>
      <c r="AE250">
        <f t="shared" si="64"/>
        <v>4.8240000000000012E-2</v>
      </c>
      <c r="AF250">
        <f t="shared" si="64"/>
        <v>2.2072500000000009E-2</v>
      </c>
      <c r="AG250">
        <f t="shared" si="64"/>
        <v>8.3160000000000026E-2</v>
      </c>
      <c r="AH250">
        <f t="shared" si="64"/>
        <v>6.40125E-2</v>
      </c>
      <c r="AI250">
        <f t="shared" si="64"/>
        <v>4.1184000000000012E-2</v>
      </c>
      <c r="AJ250">
        <f t="shared" si="64"/>
        <v>1.8585000000000001E-2</v>
      </c>
      <c r="AK250">
        <f t="shared" si="64"/>
        <v>5.4000000000000013E-2</v>
      </c>
      <c r="AL250">
        <f t="shared" si="64"/>
        <v>2.9184000000000005E-2</v>
      </c>
      <c r="AM250">
        <f t="shared" si="64"/>
        <v>5.4945000000000015E-2</v>
      </c>
      <c r="AN250">
        <f t="shared" si="64"/>
        <v>2.7900000000000008E-3</v>
      </c>
      <c r="AO250">
        <f t="shared" si="64"/>
        <v>1.1430000000000003E-2</v>
      </c>
      <c r="AP250">
        <f t="shared" si="64"/>
        <v>3.8400000000000004E-2</v>
      </c>
      <c r="AQ250">
        <f t="shared" si="64"/>
        <v>7.7280000000000014E-3</v>
      </c>
      <c r="AR250">
        <f t="shared" si="64"/>
        <v>3.9120000000000009E-2</v>
      </c>
      <c r="AS250">
        <f t="shared" si="64"/>
        <v>2.2440000000000005E-2</v>
      </c>
      <c r="AT250">
        <f t="shared" si="64"/>
        <v>1.0402500000000002E-2</v>
      </c>
      <c r="AU250">
        <f t="shared" si="64"/>
        <v>5.4000000000000012E-3</v>
      </c>
      <c r="AV250">
        <f t="shared" si="64"/>
        <v>2.1750000000000003E-3</v>
      </c>
      <c r="AW250">
        <f t="shared" si="64"/>
        <v>5.5125000000000009E-3</v>
      </c>
      <c r="AX250">
        <f t="shared" si="64"/>
        <v>1.1550000000000002E-3</v>
      </c>
    </row>
    <row r="251" spans="2:50" x14ac:dyDescent="0.3">
      <c r="B251" s="61">
        <v>7000</v>
      </c>
      <c r="C251">
        <f t="shared" ref="C251:AX251" si="65">C207*C164</f>
        <v>4.7250000000000005</v>
      </c>
      <c r="D251">
        <f t="shared" si="65"/>
        <v>5.5875000000000011E-4</v>
      </c>
      <c r="E251">
        <f t="shared" si="65"/>
        <v>8.5500000000000007E-4</v>
      </c>
      <c r="F251">
        <f t="shared" si="65"/>
        <v>1.1580000000000002E-3</v>
      </c>
      <c r="G251">
        <f t="shared" si="65"/>
        <v>1.4625E-3</v>
      </c>
      <c r="H251">
        <f t="shared" si="65"/>
        <v>1.468125E-3</v>
      </c>
      <c r="I251">
        <f t="shared" si="65"/>
        <v>2.6662500000000007E-3</v>
      </c>
      <c r="J251">
        <f t="shared" si="65"/>
        <v>3.6900000000000001E-3</v>
      </c>
      <c r="K251">
        <f t="shared" si="65"/>
        <v>4.3837500000000005E-3</v>
      </c>
      <c r="L251">
        <f t="shared" si="65"/>
        <v>5.0640000000000008E-3</v>
      </c>
      <c r="M251">
        <f t="shared" si="65"/>
        <v>6.45E-3</v>
      </c>
      <c r="N251">
        <f t="shared" si="65"/>
        <v>6.4949999999999999E-3</v>
      </c>
      <c r="O251">
        <f t="shared" si="65"/>
        <v>2.4750000000000005E-2</v>
      </c>
      <c r="P251">
        <f t="shared" si="65"/>
        <v>9.6180000000000015E-3</v>
      </c>
      <c r="Q251">
        <f t="shared" si="65"/>
        <v>1.7343750000000005E-2</v>
      </c>
      <c r="R251">
        <f t="shared" si="65"/>
        <v>3.8775000000000004E-2</v>
      </c>
      <c r="S251">
        <f t="shared" si="65"/>
        <v>1.2455625000000001E-2</v>
      </c>
      <c r="T251">
        <f t="shared" si="65"/>
        <v>1.345875E-2</v>
      </c>
      <c r="U251">
        <f t="shared" si="65"/>
        <v>3.7050000000000007E-2</v>
      </c>
      <c r="V251">
        <f t="shared" si="65"/>
        <v>2.8124999999999997E-2</v>
      </c>
      <c r="W251">
        <f t="shared" si="65"/>
        <v>9.1350000000000008E-3</v>
      </c>
      <c r="X251">
        <f t="shared" si="65"/>
        <v>4.7812500000000008E-2</v>
      </c>
      <c r="Y251">
        <f t="shared" si="65"/>
        <v>4.8375000000000001E-2</v>
      </c>
      <c r="Z251">
        <f t="shared" si="65"/>
        <v>7.3935000000000015E-2</v>
      </c>
      <c r="AA251">
        <f t="shared" si="65"/>
        <v>5.1562500000000004E-2</v>
      </c>
      <c r="AB251">
        <f t="shared" si="65"/>
        <v>1.6575000000000001E-3</v>
      </c>
      <c r="AC251">
        <f t="shared" si="65"/>
        <v>5.2265625000000003E-2</v>
      </c>
      <c r="AD251">
        <f t="shared" si="65"/>
        <v>1.512E-2</v>
      </c>
      <c r="AE251">
        <f t="shared" si="65"/>
        <v>2.547E-2</v>
      </c>
      <c r="AF251">
        <f t="shared" si="65"/>
        <v>1.1643750000000003E-2</v>
      </c>
      <c r="AG251">
        <f t="shared" si="65"/>
        <v>4.3807500000000006E-2</v>
      </c>
      <c r="AH251">
        <f t="shared" si="65"/>
        <v>3.3693749999999995E-2</v>
      </c>
      <c r="AI251">
        <f t="shared" si="65"/>
        <v>2.1672E-2</v>
      </c>
      <c r="AJ251">
        <f t="shared" si="65"/>
        <v>9.7649999999999994E-3</v>
      </c>
      <c r="AK251">
        <f t="shared" si="65"/>
        <v>2.835E-2</v>
      </c>
      <c r="AL251">
        <f t="shared" si="65"/>
        <v>1.5312000000000003E-2</v>
      </c>
      <c r="AM251">
        <f t="shared" si="65"/>
        <v>2.8822500000000001E-2</v>
      </c>
      <c r="AN251">
        <f t="shared" si="65"/>
        <v>1.4625E-3</v>
      </c>
      <c r="AO251">
        <f t="shared" si="65"/>
        <v>5.9850000000000007E-3</v>
      </c>
      <c r="AP251">
        <f t="shared" si="65"/>
        <v>2.01E-2</v>
      </c>
      <c r="AQ251">
        <f t="shared" si="65"/>
        <v>4.0440000000000007E-3</v>
      </c>
      <c r="AR251">
        <f t="shared" si="65"/>
        <v>2.0459999999999999E-2</v>
      </c>
      <c r="AS251">
        <f t="shared" si="65"/>
        <v>1.1715000000000001E-2</v>
      </c>
      <c r="AT251">
        <f t="shared" si="65"/>
        <v>5.4262500000000005E-3</v>
      </c>
      <c r="AU251">
        <f t="shared" si="65"/>
        <v>2.8124999999999999E-3</v>
      </c>
      <c r="AV251">
        <f t="shared" si="65"/>
        <v>1.1325E-3</v>
      </c>
      <c r="AW251">
        <f t="shared" si="65"/>
        <v>2.8687500000000002E-3</v>
      </c>
      <c r="AX251">
        <f t="shared" si="65"/>
        <v>6.0000000000000006E-4</v>
      </c>
    </row>
    <row r="252" spans="2:50" x14ac:dyDescent="0.3">
      <c r="B252" s="61">
        <v>7200</v>
      </c>
      <c r="C252">
        <f t="shared" ref="C252:AX252" si="66">C208*C165</f>
        <v>3.8879999999999999</v>
      </c>
      <c r="D252">
        <f t="shared" si="66"/>
        <v>4.5899999999999994E-4</v>
      </c>
      <c r="E252">
        <f t="shared" si="66"/>
        <v>7.0200000000000004E-4</v>
      </c>
      <c r="F252">
        <f t="shared" si="66"/>
        <v>9.503999999999999E-4</v>
      </c>
      <c r="G252">
        <f t="shared" si="66"/>
        <v>1.1999999999999999E-3</v>
      </c>
      <c r="H252">
        <f t="shared" si="66"/>
        <v>1.2044999999999998E-3</v>
      </c>
      <c r="I252">
        <f t="shared" si="66"/>
        <v>2.1870000000000001E-3</v>
      </c>
      <c r="J252">
        <f t="shared" si="66"/>
        <v>3.0239999999999998E-3</v>
      </c>
      <c r="K252">
        <f t="shared" si="66"/>
        <v>3.591E-3</v>
      </c>
      <c r="L252">
        <f t="shared" si="66"/>
        <v>4.1471999999999993E-3</v>
      </c>
      <c r="M252">
        <f t="shared" si="66"/>
        <v>5.28E-3</v>
      </c>
      <c r="N252">
        <f t="shared" si="66"/>
        <v>5.3159999999999995E-3</v>
      </c>
      <c r="O252">
        <f t="shared" si="66"/>
        <v>2.0250000000000001E-2</v>
      </c>
      <c r="P252">
        <f t="shared" si="66"/>
        <v>7.8624000000000003E-3</v>
      </c>
      <c r="Q252">
        <f t="shared" si="66"/>
        <v>1.4175000000000002E-2</v>
      </c>
      <c r="R252">
        <f t="shared" si="66"/>
        <v>3.168E-2</v>
      </c>
      <c r="S252">
        <f t="shared" si="66"/>
        <v>1.0174500000000001E-2</v>
      </c>
      <c r="T252">
        <f t="shared" si="66"/>
        <v>1.0988999999999999E-2</v>
      </c>
      <c r="U252">
        <f t="shared" si="66"/>
        <v>3.0240000000000006E-2</v>
      </c>
      <c r="V252">
        <f t="shared" si="66"/>
        <v>2.2949999999999995E-2</v>
      </c>
      <c r="W252">
        <f t="shared" si="66"/>
        <v>7.4520000000000003E-3</v>
      </c>
      <c r="X252">
        <f t="shared" si="66"/>
        <v>3.9E-2</v>
      </c>
      <c r="Y252">
        <f t="shared" si="66"/>
        <v>3.9449999999999999E-2</v>
      </c>
      <c r="Z252">
        <f t="shared" si="66"/>
        <v>6.0263999999999998E-2</v>
      </c>
      <c r="AA252">
        <f t="shared" si="66"/>
        <v>4.1999999999999996E-2</v>
      </c>
      <c r="AB252">
        <f t="shared" si="66"/>
        <v>1.3499999999999999E-3</v>
      </c>
      <c r="AC252">
        <f t="shared" si="66"/>
        <v>4.2562499999999996E-2</v>
      </c>
      <c r="AD252">
        <f t="shared" si="66"/>
        <v>1.2311999999999998E-2</v>
      </c>
      <c r="AE252">
        <f t="shared" si="66"/>
        <v>2.0735999999999997E-2</v>
      </c>
      <c r="AF252">
        <f t="shared" si="66"/>
        <v>9.477000000000001E-3</v>
      </c>
      <c r="AG252">
        <f t="shared" si="66"/>
        <v>3.5639999999999998E-2</v>
      </c>
      <c r="AH252">
        <f t="shared" si="66"/>
        <v>2.7404999999999995E-2</v>
      </c>
      <c r="AI252">
        <f t="shared" si="66"/>
        <v>1.7625599999999998E-2</v>
      </c>
      <c r="AJ252">
        <f t="shared" si="66"/>
        <v>7.9379999999999989E-3</v>
      </c>
      <c r="AK252">
        <f t="shared" si="66"/>
        <v>2.3039999999999998E-2</v>
      </c>
      <c r="AL252">
        <f t="shared" si="66"/>
        <v>1.2441599999999999E-2</v>
      </c>
      <c r="AM252">
        <f t="shared" si="66"/>
        <v>2.3417999999999998E-2</v>
      </c>
      <c r="AN252">
        <f t="shared" si="66"/>
        <v>1.188E-3</v>
      </c>
      <c r="AO252">
        <f t="shared" si="66"/>
        <v>4.8599999999999997E-3</v>
      </c>
      <c r="AP252">
        <f t="shared" si="66"/>
        <v>1.6319999999999998E-2</v>
      </c>
      <c r="AQ252">
        <f t="shared" si="66"/>
        <v>3.2831999999999996E-3</v>
      </c>
      <c r="AR252">
        <f t="shared" si="66"/>
        <v>1.6607999999999998E-2</v>
      </c>
      <c r="AS252">
        <f t="shared" si="66"/>
        <v>9.5040000000000003E-3</v>
      </c>
      <c r="AT252">
        <f t="shared" si="66"/>
        <v>4.4009999999999995E-3</v>
      </c>
      <c r="AU252">
        <f t="shared" si="66"/>
        <v>2.2799999999999999E-3</v>
      </c>
      <c r="AV252">
        <f t="shared" si="66"/>
        <v>9.1799999999999987E-4</v>
      </c>
      <c r="AW252">
        <f t="shared" si="66"/>
        <v>2.3249999999999998E-3</v>
      </c>
      <c r="AX252">
        <f t="shared" si="66"/>
        <v>4.8599999999999994E-4</v>
      </c>
    </row>
    <row r="253" spans="2:50" x14ac:dyDescent="0.3">
      <c r="B253" s="61">
        <v>8000</v>
      </c>
      <c r="C253">
        <f t="shared" ref="C253:AX253" si="67">C209*C166</f>
        <v>1.08</v>
      </c>
      <c r="D253">
        <f t="shared" si="67"/>
        <v>1.2674999999999999E-4</v>
      </c>
      <c r="E253">
        <f t="shared" si="67"/>
        <v>1.9349999999999999E-4</v>
      </c>
      <c r="F253">
        <f t="shared" si="67"/>
        <v>2.6159999999999996E-4</v>
      </c>
      <c r="G253">
        <f t="shared" si="67"/>
        <v>3.3E-4</v>
      </c>
      <c r="H253">
        <f t="shared" si="67"/>
        <v>3.3112499999999998E-4</v>
      </c>
      <c r="I253">
        <f t="shared" si="67"/>
        <v>6.0075000000000005E-4</v>
      </c>
      <c r="J253">
        <f t="shared" si="67"/>
        <v>8.2799999999999996E-4</v>
      </c>
      <c r="K253">
        <f t="shared" si="67"/>
        <v>9.8174999999999998E-4</v>
      </c>
      <c r="L253">
        <f t="shared" si="67"/>
        <v>1.1328E-3</v>
      </c>
      <c r="M253">
        <f t="shared" si="67"/>
        <v>1.4399999999999999E-3</v>
      </c>
      <c r="N253">
        <f t="shared" si="67"/>
        <v>1.449E-3</v>
      </c>
      <c r="O253">
        <f t="shared" si="67"/>
        <v>5.5125E-3</v>
      </c>
      <c r="P253">
        <f t="shared" si="67"/>
        <v>2.1335999999999998E-3</v>
      </c>
      <c r="Q253">
        <f t="shared" si="67"/>
        <v>3.8437500000000008E-3</v>
      </c>
      <c r="R253">
        <f t="shared" si="67"/>
        <v>8.5800000000000008E-3</v>
      </c>
      <c r="S253">
        <f t="shared" si="67"/>
        <v>2.7536250000000004E-3</v>
      </c>
      <c r="T253">
        <f t="shared" si="67"/>
        <v>2.9692500000000001E-3</v>
      </c>
      <c r="U253">
        <f t="shared" si="67"/>
        <v>8.1600000000000006E-3</v>
      </c>
      <c r="V253">
        <f t="shared" si="67"/>
        <v>6.1874999999999994E-3</v>
      </c>
      <c r="W253">
        <f t="shared" si="67"/>
        <v>2.0070000000000001E-3</v>
      </c>
      <c r="X253">
        <f t="shared" si="67"/>
        <v>1.0499999999999999E-2</v>
      </c>
      <c r="Y253">
        <f t="shared" si="67"/>
        <v>1.0612499999999999E-2</v>
      </c>
      <c r="Z253">
        <f t="shared" si="67"/>
        <v>1.6181999999999998E-2</v>
      </c>
      <c r="AA253">
        <f t="shared" si="67"/>
        <v>1.125E-2</v>
      </c>
      <c r="AB253">
        <f t="shared" si="67"/>
        <v>3.6149999999999995E-4</v>
      </c>
      <c r="AC253">
        <f t="shared" si="67"/>
        <v>1.1390625E-2</v>
      </c>
      <c r="AD253">
        <f t="shared" si="67"/>
        <v>3.2939999999999996E-3</v>
      </c>
      <c r="AE253">
        <f t="shared" si="67"/>
        <v>5.5439999999999994E-3</v>
      </c>
      <c r="AF253">
        <f t="shared" si="67"/>
        <v>2.5312500000000001E-3</v>
      </c>
      <c r="AG253">
        <f t="shared" si="67"/>
        <v>9.5040000000000003E-3</v>
      </c>
      <c r="AH253">
        <f t="shared" si="67"/>
        <v>7.3012499999999987E-3</v>
      </c>
      <c r="AI253">
        <f t="shared" si="67"/>
        <v>4.6943999999999996E-3</v>
      </c>
      <c r="AJ253">
        <f t="shared" si="67"/>
        <v>2.1104999999999995E-3</v>
      </c>
      <c r="AK253">
        <f t="shared" si="67"/>
        <v>6.1199999999999996E-3</v>
      </c>
      <c r="AL253">
        <f t="shared" si="67"/>
        <v>3.3023999999999996E-3</v>
      </c>
      <c r="AM253">
        <f t="shared" si="67"/>
        <v>6.2144999999999995E-3</v>
      </c>
      <c r="AN253">
        <f t="shared" si="67"/>
        <v>3.1500000000000001E-4</v>
      </c>
      <c r="AO253">
        <f t="shared" si="67"/>
        <v>1.2869999999999999E-3</v>
      </c>
      <c r="AP253">
        <f t="shared" si="67"/>
        <v>4.3200000000000001E-3</v>
      </c>
      <c r="AQ253">
        <f t="shared" si="67"/>
        <v>8.6879999999999998E-4</v>
      </c>
      <c r="AR253">
        <f t="shared" si="67"/>
        <v>4.3920000000000001E-3</v>
      </c>
      <c r="AS253">
        <f t="shared" si="67"/>
        <v>2.5080000000000002E-3</v>
      </c>
      <c r="AT253">
        <f t="shared" si="67"/>
        <v>1.16025E-3</v>
      </c>
      <c r="AU253">
        <f t="shared" si="67"/>
        <v>5.9999999999999995E-4</v>
      </c>
      <c r="AV253">
        <f t="shared" si="67"/>
        <v>2.4149999999999999E-4</v>
      </c>
      <c r="AW253">
        <f t="shared" si="67"/>
        <v>6.1124999999999992E-4</v>
      </c>
      <c r="AX253">
        <f t="shared" si="67"/>
        <v>1.2749999999999998E-4</v>
      </c>
    </row>
    <row r="255" spans="2:50" x14ac:dyDescent="0.3">
      <c r="B255" s="47" t="s">
        <v>66</v>
      </c>
      <c r="C255" s="46">
        <f>SUM(C216:AX253)</f>
        <v>1256.9015000000031</v>
      </c>
    </row>
    <row r="257" spans="2:50" x14ac:dyDescent="0.3">
      <c r="B257" t="s">
        <v>82</v>
      </c>
    </row>
    <row r="258" spans="2:50" x14ac:dyDescent="0.3">
      <c r="B258" s="61"/>
      <c r="C258" s="61">
        <v>0</v>
      </c>
      <c r="D258" s="61">
        <v>450</v>
      </c>
      <c r="E258" s="61">
        <v>600</v>
      </c>
      <c r="F258" s="61">
        <v>720</v>
      </c>
      <c r="G258" s="61">
        <v>800</v>
      </c>
      <c r="H258" s="61">
        <v>830</v>
      </c>
      <c r="I258" s="61">
        <v>900</v>
      </c>
      <c r="J258" s="61">
        <v>1200</v>
      </c>
      <c r="K258" s="61">
        <v>1350</v>
      </c>
      <c r="L258" s="61">
        <v>1440</v>
      </c>
      <c r="M258" s="61">
        <v>1600</v>
      </c>
      <c r="N258" s="61">
        <v>1660</v>
      </c>
      <c r="O258" s="61">
        <v>1800</v>
      </c>
      <c r="P258" s="61">
        <v>2160</v>
      </c>
      <c r="Q258" s="61">
        <v>2250</v>
      </c>
      <c r="R258" s="61">
        <v>2400</v>
      </c>
      <c r="S258" s="61">
        <v>2490</v>
      </c>
      <c r="T258" s="61">
        <v>2700</v>
      </c>
      <c r="U258" s="61">
        <v>2880</v>
      </c>
      <c r="V258" s="61">
        <v>3000</v>
      </c>
      <c r="W258" s="61">
        <v>3150</v>
      </c>
      <c r="X258" s="61">
        <v>3200</v>
      </c>
      <c r="Y258" s="61">
        <v>3320</v>
      </c>
      <c r="Z258" s="61">
        <v>3600</v>
      </c>
      <c r="AA258" s="61">
        <v>4000</v>
      </c>
      <c r="AB258" s="61">
        <v>4050</v>
      </c>
      <c r="AC258" s="61">
        <v>4150</v>
      </c>
      <c r="AD258" s="61">
        <v>4200</v>
      </c>
      <c r="AE258" s="61">
        <v>4320</v>
      </c>
      <c r="AF258" s="61">
        <v>4500</v>
      </c>
      <c r="AG258" s="61">
        <v>4800</v>
      </c>
      <c r="AH258" s="61">
        <v>4980</v>
      </c>
      <c r="AI258" s="61">
        <v>5040</v>
      </c>
      <c r="AJ258" s="61">
        <v>5400</v>
      </c>
      <c r="AK258" s="61">
        <v>5600</v>
      </c>
      <c r="AL258" s="61">
        <v>5760</v>
      </c>
      <c r="AM258" s="61">
        <v>5810</v>
      </c>
      <c r="AN258" s="61">
        <v>6000</v>
      </c>
      <c r="AO258" s="61">
        <v>6300</v>
      </c>
      <c r="AP258" s="61">
        <v>6400</v>
      </c>
      <c r="AQ258" s="61">
        <v>6480</v>
      </c>
      <c r="AR258" s="61">
        <v>6640</v>
      </c>
      <c r="AS258" s="61">
        <v>7200</v>
      </c>
      <c r="AT258" s="61">
        <v>7470</v>
      </c>
      <c r="AU258" s="61">
        <v>8000</v>
      </c>
      <c r="AV258" s="61">
        <v>8100</v>
      </c>
      <c r="AW258" s="61">
        <v>8300</v>
      </c>
      <c r="AX258" s="61">
        <v>9000</v>
      </c>
    </row>
    <row r="259" spans="2:50" x14ac:dyDescent="0.3">
      <c r="B259" s="61">
        <v>0</v>
      </c>
      <c r="C259">
        <f>C172^2*C129</f>
        <v>0</v>
      </c>
      <c r="D259">
        <f t="shared" ref="D259:AX259" si="68">D172^2*D129</f>
        <v>14.174999999999999</v>
      </c>
      <c r="E259">
        <f t="shared" si="68"/>
        <v>37.800000000000004</v>
      </c>
      <c r="F259">
        <f t="shared" si="68"/>
        <v>72.575999999999993</v>
      </c>
      <c r="G259">
        <f t="shared" si="68"/>
        <v>112</v>
      </c>
      <c r="H259">
        <f t="shared" si="68"/>
        <v>120.5575</v>
      </c>
      <c r="I259">
        <f t="shared" si="68"/>
        <v>255.15000000000006</v>
      </c>
      <c r="J259">
        <f t="shared" si="68"/>
        <v>604.80000000000007</v>
      </c>
      <c r="K259">
        <f t="shared" si="68"/>
        <v>893.0250000000002</v>
      </c>
      <c r="L259">
        <f t="shared" si="68"/>
        <v>1161.2159999999999</v>
      </c>
      <c r="M259">
        <f t="shared" si="68"/>
        <v>1792</v>
      </c>
      <c r="N259">
        <f t="shared" si="68"/>
        <v>1928.92</v>
      </c>
      <c r="O259">
        <f t="shared" si="68"/>
        <v>8505</v>
      </c>
      <c r="P259">
        <f t="shared" si="68"/>
        <v>4572.2880000000005</v>
      </c>
      <c r="Q259">
        <f t="shared" si="68"/>
        <v>8859.3750000000018</v>
      </c>
      <c r="R259">
        <f t="shared" si="68"/>
        <v>22176</v>
      </c>
      <c r="S259">
        <f t="shared" si="68"/>
        <v>7595.1225000000013</v>
      </c>
      <c r="T259">
        <f t="shared" si="68"/>
        <v>9440.5499999999993</v>
      </c>
      <c r="U259">
        <f t="shared" si="68"/>
        <v>29030.400000000005</v>
      </c>
      <c r="V259">
        <f t="shared" si="68"/>
        <v>23624.999999999996</v>
      </c>
      <c r="W259">
        <f t="shared" si="68"/>
        <v>8334.9</v>
      </c>
      <c r="X259">
        <f t="shared" si="68"/>
        <v>44799.999999999993</v>
      </c>
      <c r="Y259">
        <f t="shared" si="68"/>
        <v>48222.999999999993</v>
      </c>
      <c r="Z259">
        <f t="shared" si="68"/>
        <v>84369.600000000006</v>
      </c>
      <c r="AA259">
        <f t="shared" si="68"/>
        <v>70000</v>
      </c>
      <c r="AB259">
        <f t="shared" si="68"/>
        <v>2296.35</v>
      </c>
      <c r="AC259">
        <f t="shared" si="68"/>
        <v>75348.437499999985</v>
      </c>
      <c r="AD259">
        <f t="shared" si="68"/>
        <v>22226.399999999998</v>
      </c>
      <c r="AE259">
        <f t="shared" si="68"/>
        <v>39191.040000000001</v>
      </c>
      <c r="AF259">
        <f t="shared" si="68"/>
        <v>19136.250000000004</v>
      </c>
      <c r="AG259">
        <f t="shared" si="68"/>
        <v>79833.600000000006</v>
      </c>
      <c r="AH259">
        <f t="shared" si="68"/>
        <v>65101.049999999996</v>
      </c>
      <c r="AI259">
        <f t="shared" si="68"/>
        <v>42674.688000000002</v>
      </c>
      <c r="AJ259">
        <f t="shared" si="68"/>
        <v>21432.599999999995</v>
      </c>
      <c r="AK259">
        <f t="shared" si="68"/>
        <v>65856</v>
      </c>
      <c r="AL259">
        <f t="shared" si="68"/>
        <v>37158.911999999997</v>
      </c>
      <c r="AM259">
        <f t="shared" si="68"/>
        <v>70887.81</v>
      </c>
      <c r="AN259">
        <f t="shared" si="68"/>
        <v>3780</v>
      </c>
      <c r="AO259">
        <f t="shared" si="68"/>
        <v>16669.8</v>
      </c>
      <c r="AP259">
        <f t="shared" si="68"/>
        <v>57344</v>
      </c>
      <c r="AQ259">
        <f t="shared" si="68"/>
        <v>11757.311999999998</v>
      </c>
      <c r="AR259">
        <f t="shared" si="68"/>
        <v>61725.440000000002</v>
      </c>
      <c r="AS259">
        <f t="shared" si="68"/>
        <v>39916.799999999996</v>
      </c>
      <c r="AT259">
        <f t="shared" si="68"/>
        <v>19530.314999999999</v>
      </c>
      <c r="AU259">
        <f t="shared" si="68"/>
        <v>11200</v>
      </c>
      <c r="AV259">
        <f t="shared" si="68"/>
        <v>4592.7</v>
      </c>
      <c r="AW259">
        <f t="shared" si="68"/>
        <v>12055.75</v>
      </c>
      <c r="AX259">
        <f t="shared" si="68"/>
        <v>2834.9999999999995</v>
      </c>
    </row>
    <row r="260" spans="2:50" x14ac:dyDescent="0.3">
      <c r="B260" s="61">
        <v>300</v>
      </c>
      <c r="C260">
        <f t="shared" ref="C260:AX260" si="69">C173^2*C130</f>
        <v>121.50000000000003</v>
      </c>
      <c r="D260">
        <f t="shared" si="69"/>
        <v>8.4375000000000006E-2</v>
      </c>
      <c r="E260">
        <f t="shared" si="69"/>
        <v>0.18225000000000005</v>
      </c>
      <c r="F260">
        <f t="shared" si="69"/>
        <v>0.31212000000000006</v>
      </c>
      <c r="G260">
        <f t="shared" si="69"/>
        <v>0.4537500000000001</v>
      </c>
      <c r="H260">
        <f t="shared" si="69"/>
        <v>0.47883750000000008</v>
      </c>
      <c r="I260">
        <f t="shared" si="69"/>
        <v>0.97200000000000031</v>
      </c>
      <c r="J260">
        <f t="shared" si="69"/>
        <v>2.0250000000000008</v>
      </c>
      <c r="K260">
        <f t="shared" si="69"/>
        <v>2.8586250000000009</v>
      </c>
      <c r="L260">
        <f t="shared" si="69"/>
        <v>3.6331200000000003</v>
      </c>
      <c r="M260">
        <f t="shared" si="69"/>
        <v>5.4150000000000009</v>
      </c>
      <c r="N260">
        <f t="shared" si="69"/>
        <v>5.7624000000000013</v>
      </c>
      <c r="O260">
        <f t="shared" si="69"/>
        <v>24.806250000000009</v>
      </c>
      <c r="P260">
        <f t="shared" si="69"/>
        <v>12.708360000000004</v>
      </c>
      <c r="Q260">
        <f t="shared" si="69"/>
        <v>24.384375000000009</v>
      </c>
      <c r="R260">
        <f t="shared" si="69"/>
        <v>60.14250000000002</v>
      </c>
      <c r="S260">
        <f t="shared" si="69"/>
        <v>20.433262500000005</v>
      </c>
      <c r="T260">
        <f t="shared" si="69"/>
        <v>24.975000000000005</v>
      </c>
      <c r="U260">
        <f t="shared" si="69"/>
        <v>75.843000000000032</v>
      </c>
      <c r="V260">
        <f t="shared" si="69"/>
        <v>61.256250000000001</v>
      </c>
      <c r="W260">
        <f t="shared" si="69"/>
        <v>21.424500000000005</v>
      </c>
      <c r="X260">
        <f t="shared" si="69"/>
        <v>114.84375000000003</v>
      </c>
      <c r="Y260">
        <f t="shared" si="69"/>
        <v>122.85375000000003</v>
      </c>
      <c r="Z260">
        <f t="shared" si="69"/>
        <v>212.17950000000005</v>
      </c>
      <c r="AA260">
        <f t="shared" si="69"/>
        <v>173.34375000000006</v>
      </c>
      <c r="AB260">
        <f t="shared" si="69"/>
        <v>5.6767500000000011</v>
      </c>
      <c r="AC260">
        <f t="shared" si="69"/>
        <v>185.64843750000006</v>
      </c>
      <c r="AD260">
        <f t="shared" si="69"/>
        <v>54.675000000000011</v>
      </c>
      <c r="AE260">
        <f t="shared" si="69"/>
        <v>96.049800000000019</v>
      </c>
      <c r="AF260">
        <f t="shared" si="69"/>
        <v>46.65600000000002</v>
      </c>
      <c r="AG260">
        <f t="shared" si="69"/>
        <v>193.12425000000005</v>
      </c>
      <c r="AH260">
        <f t="shared" si="69"/>
        <v>156.816</v>
      </c>
      <c r="AI260">
        <f t="shared" si="69"/>
        <v>102.65616000000003</v>
      </c>
      <c r="AJ260">
        <f t="shared" si="69"/>
        <v>51.171750000000003</v>
      </c>
      <c r="AK260">
        <f t="shared" si="69"/>
        <v>156.64500000000004</v>
      </c>
      <c r="AL260">
        <f t="shared" si="69"/>
        <v>88.136640000000014</v>
      </c>
      <c r="AM260">
        <f t="shared" si="69"/>
        <v>167.99445000000003</v>
      </c>
      <c r="AN260">
        <f t="shared" si="69"/>
        <v>8.9302500000000027</v>
      </c>
      <c r="AO260">
        <f t="shared" si="69"/>
        <v>39.204000000000015</v>
      </c>
      <c r="AP260">
        <f t="shared" si="69"/>
        <v>134.67000000000002</v>
      </c>
      <c r="AQ260">
        <f t="shared" si="69"/>
        <v>27.581040000000005</v>
      </c>
      <c r="AR260">
        <f t="shared" si="69"/>
        <v>144.49080000000004</v>
      </c>
      <c r="AS260">
        <f t="shared" si="69"/>
        <v>92.812500000000014</v>
      </c>
      <c r="AT260">
        <f t="shared" si="69"/>
        <v>45.279675000000005</v>
      </c>
      <c r="AU260">
        <f t="shared" si="69"/>
        <v>25.833750000000006</v>
      </c>
      <c r="AV260">
        <f t="shared" si="69"/>
        <v>10.584000000000001</v>
      </c>
      <c r="AW260">
        <f t="shared" si="69"/>
        <v>27.735000000000003</v>
      </c>
      <c r="AX260">
        <f t="shared" si="69"/>
        <v>6.4867500000000007</v>
      </c>
    </row>
    <row r="261" spans="2:50" x14ac:dyDescent="0.3">
      <c r="B261" s="61">
        <v>400</v>
      </c>
      <c r="C261">
        <f t="shared" ref="C261:AX261" si="70">C174^2*C131</f>
        <v>324</v>
      </c>
      <c r="D261">
        <f t="shared" si="70"/>
        <v>0.1625625</v>
      </c>
      <c r="E261">
        <f t="shared" si="70"/>
        <v>0.33750000000000002</v>
      </c>
      <c r="F261">
        <f t="shared" si="70"/>
        <v>0.56447999999999998</v>
      </c>
      <c r="G261">
        <f t="shared" si="70"/>
        <v>0.81</v>
      </c>
      <c r="H261">
        <f t="shared" si="70"/>
        <v>0.85100625000000008</v>
      </c>
      <c r="I261">
        <f t="shared" si="70"/>
        <v>1.711125</v>
      </c>
      <c r="J261">
        <f t="shared" si="70"/>
        <v>3.456</v>
      </c>
      <c r="K261">
        <f t="shared" si="70"/>
        <v>4.8234375000000007</v>
      </c>
      <c r="L261">
        <f t="shared" si="70"/>
        <v>6.0940799999999999</v>
      </c>
      <c r="M261">
        <f t="shared" si="70"/>
        <v>9</v>
      </c>
      <c r="N261">
        <f t="shared" si="70"/>
        <v>9.5480999999999998</v>
      </c>
      <c r="O261">
        <f t="shared" si="70"/>
        <v>40.837500000000006</v>
      </c>
      <c r="P261">
        <f t="shared" si="70"/>
        <v>20.643840000000001</v>
      </c>
      <c r="Q261">
        <f t="shared" si="70"/>
        <v>39.501562500000006</v>
      </c>
      <c r="R261">
        <f t="shared" si="70"/>
        <v>97.02000000000001</v>
      </c>
      <c r="S261">
        <f t="shared" si="70"/>
        <v>32.886393750000003</v>
      </c>
      <c r="T261">
        <f t="shared" si="70"/>
        <v>40.001624999999997</v>
      </c>
      <c r="U261">
        <f t="shared" si="70"/>
        <v>121.03200000000001</v>
      </c>
      <c r="V261">
        <f t="shared" si="70"/>
        <v>97.53749999999998</v>
      </c>
      <c r="W261">
        <f t="shared" si="70"/>
        <v>34.02675</v>
      </c>
      <c r="X261">
        <f t="shared" si="70"/>
        <v>182.25</v>
      </c>
      <c r="Y261">
        <f t="shared" si="70"/>
        <v>194.60249999999999</v>
      </c>
      <c r="Z261">
        <f t="shared" si="70"/>
        <v>334.8</v>
      </c>
      <c r="AA261">
        <f t="shared" si="70"/>
        <v>272.25</v>
      </c>
      <c r="AB261">
        <f t="shared" si="70"/>
        <v>8.9111250000000002</v>
      </c>
      <c r="AC261">
        <f t="shared" si="70"/>
        <v>291.12890625</v>
      </c>
      <c r="AD261">
        <f t="shared" si="70"/>
        <v>85.697999999999979</v>
      </c>
      <c r="AE261">
        <f t="shared" si="70"/>
        <v>150.3792</v>
      </c>
      <c r="AF261">
        <f t="shared" si="70"/>
        <v>72.930375000000012</v>
      </c>
      <c r="AG261">
        <f t="shared" si="70"/>
        <v>301.15800000000002</v>
      </c>
      <c r="AH261">
        <f t="shared" si="70"/>
        <v>244.21837499999995</v>
      </c>
      <c r="AI261">
        <f t="shared" si="70"/>
        <v>159.80544</v>
      </c>
      <c r="AJ261">
        <f t="shared" si="70"/>
        <v>79.474499999999992</v>
      </c>
      <c r="AK261">
        <f t="shared" si="70"/>
        <v>243</v>
      </c>
      <c r="AL261">
        <f t="shared" si="70"/>
        <v>136.60416000000001</v>
      </c>
      <c r="AM261">
        <f t="shared" si="70"/>
        <v>260.30767500000002</v>
      </c>
      <c r="AN261">
        <f t="shared" si="70"/>
        <v>13.824</v>
      </c>
      <c r="AO261">
        <f t="shared" si="70"/>
        <v>60.601500000000001</v>
      </c>
      <c r="AP261">
        <f t="shared" si="70"/>
        <v>208.08</v>
      </c>
      <c r="AQ261">
        <f t="shared" si="70"/>
        <v>42.600960000000001</v>
      </c>
      <c r="AR261">
        <f t="shared" si="70"/>
        <v>223.02719999999999</v>
      </c>
      <c r="AS261">
        <f t="shared" si="70"/>
        <v>142.95599999999999</v>
      </c>
      <c r="AT261">
        <f t="shared" si="70"/>
        <v>69.679012499999999</v>
      </c>
      <c r="AU261">
        <f t="shared" si="70"/>
        <v>39.69</v>
      </c>
      <c r="AV261">
        <f t="shared" si="70"/>
        <v>16.256249999999998</v>
      </c>
      <c r="AW261">
        <f t="shared" si="70"/>
        <v>42.575625000000002</v>
      </c>
      <c r="AX261">
        <f t="shared" si="70"/>
        <v>9.9405000000000001</v>
      </c>
    </row>
    <row r="262" spans="2:50" x14ac:dyDescent="0.3">
      <c r="B262" s="61">
        <v>500</v>
      </c>
      <c r="C262">
        <f t="shared" ref="C262:AX262" si="71">C175^2*C132</f>
        <v>675.00000000000011</v>
      </c>
      <c r="D262">
        <f t="shared" si="71"/>
        <v>0.27075000000000005</v>
      </c>
      <c r="E262">
        <f t="shared" si="71"/>
        <v>0.54450000000000021</v>
      </c>
      <c r="F262">
        <f t="shared" si="71"/>
        <v>0.89304000000000017</v>
      </c>
      <c r="G262">
        <f t="shared" si="71"/>
        <v>1.2675000000000003</v>
      </c>
      <c r="H262">
        <f t="shared" si="71"/>
        <v>1.3266750000000003</v>
      </c>
      <c r="I262">
        <f t="shared" si="71"/>
        <v>2.6460000000000008</v>
      </c>
      <c r="J262">
        <f t="shared" si="71"/>
        <v>5.2020000000000017</v>
      </c>
      <c r="K262">
        <f t="shared" si="71"/>
        <v>7.1872500000000024</v>
      </c>
      <c r="L262">
        <f t="shared" si="71"/>
        <v>9.0326400000000007</v>
      </c>
      <c r="M262">
        <f t="shared" si="71"/>
        <v>13.230000000000002</v>
      </c>
      <c r="N262">
        <f t="shared" si="71"/>
        <v>13.996800000000002</v>
      </c>
      <c r="O262">
        <f t="shared" si="71"/>
        <v>59.512500000000024</v>
      </c>
      <c r="P262">
        <f t="shared" si="71"/>
        <v>29.717520000000007</v>
      </c>
      <c r="Q262">
        <f t="shared" si="71"/>
        <v>56.718750000000021</v>
      </c>
      <c r="R262">
        <f t="shared" si="71"/>
        <v>138.76500000000004</v>
      </c>
      <c r="S262">
        <f t="shared" si="71"/>
        <v>46.935525000000013</v>
      </c>
      <c r="T262">
        <f t="shared" si="71"/>
        <v>56.832000000000008</v>
      </c>
      <c r="U262">
        <f t="shared" si="71"/>
        <v>171.36600000000007</v>
      </c>
      <c r="V262">
        <f t="shared" si="71"/>
        <v>137.8125</v>
      </c>
      <c r="W262">
        <f t="shared" si="71"/>
        <v>47.961000000000013</v>
      </c>
      <c r="X262">
        <f t="shared" si="71"/>
        <v>256.68750000000006</v>
      </c>
      <c r="Y262">
        <f t="shared" si="71"/>
        <v>273.60750000000007</v>
      </c>
      <c r="Z262">
        <f t="shared" si="71"/>
        <v>468.99900000000014</v>
      </c>
      <c r="AA262">
        <f t="shared" si="71"/>
        <v>379.68750000000011</v>
      </c>
      <c r="AB262">
        <f t="shared" si="71"/>
        <v>12.421500000000002</v>
      </c>
      <c r="AC262">
        <f t="shared" si="71"/>
        <v>405.42187500000011</v>
      </c>
      <c r="AD262">
        <f t="shared" si="71"/>
        <v>119.28600000000002</v>
      </c>
      <c r="AE262">
        <f t="shared" si="71"/>
        <v>209.09160000000006</v>
      </c>
      <c r="AF262">
        <f t="shared" si="71"/>
        <v>101.25000000000004</v>
      </c>
      <c r="AG262">
        <f t="shared" si="71"/>
        <v>417.13650000000013</v>
      </c>
      <c r="AH262">
        <f t="shared" si="71"/>
        <v>337.84200000000004</v>
      </c>
      <c r="AI262">
        <f t="shared" si="71"/>
        <v>220.97952000000006</v>
      </c>
      <c r="AJ262">
        <f t="shared" si="71"/>
        <v>109.65150000000001</v>
      </c>
      <c r="AK262">
        <f t="shared" si="71"/>
        <v>334.89000000000004</v>
      </c>
      <c r="AL262">
        <f t="shared" si="71"/>
        <v>188.10048000000003</v>
      </c>
      <c r="AM262">
        <f t="shared" si="71"/>
        <v>358.34490000000005</v>
      </c>
      <c r="AN262">
        <f t="shared" si="71"/>
        <v>19.012500000000006</v>
      </c>
      <c r="AO262">
        <f t="shared" si="71"/>
        <v>83.232000000000028</v>
      </c>
      <c r="AP262">
        <f t="shared" si="71"/>
        <v>285.66000000000003</v>
      </c>
      <c r="AQ262">
        <f t="shared" si="71"/>
        <v>58.464480000000009</v>
      </c>
      <c r="AR262">
        <f t="shared" si="71"/>
        <v>305.87760000000003</v>
      </c>
      <c r="AS262">
        <f t="shared" si="71"/>
        <v>195.65700000000004</v>
      </c>
      <c r="AT262">
        <f t="shared" si="71"/>
        <v>95.281350000000018</v>
      </c>
      <c r="AU262">
        <f t="shared" si="71"/>
        <v>54.187500000000007</v>
      </c>
      <c r="AV262">
        <f t="shared" si="71"/>
        <v>22.188000000000002</v>
      </c>
      <c r="AW262">
        <f t="shared" si="71"/>
        <v>58.080000000000013</v>
      </c>
      <c r="AX262">
        <f t="shared" si="71"/>
        <v>13.537500000000001</v>
      </c>
    </row>
    <row r="263" spans="2:50" x14ac:dyDescent="0.3">
      <c r="B263" s="61">
        <v>600</v>
      </c>
      <c r="C263">
        <f t="shared" ref="C263:AX263" si="72">C176^2*C133</f>
        <v>1944</v>
      </c>
      <c r="D263">
        <f t="shared" si="72"/>
        <v>0.66150000000000009</v>
      </c>
      <c r="E263">
        <f t="shared" si="72"/>
        <v>1.296</v>
      </c>
      <c r="F263">
        <f t="shared" si="72"/>
        <v>2.0908800000000003</v>
      </c>
      <c r="G263">
        <f t="shared" si="72"/>
        <v>2.94</v>
      </c>
      <c r="H263">
        <f t="shared" si="72"/>
        <v>3.0673500000000002</v>
      </c>
      <c r="I263">
        <f t="shared" si="72"/>
        <v>6.075000000000002</v>
      </c>
      <c r="J263">
        <f t="shared" si="72"/>
        <v>11.664000000000001</v>
      </c>
      <c r="K263">
        <f t="shared" si="72"/>
        <v>15.970500000000001</v>
      </c>
      <c r="L263">
        <f t="shared" si="72"/>
        <v>19.975680000000004</v>
      </c>
      <c r="M263">
        <f t="shared" si="72"/>
        <v>29.04</v>
      </c>
      <c r="N263">
        <f t="shared" si="72"/>
        <v>30.645600000000002</v>
      </c>
      <c r="O263">
        <f t="shared" si="72"/>
        <v>129.60000000000002</v>
      </c>
      <c r="P263">
        <f t="shared" si="72"/>
        <v>63.987840000000006</v>
      </c>
      <c r="Q263">
        <f t="shared" si="72"/>
        <v>121.83750000000003</v>
      </c>
      <c r="R263">
        <f t="shared" si="72"/>
        <v>297</v>
      </c>
      <c r="S263">
        <f t="shared" si="72"/>
        <v>100.25505000000001</v>
      </c>
      <c r="T263">
        <f t="shared" si="72"/>
        <v>120.879</v>
      </c>
      <c r="U263">
        <f t="shared" si="72"/>
        <v>363.31200000000007</v>
      </c>
      <c r="V263">
        <f t="shared" si="72"/>
        <v>291.59999999999997</v>
      </c>
      <c r="W263">
        <f t="shared" si="72"/>
        <v>101.25000000000001</v>
      </c>
      <c r="X263">
        <f t="shared" si="72"/>
        <v>541.5</v>
      </c>
      <c r="Y263">
        <f t="shared" si="72"/>
        <v>576.24</v>
      </c>
      <c r="Z263">
        <f t="shared" si="72"/>
        <v>984.31200000000013</v>
      </c>
      <c r="AA263">
        <f t="shared" si="72"/>
        <v>793.50000000000011</v>
      </c>
      <c r="AB263">
        <f t="shared" si="72"/>
        <v>25.947000000000003</v>
      </c>
      <c r="AC263">
        <f t="shared" si="72"/>
        <v>846.09375000000011</v>
      </c>
      <c r="AD263">
        <f t="shared" si="72"/>
        <v>248.83199999999999</v>
      </c>
      <c r="AE263">
        <f t="shared" si="72"/>
        <v>435.71520000000004</v>
      </c>
      <c r="AF263">
        <f t="shared" si="72"/>
        <v>210.68100000000004</v>
      </c>
      <c r="AG263">
        <f t="shared" si="72"/>
        <v>866.05200000000013</v>
      </c>
      <c r="AH263">
        <f t="shared" si="72"/>
        <v>700.56899999999996</v>
      </c>
      <c r="AI263">
        <f t="shared" si="72"/>
        <v>458.05824000000001</v>
      </c>
      <c r="AJ263">
        <f t="shared" si="72"/>
        <v>226.79999999999998</v>
      </c>
      <c r="AK263">
        <f t="shared" si="72"/>
        <v>691.92000000000007</v>
      </c>
      <c r="AL263">
        <f t="shared" si="72"/>
        <v>388.31616000000002</v>
      </c>
      <c r="AM263">
        <f t="shared" si="72"/>
        <v>739.58580000000006</v>
      </c>
      <c r="AN263">
        <f t="shared" si="72"/>
        <v>39.204000000000001</v>
      </c>
      <c r="AO263">
        <f t="shared" si="72"/>
        <v>171.39600000000002</v>
      </c>
      <c r="AP263">
        <f t="shared" si="72"/>
        <v>588</v>
      </c>
      <c r="AQ263">
        <f t="shared" si="72"/>
        <v>120.30336000000001</v>
      </c>
      <c r="AR263">
        <f t="shared" si="72"/>
        <v>629.01120000000003</v>
      </c>
      <c r="AS263">
        <f t="shared" si="72"/>
        <v>401.54400000000004</v>
      </c>
      <c r="AT263">
        <f t="shared" si="72"/>
        <v>195.37470000000002</v>
      </c>
      <c r="AU263">
        <f t="shared" si="72"/>
        <v>110.94</v>
      </c>
      <c r="AV263">
        <f t="shared" si="72"/>
        <v>45.414000000000009</v>
      </c>
      <c r="AW263">
        <f t="shared" si="72"/>
        <v>118.815</v>
      </c>
      <c r="AX263">
        <f t="shared" si="72"/>
        <v>27.648000000000003</v>
      </c>
    </row>
    <row r="264" spans="2:50" x14ac:dyDescent="0.3">
      <c r="B264" s="61">
        <v>700</v>
      </c>
      <c r="C264">
        <f t="shared" ref="C264:AX264" si="73">C177^2*C134</f>
        <v>1653.75</v>
      </c>
      <c r="D264">
        <f t="shared" si="73"/>
        <v>0.49593750000000003</v>
      </c>
      <c r="E264">
        <f t="shared" si="73"/>
        <v>0.95062500000000005</v>
      </c>
      <c r="F264">
        <f t="shared" si="73"/>
        <v>1.5123</v>
      </c>
      <c r="G264">
        <f t="shared" si="73"/>
        <v>2.109375</v>
      </c>
      <c r="H264">
        <f t="shared" si="73"/>
        <v>2.1945937500000001</v>
      </c>
      <c r="I264">
        <f t="shared" si="73"/>
        <v>4.3200000000000012</v>
      </c>
      <c r="J264">
        <f t="shared" si="73"/>
        <v>8.1225000000000005</v>
      </c>
      <c r="K264">
        <f t="shared" si="73"/>
        <v>11.031562500000001</v>
      </c>
      <c r="L264">
        <f t="shared" si="73"/>
        <v>13.738800000000001</v>
      </c>
      <c r="M264">
        <f t="shared" si="73"/>
        <v>19.837500000000002</v>
      </c>
      <c r="N264">
        <f t="shared" si="73"/>
        <v>20.885999999999999</v>
      </c>
      <c r="O264">
        <f t="shared" si="73"/>
        <v>87.890625000000014</v>
      </c>
      <c r="P264">
        <f t="shared" si="73"/>
        <v>42.942900000000002</v>
      </c>
      <c r="Q264">
        <f t="shared" si="73"/>
        <v>81.585937500000014</v>
      </c>
      <c r="R264">
        <f t="shared" si="73"/>
        <v>198.20625000000001</v>
      </c>
      <c r="S264">
        <f t="shared" si="73"/>
        <v>66.780656250000007</v>
      </c>
      <c r="T264">
        <f t="shared" si="73"/>
        <v>80.197500000000005</v>
      </c>
      <c r="U264">
        <f t="shared" si="73"/>
        <v>240.30750000000003</v>
      </c>
      <c r="V264">
        <f t="shared" si="73"/>
        <v>192.515625</v>
      </c>
      <c r="W264">
        <f t="shared" si="73"/>
        <v>66.701250000000002</v>
      </c>
      <c r="X264">
        <f t="shared" si="73"/>
        <v>356.484375</v>
      </c>
      <c r="Y264">
        <f t="shared" si="73"/>
        <v>378.75937500000003</v>
      </c>
      <c r="Z264">
        <f t="shared" si="73"/>
        <v>644.83875</v>
      </c>
      <c r="AA264">
        <f t="shared" si="73"/>
        <v>517.734375</v>
      </c>
      <c r="AB264">
        <f t="shared" si="73"/>
        <v>16.921875</v>
      </c>
      <c r="AC264">
        <f t="shared" si="73"/>
        <v>551.30859375</v>
      </c>
      <c r="AD264">
        <f t="shared" si="73"/>
        <v>162.0675</v>
      </c>
      <c r="AE264">
        <f t="shared" si="73"/>
        <v>283.50449999999995</v>
      </c>
      <c r="AF264">
        <f t="shared" si="73"/>
        <v>136.89000000000004</v>
      </c>
      <c r="AG264">
        <f t="shared" si="73"/>
        <v>561.515625</v>
      </c>
      <c r="AH264">
        <f t="shared" si="73"/>
        <v>453.69</v>
      </c>
      <c r="AI264">
        <f t="shared" si="73"/>
        <v>296.52840000000003</v>
      </c>
      <c r="AJ264">
        <f t="shared" si="73"/>
        <v>146.514375</v>
      </c>
      <c r="AK264">
        <f t="shared" si="73"/>
        <v>446.51249999999999</v>
      </c>
      <c r="AL264">
        <f t="shared" si="73"/>
        <v>250.3896</v>
      </c>
      <c r="AM264">
        <f t="shared" si="73"/>
        <v>476.77612499999998</v>
      </c>
      <c r="AN264">
        <f t="shared" si="73"/>
        <v>25.250624999999999</v>
      </c>
      <c r="AO264">
        <f t="shared" si="73"/>
        <v>110.25</v>
      </c>
      <c r="AP264">
        <f t="shared" si="73"/>
        <v>378.07499999999999</v>
      </c>
      <c r="AQ264">
        <f t="shared" si="73"/>
        <v>77.328600000000009</v>
      </c>
      <c r="AR264">
        <f t="shared" si="73"/>
        <v>404.06700000000001</v>
      </c>
      <c r="AS264">
        <f t="shared" si="73"/>
        <v>257.44125000000003</v>
      </c>
      <c r="AT264">
        <f t="shared" si="73"/>
        <v>125.15418750000001</v>
      </c>
      <c r="AU264">
        <f t="shared" si="73"/>
        <v>70.959375000000009</v>
      </c>
      <c r="AV264">
        <f t="shared" si="73"/>
        <v>29.04</v>
      </c>
      <c r="AW264">
        <f t="shared" si="73"/>
        <v>75.9375</v>
      </c>
      <c r="AX264">
        <f t="shared" si="73"/>
        <v>17.641874999999999</v>
      </c>
    </row>
    <row r="265" spans="2:50" x14ac:dyDescent="0.3">
      <c r="B265" s="61">
        <v>800</v>
      </c>
      <c r="C265">
        <f t="shared" ref="C265:AX265" si="74">C178^2*C135</f>
        <v>2376</v>
      </c>
      <c r="D265">
        <f t="shared" si="74"/>
        <v>0.64453125</v>
      </c>
      <c r="E265">
        <f t="shared" si="74"/>
        <v>1.2127500000000002</v>
      </c>
      <c r="F265">
        <f t="shared" si="74"/>
        <v>1.90608</v>
      </c>
      <c r="G265">
        <f t="shared" si="74"/>
        <v>2.64</v>
      </c>
      <c r="H265">
        <f t="shared" si="74"/>
        <v>2.739928125</v>
      </c>
      <c r="I265">
        <f t="shared" si="74"/>
        <v>5.3645625000000017</v>
      </c>
      <c r="J265">
        <f t="shared" si="74"/>
        <v>9.9000000000000021</v>
      </c>
      <c r="K265">
        <f t="shared" si="74"/>
        <v>13.347468750000003</v>
      </c>
      <c r="L265">
        <f t="shared" si="74"/>
        <v>16.55808</v>
      </c>
      <c r="M265">
        <f t="shared" si="74"/>
        <v>23.76</v>
      </c>
      <c r="N265">
        <f t="shared" si="74"/>
        <v>24.962850000000003</v>
      </c>
      <c r="O265">
        <f t="shared" si="74"/>
        <v>104.56875000000002</v>
      </c>
      <c r="P265">
        <f t="shared" si="74"/>
        <v>50.598240000000011</v>
      </c>
      <c r="Q265">
        <f t="shared" si="74"/>
        <v>95.932031250000037</v>
      </c>
      <c r="R265">
        <f t="shared" si="74"/>
        <v>232.32000000000002</v>
      </c>
      <c r="S265">
        <f t="shared" si="74"/>
        <v>78.136471875000012</v>
      </c>
      <c r="T265">
        <f t="shared" si="74"/>
        <v>93.482812500000009</v>
      </c>
      <c r="U265">
        <f t="shared" si="74"/>
        <v>279.31200000000007</v>
      </c>
      <c r="V265">
        <f t="shared" si="74"/>
        <v>223.36875000000001</v>
      </c>
      <c r="W265">
        <f t="shared" si="74"/>
        <v>77.232375000000019</v>
      </c>
      <c r="X265">
        <f t="shared" si="74"/>
        <v>412.50000000000006</v>
      </c>
      <c r="Y265">
        <f t="shared" si="74"/>
        <v>437.62125000000003</v>
      </c>
      <c r="Z265">
        <f t="shared" si="74"/>
        <v>742.69800000000009</v>
      </c>
      <c r="AA265">
        <f t="shared" si="74"/>
        <v>594.00000000000011</v>
      </c>
      <c r="AB265">
        <f t="shared" si="74"/>
        <v>19.406062500000001</v>
      </c>
      <c r="AC265">
        <f t="shared" si="74"/>
        <v>631.70507812500011</v>
      </c>
      <c r="AD265">
        <f t="shared" si="74"/>
        <v>185.625</v>
      </c>
      <c r="AE265">
        <f t="shared" si="74"/>
        <v>324.40320000000003</v>
      </c>
      <c r="AF265">
        <f t="shared" si="74"/>
        <v>156.42618750000005</v>
      </c>
      <c r="AG265">
        <f t="shared" si="74"/>
        <v>640.33200000000011</v>
      </c>
      <c r="AH265">
        <f t="shared" si="74"/>
        <v>516.78618749999998</v>
      </c>
      <c r="AI265">
        <f t="shared" si="74"/>
        <v>337.64544000000006</v>
      </c>
      <c r="AJ265">
        <f t="shared" si="74"/>
        <v>166.49325000000002</v>
      </c>
      <c r="AK265">
        <f t="shared" si="74"/>
        <v>506.88000000000005</v>
      </c>
      <c r="AL265">
        <f t="shared" si="74"/>
        <v>284.02176000000003</v>
      </c>
      <c r="AM265">
        <f t="shared" si="74"/>
        <v>540.68973750000009</v>
      </c>
      <c r="AN265">
        <f t="shared" si="74"/>
        <v>28.611000000000004</v>
      </c>
      <c r="AO265">
        <f t="shared" si="74"/>
        <v>124.76475000000002</v>
      </c>
      <c r="AP265">
        <f t="shared" si="74"/>
        <v>427.68</v>
      </c>
      <c r="AQ265">
        <f t="shared" si="74"/>
        <v>87.447360000000003</v>
      </c>
      <c r="AR265">
        <f t="shared" si="74"/>
        <v>456.66720000000004</v>
      </c>
      <c r="AS265">
        <f t="shared" si="74"/>
        <v>290.40000000000003</v>
      </c>
      <c r="AT265">
        <f t="shared" si="74"/>
        <v>141.06035625000001</v>
      </c>
      <c r="AU265">
        <f t="shared" si="74"/>
        <v>79.86</v>
      </c>
      <c r="AV265">
        <f t="shared" si="74"/>
        <v>32.674125000000004</v>
      </c>
      <c r="AW265">
        <f t="shared" si="74"/>
        <v>85.397812500000001</v>
      </c>
      <c r="AX265">
        <f t="shared" si="74"/>
        <v>19.808250000000001</v>
      </c>
    </row>
    <row r="266" spans="2:50" x14ac:dyDescent="0.3">
      <c r="B266" s="61">
        <v>900</v>
      </c>
      <c r="C266">
        <f t="shared" ref="C266:AX266" si="75">C179^2*C136</f>
        <v>2187.0000000000005</v>
      </c>
      <c r="D266">
        <f t="shared" si="75"/>
        <v>0.54675000000000007</v>
      </c>
      <c r="E266">
        <f t="shared" si="75"/>
        <v>1.0125000000000004</v>
      </c>
      <c r="F266">
        <f t="shared" si="75"/>
        <v>1.5746400000000003</v>
      </c>
      <c r="G266">
        <f t="shared" si="75"/>
        <v>2.1675000000000004</v>
      </c>
      <c r="H266">
        <f t="shared" si="75"/>
        <v>2.2446750000000004</v>
      </c>
      <c r="I266">
        <f t="shared" si="75"/>
        <v>4.3740000000000014</v>
      </c>
      <c r="J266">
        <f t="shared" si="75"/>
        <v>7.9380000000000024</v>
      </c>
      <c r="K266">
        <f t="shared" si="75"/>
        <v>10.631250000000003</v>
      </c>
      <c r="L266">
        <f t="shared" si="75"/>
        <v>13.141440000000001</v>
      </c>
      <c r="M266">
        <f t="shared" si="75"/>
        <v>18.750000000000004</v>
      </c>
      <c r="N266">
        <f t="shared" si="75"/>
        <v>19.660800000000002</v>
      </c>
      <c r="O266">
        <f t="shared" si="75"/>
        <v>82.012500000000031</v>
      </c>
      <c r="P266">
        <f t="shared" si="75"/>
        <v>39.327120000000015</v>
      </c>
      <c r="Q266">
        <f t="shared" si="75"/>
        <v>74.418750000000031</v>
      </c>
      <c r="R266">
        <f t="shared" si="75"/>
        <v>179.68500000000006</v>
      </c>
      <c r="S266">
        <f t="shared" si="75"/>
        <v>60.333525000000016</v>
      </c>
      <c r="T266">
        <f t="shared" si="75"/>
        <v>71.928000000000011</v>
      </c>
      <c r="U266">
        <f t="shared" si="75"/>
        <v>214.32600000000008</v>
      </c>
      <c r="V266">
        <f t="shared" si="75"/>
        <v>171.11250000000001</v>
      </c>
      <c r="W266">
        <f t="shared" si="75"/>
        <v>59.049000000000021</v>
      </c>
      <c r="X266">
        <f t="shared" si="75"/>
        <v>315.18750000000011</v>
      </c>
      <c r="Y266">
        <f t="shared" si="75"/>
        <v>333.90750000000008</v>
      </c>
      <c r="Z266">
        <f t="shared" si="75"/>
        <v>564.97500000000014</v>
      </c>
      <c r="AA266">
        <f t="shared" si="75"/>
        <v>450.18750000000011</v>
      </c>
      <c r="AB266">
        <f t="shared" si="75"/>
        <v>14.701500000000001</v>
      </c>
      <c r="AC266">
        <f t="shared" si="75"/>
        <v>478.17187500000011</v>
      </c>
      <c r="AD266">
        <f t="shared" si="75"/>
        <v>140.45400000000001</v>
      </c>
      <c r="AE266">
        <f t="shared" si="75"/>
        <v>245.23560000000006</v>
      </c>
      <c r="AF266">
        <f t="shared" si="75"/>
        <v>118.09800000000006</v>
      </c>
      <c r="AG266">
        <f t="shared" si="75"/>
        <v>482.4765000000001</v>
      </c>
      <c r="AH266">
        <f t="shared" si="75"/>
        <v>388.96200000000005</v>
      </c>
      <c r="AI266">
        <f t="shared" si="75"/>
        <v>254.04192000000009</v>
      </c>
      <c r="AJ266">
        <f t="shared" si="75"/>
        <v>125.02350000000001</v>
      </c>
      <c r="AK266">
        <f t="shared" si="75"/>
        <v>380.25000000000006</v>
      </c>
      <c r="AL266">
        <f t="shared" si="75"/>
        <v>212.90688000000003</v>
      </c>
      <c r="AM266">
        <f t="shared" si="75"/>
        <v>405.21690000000007</v>
      </c>
      <c r="AN266">
        <f t="shared" si="75"/>
        <v>21.424500000000005</v>
      </c>
      <c r="AO266">
        <f t="shared" si="75"/>
        <v>93.312000000000026</v>
      </c>
      <c r="AP266">
        <f t="shared" si="75"/>
        <v>319.74000000000007</v>
      </c>
      <c r="AQ266">
        <f t="shared" si="75"/>
        <v>65.357280000000003</v>
      </c>
      <c r="AR266">
        <f t="shared" si="75"/>
        <v>341.10960000000006</v>
      </c>
      <c r="AS266">
        <f t="shared" si="75"/>
        <v>216.51300000000003</v>
      </c>
      <c r="AT266">
        <f t="shared" si="75"/>
        <v>105.08535000000002</v>
      </c>
      <c r="AU266">
        <f t="shared" si="75"/>
        <v>59.407500000000013</v>
      </c>
      <c r="AV266">
        <f t="shared" si="75"/>
        <v>24.300000000000004</v>
      </c>
      <c r="AW266">
        <f t="shared" si="75"/>
        <v>63.480000000000011</v>
      </c>
      <c r="AX266">
        <f t="shared" si="75"/>
        <v>14.701500000000001</v>
      </c>
    </row>
    <row r="267" spans="2:50" x14ac:dyDescent="0.3">
      <c r="B267" s="61">
        <v>1000</v>
      </c>
      <c r="C267">
        <f t="shared" ref="C267:AX267" si="76">C180^2*C137</f>
        <v>4050</v>
      </c>
      <c r="D267">
        <f t="shared" si="76"/>
        <v>0.94612499999999999</v>
      </c>
      <c r="E267">
        <f t="shared" si="76"/>
        <v>1.728</v>
      </c>
      <c r="F267">
        <f t="shared" si="76"/>
        <v>2.66256</v>
      </c>
      <c r="G267">
        <f t="shared" si="76"/>
        <v>3.645</v>
      </c>
      <c r="H267">
        <f t="shared" si="76"/>
        <v>3.7675125</v>
      </c>
      <c r="I267">
        <f t="shared" si="76"/>
        <v>7.3102499999999999</v>
      </c>
      <c r="J267">
        <f t="shared" si="76"/>
        <v>13.068</v>
      </c>
      <c r="K267">
        <f t="shared" si="76"/>
        <v>17.395875</v>
      </c>
      <c r="L267">
        <f t="shared" si="76"/>
        <v>21.432959999999998</v>
      </c>
      <c r="M267">
        <f t="shared" si="76"/>
        <v>30.42</v>
      </c>
      <c r="N267">
        <f t="shared" si="76"/>
        <v>31.840199999999999</v>
      </c>
      <c r="O267">
        <f t="shared" si="76"/>
        <v>132.30000000000004</v>
      </c>
      <c r="P267">
        <f t="shared" si="76"/>
        <v>62.90928000000001</v>
      </c>
      <c r="Q267">
        <f t="shared" si="76"/>
        <v>118.82812500000001</v>
      </c>
      <c r="R267">
        <f t="shared" si="76"/>
        <v>286.11</v>
      </c>
      <c r="S267">
        <f t="shared" si="76"/>
        <v>95.918287500000005</v>
      </c>
      <c r="T267">
        <f t="shared" si="76"/>
        <v>113.96924999999999</v>
      </c>
      <c r="U267">
        <f t="shared" si="76"/>
        <v>338.72400000000005</v>
      </c>
      <c r="V267">
        <f t="shared" si="76"/>
        <v>269.99999999999994</v>
      </c>
      <c r="W267">
        <f t="shared" si="76"/>
        <v>93.001499999999993</v>
      </c>
      <c r="X267">
        <f t="shared" si="76"/>
        <v>496.125</v>
      </c>
      <c r="Y267">
        <f t="shared" si="76"/>
        <v>524.88</v>
      </c>
      <c r="Z267">
        <f t="shared" si="76"/>
        <v>885.54600000000005</v>
      </c>
      <c r="AA267">
        <f t="shared" si="76"/>
        <v>703.125</v>
      </c>
      <c r="AB267">
        <f t="shared" si="76"/>
        <v>22.952249999999999</v>
      </c>
      <c r="AC267">
        <f t="shared" si="76"/>
        <v>745.9453125</v>
      </c>
      <c r="AD267">
        <f t="shared" si="76"/>
        <v>219.02399999999997</v>
      </c>
      <c r="AE267">
        <f t="shared" si="76"/>
        <v>382.08240000000001</v>
      </c>
      <c r="AF267">
        <f t="shared" si="76"/>
        <v>183.76875000000004</v>
      </c>
      <c r="AG267">
        <f t="shared" si="76"/>
        <v>749.33100000000002</v>
      </c>
      <c r="AH267">
        <f t="shared" si="76"/>
        <v>603.45674999999994</v>
      </c>
      <c r="AI267">
        <f t="shared" si="76"/>
        <v>394.00128000000001</v>
      </c>
      <c r="AJ267">
        <f t="shared" si="76"/>
        <v>193.53599999999997</v>
      </c>
      <c r="AK267">
        <f t="shared" si="76"/>
        <v>588.05999999999995</v>
      </c>
      <c r="AL267">
        <f t="shared" si="76"/>
        <v>329.02271999999999</v>
      </c>
      <c r="AM267">
        <f t="shared" si="76"/>
        <v>626.07735000000002</v>
      </c>
      <c r="AN267">
        <f t="shared" si="76"/>
        <v>33.075000000000003</v>
      </c>
      <c r="AO267">
        <f t="shared" si="76"/>
        <v>143.88300000000001</v>
      </c>
      <c r="AP267">
        <f t="shared" si="76"/>
        <v>492.84000000000003</v>
      </c>
      <c r="AQ267">
        <f t="shared" si="76"/>
        <v>100.71071999999999</v>
      </c>
      <c r="AR267">
        <f t="shared" si="76"/>
        <v>525.32640000000004</v>
      </c>
      <c r="AS267">
        <f t="shared" si="76"/>
        <v>332.83800000000002</v>
      </c>
      <c r="AT267">
        <f t="shared" si="76"/>
        <v>161.417025</v>
      </c>
      <c r="AU267">
        <f t="shared" si="76"/>
        <v>91.125</v>
      </c>
      <c r="AV267">
        <f t="shared" si="76"/>
        <v>37.264499999999998</v>
      </c>
      <c r="AW267">
        <f t="shared" si="76"/>
        <v>97.301249999999996</v>
      </c>
      <c r="AX267">
        <f t="shared" si="76"/>
        <v>22.5</v>
      </c>
    </row>
    <row r="268" spans="2:50" x14ac:dyDescent="0.3">
      <c r="B268" s="61">
        <v>1200</v>
      </c>
      <c r="C268">
        <f t="shared" ref="C268:AX268" si="77">C181^2*C138</f>
        <v>17982</v>
      </c>
      <c r="D268">
        <f t="shared" si="77"/>
        <v>3.7774687500000002</v>
      </c>
      <c r="E268">
        <f t="shared" si="77"/>
        <v>6.7432500000000006</v>
      </c>
      <c r="F268">
        <f t="shared" si="77"/>
        <v>10.229760000000001</v>
      </c>
      <c r="G268">
        <f t="shared" si="77"/>
        <v>13.875</v>
      </c>
      <c r="H268">
        <f t="shared" si="77"/>
        <v>14.294371875</v>
      </c>
      <c r="I268">
        <f t="shared" si="77"/>
        <v>27.534937500000005</v>
      </c>
      <c r="J268">
        <f t="shared" si="77"/>
        <v>47.952000000000005</v>
      </c>
      <c r="K268">
        <f t="shared" si="77"/>
        <v>63.155531250000017</v>
      </c>
      <c r="L268">
        <f t="shared" si="77"/>
        <v>77.362560000000002</v>
      </c>
      <c r="M268">
        <f t="shared" si="77"/>
        <v>108.78</v>
      </c>
      <c r="N268">
        <f t="shared" si="77"/>
        <v>113.49195</v>
      </c>
      <c r="O268">
        <f t="shared" si="77"/>
        <v>468.28125000000006</v>
      </c>
      <c r="P268">
        <f t="shared" si="77"/>
        <v>219.30048000000005</v>
      </c>
      <c r="Q268">
        <f t="shared" si="77"/>
        <v>412.8679687500001</v>
      </c>
      <c r="R268">
        <f t="shared" si="77"/>
        <v>989.0100000000001</v>
      </c>
      <c r="S268">
        <f t="shared" si="77"/>
        <v>330.61592812500004</v>
      </c>
      <c r="T268">
        <f t="shared" si="77"/>
        <v>390.42168750000002</v>
      </c>
      <c r="U268">
        <f t="shared" si="77"/>
        <v>1154.8440000000003</v>
      </c>
      <c r="V268">
        <f t="shared" si="77"/>
        <v>917.83125000000007</v>
      </c>
      <c r="W268">
        <f t="shared" si="77"/>
        <v>315.05962500000004</v>
      </c>
      <c r="X268">
        <f t="shared" si="77"/>
        <v>1678.875</v>
      </c>
      <c r="Y268">
        <f t="shared" si="77"/>
        <v>1771.69875</v>
      </c>
      <c r="Z268">
        <f t="shared" si="77"/>
        <v>2973.0240000000003</v>
      </c>
      <c r="AA268">
        <f t="shared" si="77"/>
        <v>2344.875</v>
      </c>
      <c r="AB268">
        <f t="shared" si="77"/>
        <v>76.485937500000006</v>
      </c>
      <c r="AC268">
        <f t="shared" si="77"/>
        <v>2482.107421875</v>
      </c>
      <c r="AD268">
        <f t="shared" si="77"/>
        <v>728.27100000000007</v>
      </c>
      <c r="AE268">
        <f t="shared" si="77"/>
        <v>1268.3304000000001</v>
      </c>
      <c r="AF268">
        <f t="shared" si="77"/>
        <v>608.57831250000015</v>
      </c>
      <c r="AG268">
        <f t="shared" si="77"/>
        <v>2472.5250000000001</v>
      </c>
      <c r="AH268">
        <f t="shared" si="77"/>
        <v>1987.1983124999999</v>
      </c>
      <c r="AI268">
        <f t="shared" si="77"/>
        <v>1296.6220800000001</v>
      </c>
      <c r="AJ268">
        <f t="shared" si="77"/>
        <v>634.61474999999996</v>
      </c>
      <c r="AK268">
        <f t="shared" si="77"/>
        <v>1924.74</v>
      </c>
      <c r="AL268">
        <f t="shared" si="77"/>
        <v>1075.4035200000001</v>
      </c>
      <c r="AM268">
        <f t="shared" si="77"/>
        <v>2045.4566625</v>
      </c>
      <c r="AN268">
        <f t="shared" si="77"/>
        <v>107.89200000000001</v>
      </c>
      <c r="AO268">
        <f t="shared" si="77"/>
        <v>468.28125000000006</v>
      </c>
      <c r="AP268">
        <f t="shared" si="77"/>
        <v>1602.84</v>
      </c>
      <c r="AQ268">
        <f t="shared" si="77"/>
        <v>327.35232000000002</v>
      </c>
      <c r="AR268">
        <f t="shared" si="77"/>
        <v>1705.6704</v>
      </c>
      <c r="AS268">
        <f t="shared" si="77"/>
        <v>1076.922</v>
      </c>
      <c r="AT268">
        <f t="shared" si="77"/>
        <v>521.48424375000002</v>
      </c>
      <c r="AU268">
        <f t="shared" si="77"/>
        <v>293.59500000000003</v>
      </c>
      <c r="AV268">
        <f t="shared" si="77"/>
        <v>120.004875</v>
      </c>
      <c r="AW268">
        <f t="shared" si="77"/>
        <v>313.0546875</v>
      </c>
      <c r="AX268">
        <f t="shared" si="77"/>
        <v>72.177750000000003</v>
      </c>
    </row>
    <row r="269" spans="2:50" x14ac:dyDescent="0.3">
      <c r="B269" s="61">
        <v>1400</v>
      </c>
      <c r="C269">
        <f t="shared" ref="C269:AX269" si="78">C182^2*C139</f>
        <v>9922.5</v>
      </c>
      <c r="D269">
        <f t="shared" si="78"/>
        <v>1.9251562500000001</v>
      </c>
      <c r="E269">
        <f t="shared" si="78"/>
        <v>3.3750000000000004</v>
      </c>
      <c r="F269">
        <f t="shared" si="78"/>
        <v>5.0562000000000005</v>
      </c>
      <c r="G269">
        <f t="shared" si="78"/>
        <v>6.8062499999999995</v>
      </c>
      <c r="H269">
        <f t="shared" si="78"/>
        <v>6.9931406249999997</v>
      </c>
      <c r="I269">
        <f t="shared" si="78"/>
        <v>13.390312500000002</v>
      </c>
      <c r="J269">
        <f t="shared" si="78"/>
        <v>22.815000000000001</v>
      </c>
      <c r="K269">
        <f t="shared" si="78"/>
        <v>29.777343750000007</v>
      </c>
      <c r="L269">
        <f t="shared" si="78"/>
        <v>36.295200000000001</v>
      </c>
      <c r="M269">
        <f t="shared" si="78"/>
        <v>50.624999999999993</v>
      </c>
      <c r="N269">
        <f t="shared" si="78"/>
        <v>52.670249999999996</v>
      </c>
      <c r="O269">
        <f t="shared" si="78"/>
        <v>216.00000000000006</v>
      </c>
      <c r="P269">
        <f t="shared" si="78"/>
        <v>99.804600000000022</v>
      </c>
      <c r="Q269">
        <f t="shared" si="78"/>
        <v>187.34765625000003</v>
      </c>
      <c r="R269">
        <f t="shared" si="78"/>
        <v>446.73750000000001</v>
      </c>
      <c r="S269">
        <f t="shared" si="78"/>
        <v>148.956609375</v>
      </c>
      <c r="T269">
        <f t="shared" si="78"/>
        <v>174.92906250000001</v>
      </c>
      <c r="U269">
        <f t="shared" si="78"/>
        <v>515.20500000000015</v>
      </c>
      <c r="V269">
        <f t="shared" si="78"/>
        <v>408.37499999999994</v>
      </c>
      <c r="W269">
        <f t="shared" si="78"/>
        <v>139.74187500000002</v>
      </c>
      <c r="X269">
        <f t="shared" si="78"/>
        <v>743.90625</v>
      </c>
      <c r="Y269">
        <f t="shared" si="78"/>
        <v>783.22499999999991</v>
      </c>
      <c r="Z269">
        <f t="shared" si="78"/>
        <v>1307.8125</v>
      </c>
      <c r="AA269">
        <f t="shared" si="78"/>
        <v>1025.15625</v>
      </c>
      <c r="AB269">
        <f t="shared" si="78"/>
        <v>33.415312499999999</v>
      </c>
      <c r="AC269">
        <f t="shared" si="78"/>
        <v>1082.900390625</v>
      </c>
      <c r="AD269">
        <f t="shared" si="78"/>
        <v>317.52</v>
      </c>
      <c r="AE269">
        <f t="shared" si="78"/>
        <v>552.12300000000005</v>
      </c>
      <c r="AF269">
        <f t="shared" si="78"/>
        <v>264.33843750000005</v>
      </c>
      <c r="AG269">
        <f t="shared" si="78"/>
        <v>1070.31375</v>
      </c>
      <c r="AH269">
        <f t="shared" si="78"/>
        <v>858.60843749999992</v>
      </c>
      <c r="AI269">
        <f t="shared" si="78"/>
        <v>559.89360000000011</v>
      </c>
      <c r="AJ269">
        <f t="shared" si="78"/>
        <v>273.10499999999996</v>
      </c>
      <c r="AK269">
        <f t="shared" si="78"/>
        <v>826.875</v>
      </c>
      <c r="AL269">
        <f t="shared" si="78"/>
        <v>461.3904</v>
      </c>
      <c r="AM269">
        <f t="shared" si="78"/>
        <v>877.23168750000002</v>
      </c>
      <c r="AN269">
        <f t="shared" si="78"/>
        <v>46.203750000000007</v>
      </c>
      <c r="AO269">
        <f t="shared" si="78"/>
        <v>200.10375000000002</v>
      </c>
      <c r="AP269">
        <f t="shared" si="78"/>
        <v>684.44999999999993</v>
      </c>
      <c r="AQ269">
        <f t="shared" si="78"/>
        <v>139.7124</v>
      </c>
      <c r="AR269">
        <f t="shared" si="78"/>
        <v>727.21799999999996</v>
      </c>
      <c r="AS269">
        <f t="shared" si="78"/>
        <v>457.62750000000005</v>
      </c>
      <c r="AT269">
        <f t="shared" si="78"/>
        <v>221.27878124999998</v>
      </c>
      <c r="AU269">
        <f t="shared" si="78"/>
        <v>124.25624999999999</v>
      </c>
      <c r="AV269">
        <f t="shared" si="78"/>
        <v>50.765625</v>
      </c>
      <c r="AW269">
        <f t="shared" si="78"/>
        <v>132.31406249999998</v>
      </c>
      <c r="AX269">
        <f t="shared" si="78"/>
        <v>30.42</v>
      </c>
    </row>
    <row r="270" spans="2:50" x14ac:dyDescent="0.3">
      <c r="B270" s="61">
        <v>1500</v>
      </c>
      <c r="C270">
        <f t="shared" ref="C270:AX270" si="79">C183^2*C140</f>
        <v>21262.5</v>
      </c>
      <c r="D270">
        <f t="shared" si="79"/>
        <v>3.9926250000000003</v>
      </c>
      <c r="E270">
        <f t="shared" si="79"/>
        <v>6.9457500000000003</v>
      </c>
      <c r="F270">
        <f t="shared" si="79"/>
        <v>10.349640000000001</v>
      </c>
      <c r="G270">
        <f t="shared" si="79"/>
        <v>13.886250000000002</v>
      </c>
      <c r="H270">
        <f t="shared" si="79"/>
        <v>14.250862500000002</v>
      </c>
      <c r="I270">
        <f t="shared" si="79"/>
        <v>27.216000000000008</v>
      </c>
      <c r="J270">
        <f t="shared" si="79"/>
        <v>45.927000000000007</v>
      </c>
      <c r="K270">
        <f t="shared" si="79"/>
        <v>59.700375000000015</v>
      </c>
      <c r="L270">
        <f t="shared" si="79"/>
        <v>72.606240000000014</v>
      </c>
      <c r="M270">
        <f t="shared" si="79"/>
        <v>100.90500000000002</v>
      </c>
      <c r="N270">
        <f t="shared" si="79"/>
        <v>104.84880000000001</v>
      </c>
      <c r="O270">
        <f t="shared" si="79"/>
        <v>428.7937500000001</v>
      </c>
      <c r="P270">
        <f t="shared" si="79"/>
        <v>196.91532000000004</v>
      </c>
      <c r="Q270">
        <f t="shared" si="79"/>
        <v>369.14062500000011</v>
      </c>
      <c r="R270">
        <f t="shared" si="79"/>
        <v>878.37750000000017</v>
      </c>
      <c r="S270">
        <f t="shared" si="79"/>
        <v>292.53183750000005</v>
      </c>
      <c r="T270">
        <f t="shared" si="79"/>
        <v>342.65700000000004</v>
      </c>
      <c r="U270">
        <f t="shared" si="79"/>
        <v>1007.1810000000003</v>
      </c>
      <c r="V270">
        <f t="shared" si="79"/>
        <v>797.34375</v>
      </c>
      <c r="W270">
        <f t="shared" si="79"/>
        <v>272.44350000000003</v>
      </c>
      <c r="X270">
        <f t="shared" si="79"/>
        <v>1449.6562500000002</v>
      </c>
      <c r="Y270">
        <f t="shared" si="79"/>
        <v>1524.6262500000003</v>
      </c>
      <c r="Z270">
        <f t="shared" si="79"/>
        <v>2539.8765000000003</v>
      </c>
      <c r="AA270">
        <f t="shared" si="79"/>
        <v>1985.1562500000002</v>
      </c>
      <c r="AB270">
        <f t="shared" si="79"/>
        <v>64.685250000000011</v>
      </c>
      <c r="AC270">
        <f t="shared" si="79"/>
        <v>2094.9140625000005</v>
      </c>
      <c r="AD270">
        <f t="shared" si="79"/>
        <v>614.06100000000004</v>
      </c>
      <c r="AE270">
        <f t="shared" si="79"/>
        <v>1066.9806000000001</v>
      </c>
      <c r="AF270">
        <f t="shared" si="79"/>
        <v>510.30000000000013</v>
      </c>
      <c r="AG270">
        <f t="shared" si="79"/>
        <v>2062.8877500000003</v>
      </c>
      <c r="AH270">
        <f t="shared" si="79"/>
        <v>1653.3720000000001</v>
      </c>
      <c r="AI270">
        <f t="shared" si="79"/>
        <v>1077.8443200000002</v>
      </c>
      <c r="AJ270">
        <f t="shared" si="79"/>
        <v>524.90025000000003</v>
      </c>
      <c r="AK270">
        <f t="shared" si="79"/>
        <v>1587.915</v>
      </c>
      <c r="AL270">
        <f t="shared" si="79"/>
        <v>885.48768000000007</v>
      </c>
      <c r="AM270">
        <f t="shared" si="79"/>
        <v>1683.2371499999999</v>
      </c>
      <c r="AN270">
        <f t="shared" si="79"/>
        <v>88.593750000000014</v>
      </c>
      <c r="AO270">
        <f t="shared" si="79"/>
        <v>383.29200000000003</v>
      </c>
      <c r="AP270">
        <f t="shared" si="79"/>
        <v>1310.6100000000001</v>
      </c>
      <c r="AQ270">
        <f t="shared" si="79"/>
        <v>267.45768000000004</v>
      </c>
      <c r="AR270">
        <f t="shared" si="79"/>
        <v>1391.4516000000001</v>
      </c>
      <c r="AS270">
        <f t="shared" si="79"/>
        <v>874.21950000000004</v>
      </c>
      <c r="AT270">
        <f t="shared" si="79"/>
        <v>422.41972500000003</v>
      </c>
      <c r="AU270">
        <f t="shared" si="79"/>
        <v>236.90625000000003</v>
      </c>
      <c r="AV270">
        <f t="shared" si="79"/>
        <v>96.768000000000015</v>
      </c>
      <c r="AW270">
        <f t="shared" si="79"/>
        <v>252.10500000000002</v>
      </c>
      <c r="AX270">
        <f t="shared" si="79"/>
        <v>57.881250000000009</v>
      </c>
    </row>
    <row r="271" spans="2:50" x14ac:dyDescent="0.3">
      <c r="B271" s="61">
        <v>1600</v>
      </c>
      <c r="C271">
        <f t="shared" ref="C271:AX271" si="80">C184^2*C141</f>
        <v>15552</v>
      </c>
      <c r="D271">
        <f t="shared" si="80"/>
        <v>2.8366875</v>
      </c>
      <c r="E271">
        <f t="shared" si="80"/>
        <v>4.9005000000000001</v>
      </c>
      <c r="F271">
        <f t="shared" si="80"/>
        <v>7.2662399999999998</v>
      </c>
      <c r="G271">
        <f t="shared" si="80"/>
        <v>9.7199999999999989</v>
      </c>
      <c r="H271">
        <f t="shared" si="80"/>
        <v>9.9645187499999999</v>
      </c>
      <c r="I271">
        <f t="shared" si="80"/>
        <v>18.984375000000004</v>
      </c>
      <c r="J271">
        <f t="shared" si="80"/>
        <v>31.752000000000002</v>
      </c>
      <c r="K271">
        <f t="shared" si="80"/>
        <v>41.119312500000007</v>
      </c>
      <c r="L271">
        <f t="shared" si="80"/>
        <v>49.904640000000001</v>
      </c>
      <c r="M271">
        <f t="shared" si="80"/>
        <v>69.11999999999999</v>
      </c>
      <c r="N271">
        <f t="shared" si="80"/>
        <v>71.7363</v>
      </c>
      <c r="O271">
        <f t="shared" si="80"/>
        <v>292.61250000000007</v>
      </c>
      <c r="P271">
        <f t="shared" si="80"/>
        <v>133.60032000000001</v>
      </c>
      <c r="Q271">
        <f t="shared" si="80"/>
        <v>250.12968750000005</v>
      </c>
      <c r="R271">
        <f t="shared" si="80"/>
        <v>594</v>
      </c>
      <c r="S271">
        <f t="shared" si="80"/>
        <v>197.60068125000001</v>
      </c>
      <c r="T271">
        <f t="shared" si="80"/>
        <v>230.89387500000001</v>
      </c>
      <c r="U271">
        <f t="shared" si="80"/>
        <v>677.37600000000009</v>
      </c>
      <c r="V271">
        <f t="shared" si="80"/>
        <v>535.61249999999995</v>
      </c>
      <c r="W271">
        <f t="shared" si="80"/>
        <v>182.75624999999999</v>
      </c>
      <c r="X271">
        <f t="shared" si="80"/>
        <v>972</v>
      </c>
      <c r="Y271">
        <f t="shared" si="80"/>
        <v>1021.2075000000001</v>
      </c>
      <c r="Z271">
        <f t="shared" si="80"/>
        <v>1697.4360000000001</v>
      </c>
      <c r="AA271">
        <f t="shared" si="80"/>
        <v>1323</v>
      </c>
      <c r="AB271">
        <f t="shared" si="80"/>
        <v>43.095374999999997</v>
      </c>
      <c r="AC271">
        <f t="shared" si="80"/>
        <v>1394.82421875</v>
      </c>
      <c r="AD271">
        <f t="shared" si="80"/>
        <v>408.72599999999994</v>
      </c>
      <c r="AE271">
        <f t="shared" si="80"/>
        <v>709.68960000000004</v>
      </c>
      <c r="AF271">
        <f t="shared" si="80"/>
        <v>339.07612500000005</v>
      </c>
      <c r="AG271">
        <f t="shared" si="80"/>
        <v>1368.576</v>
      </c>
      <c r="AH271">
        <f t="shared" si="80"/>
        <v>1095.9401249999999</v>
      </c>
      <c r="AI271">
        <f t="shared" si="80"/>
        <v>714.25152000000003</v>
      </c>
      <c r="AJ271">
        <f t="shared" si="80"/>
        <v>347.28749999999997</v>
      </c>
      <c r="AK271">
        <f t="shared" si="80"/>
        <v>1049.76</v>
      </c>
      <c r="AL271">
        <f t="shared" si="80"/>
        <v>585.03168000000005</v>
      </c>
      <c r="AM271">
        <f t="shared" si="80"/>
        <v>1111.8890249999999</v>
      </c>
      <c r="AN271">
        <f t="shared" si="80"/>
        <v>58.481999999999999</v>
      </c>
      <c r="AO271">
        <f t="shared" si="80"/>
        <v>252.76050000000001</v>
      </c>
      <c r="AP271">
        <f t="shared" si="80"/>
        <v>864</v>
      </c>
      <c r="AQ271">
        <f t="shared" si="80"/>
        <v>176.27328</v>
      </c>
      <c r="AR271">
        <f t="shared" si="80"/>
        <v>916.61759999999992</v>
      </c>
      <c r="AS271">
        <f t="shared" si="80"/>
        <v>574.99199999999996</v>
      </c>
      <c r="AT271">
        <f t="shared" si="80"/>
        <v>277.64403749999997</v>
      </c>
      <c r="AU271">
        <f t="shared" si="80"/>
        <v>155.51999999999998</v>
      </c>
      <c r="AV271">
        <f t="shared" si="80"/>
        <v>63.510750000000002</v>
      </c>
      <c r="AW271">
        <f t="shared" si="80"/>
        <v>165.391875</v>
      </c>
      <c r="AX271">
        <f t="shared" si="80"/>
        <v>37.921500000000002</v>
      </c>
    </row>
    <row r="272" spans="2:50" x14ac:dyDescent="0.3">
      <c r="B272" s="61">
        <v>1800</v>
      </c>
      <c r="C272">
        <f t="shared" ref="C272:AX272" si="81">C185^2*C142</f>
        <v>39366</v>
      </c>
      <c r="D272">
        <f t="shared" si="81"/>
        <v>6.8343750000000014</v>
      </c>
      <c r="E272">
        <f t="shared" si="81"/>
        <v>11.664000000000003</v>
      </c>
      <c r="F272">
        <f t="shared" si="81"/>
        <v>17.146080000000001</v>
      </c>
      <c r="G272">
        <f t="shared" si="81"/>
        <v>22.815000000000001</v>
      </c>
      <c r="H272">
        <f t="shared" si="81"/>
        <v>23.344537500000001</v>
      </c>
      <c r="I272">
        <f t="shared" si="81"/>
        <v>44.286750000000012</v>
      </c>
      <c r="J272">
        <f t="shared" si="81"/>
        <v>72.90000000000002</v>
      </c>
      <c r="K272">
        <f t="shared" si="81"/>
        <v>93.767625000000024</v>
      </c>
      <c r="L272">
        <f t="shared" si="81"/>
        <v>113.37408000000002</v>
      </c>
      <c r="M272">
        <f t="shared" si="81"/>
        <v>156.06</v>
      </c>
      <c r="N272">
        <f t="shared" si="81"/>
        <v>161.61660000000001</v>
      </c>
      <c r="O272">
        <f t="shared" si="81"/>
        <v>656.10000000000025</v>
      </c>
      <c r="P272">
        <f t="shared" si="81"/>
        <v>296.38224000000008</v>
      </c>
      <c r="Q272">
        <f t="shared" si="81"/>
        <v>553.58437500000014</v>
      </c>
      <c r="R272">
        <f t="shared" si="81"/>
        <v>1309.7700000000002</v>
      </c>
      <c r="S272">
        <f t="shared" si="81"/>
        <v>434.79686250000009</v>
      </c>
      <c r="T272">
        <f t="shared" si="81"/>
        <v>505.74375000000009</v>
      </c>
      <c r="U272">
        <f t="shared" si="81"/>
        <v>1478.4120000000003</v>
      </c>
      <c r="V272">
        <f t="shared" si="81"/>
        <v>1166.4000000000001</v>
      </c>
      <c r="W272">
        <f t="shared" si="81"/>
        <v>396.9405000000001</v>
      </c>
      <c r="X272">
        <f t="shared" si="81"/>
        <v>2109.3750000000005</v>
      </c>
      <c r="Y272">
        <f t="shared" si="81"/>
        <v>2211.8400000000006</v>
      </c>
      <c r="Z272">
        <f t="shared" si="81"/>
        <v>3661.0380000000005</v>
      </c>
      <c r="AA272">
        <f t="shared" si="81"/>
        <v>2838.3750000000005</v>
      </c>
      <c r="AB272">
        <f t="shared" si="81"/>
        <v>92.400750000000016</v>
      </c>
      <c r="AC272">
        <f t="shared" si="81"/>
        <v>2987.0859375000005</v>
      </c>
      <c r="AD272">
        <f t="shared" si="81"/>
        <v>874.80000000000007</v>
      </c>
      <c r="AE272">
        <f t="shared" si="81"/>
        <v>1516.9032000000004</v>
      </c>
      <c r="AF272">
        <f t="shared" si="81"/>
        <v>723.35025000000019</v>
      </c>
      <c r="AG272">
        <f t="shared" si="81"/>
        <v>2910.8970000000004</v>
      </c>
      <c r="AH272">
        <f t="shared" si="81"/>
        <v>2327.1502500000001</v>
      </c>
      <c r="AI272">
        <f t="shared" si="81"/>
        <v>1515.8534400000003</v>
      </c>
      <c r="AJ272">
        <f t="shared" si="81"/>
        <v>734.83199999999999</v>
      </c>
      <c r="AK272">
        <f t="shared" si="81"/>
        <v>2217.7800000000007</v>
      </c>
      <c r="AL272">
        <f t="shared" si="81"/>
        <v>1234.5177600000002</v>
      </c>
      <c r="AM272">
        <f t="shared" si="81"/>
        <v>2345.4400500000006</v>
      </c>
      <c r="AN272">
        <f t="shared" si="81"/>
        <v>123.20100000000004</v>
      </c>
      <c r="AO272">
        <f t="shared" si="81"/>
        <v>531.44100000000014</v>
      </c>
      <c r="AP272">
        <f t="shared" si="81"/>
        <v>1815.4800000000002</v>
      </c>
      <c r="AQ272">
        <f t="shared" si="81"/>
        <v>370.21536000000003</v>
      </c>
      <c r="AR272">
        <f t="shared" si="81"/>
        <v>1923.3072000000002</v>
      </c>
      <c r="AS272">
        <f t="shared" si="81"/>
        <v>1202.8500000000001</v>
      </c>
      <c r="AT272">
        <f t="shared" si="81"/>
        <v>580.04707500000006</v>
      </c>
      <c r="AU272">
        <f t="shared" si="81"/>
        <v>324.13500000000005</v>
      </c>
      <c r="AV272">
        <f t="shared" si="81"/>
        <v>132.31350000000003</v>
      </c>
      <c r="AW272">
        <f t="shared" si="81"/>
        <v>344.28375000000005</v>
      </c>
      <c r="AX272">
        <f t="shared" si="81"/>
        <v>78.732000000000014</v>
      </c>
    </row>
    <row r="273" spans="2:50" x14ac:dyDescent="0.3">
      <c r="B273" s="61">
        <v>2000</v>
      </c>
      <c r="C273">
        <f t="shared" ref="C273:AX273" si="82">C186^2*C143</f>
        <v>51300</v>
      </c>
      <c r="D273">
        <f t="shared" si="82"/>
        <v>8.5535625</v>
      </c>
      <c r="E273">
        <f t="shared" si="82"/>
        <v>14.449499999999999</v>
      </c>
      <c r="F273">
        <f t="shared" si="82"/>
        <v>21.085439999999998</v>
      </c>
      <c r="G273">
        <f t="shared" si="82"/>
        <v>27.93</v>
      </c>
      <c r="H273">
        <f t="shared" si="82"/>
        <v>28.531706249999999</v>
      </c>
      <c r="I273">
        <f t="shared" si="82"/>
        <v>53.929125000000006</v>
      </c>
      <c r="J273">
        <f t="shared" si="82"/>
        <v>87.551999999999992</v>
      </c>
      <c r="K273">
        <f t="shared" si="82"/>
        <v>111.94443750000001</v>
      </c>
      <c r="L273">
        <f t="shared" si="82"/>
        <v>134.90304</v>
      </c>
      <c r="M273">
        <f t="shared" si="82"/>
        <v>184.67999999999998</v>
      </c>
      <c r="N273">
        <f t="shared" si="82"/>
        <v>190.88729999999998</v>
      </c>
      <c r="O273">
        <f t="shared" si="82"/>
        <v>771.63750000000005</v>
      </c>
      <c r="P273">
        <f t="shared" si="82"/>
        <v>345.24671999999998</v>
      </c>
      <c r="Q273">
        <f t="shared" si="82"/>
        <v>643.47656250000011</v>
      </c>
      <c r="R273">
        <f t="shared" si="82"/>
        <v>1517.3400000000001</v>
      </c>
      <c r="S273">
        <f t="shared" si="82"/>
        <v>502.74249375000005</v>
      </c>
      <c r="T273">
        <f t="shared" si="82"/>
        <v>582.34762499999999</v>
      </c>
      <c r="U273">
        <f t="shared" si="82"/>
        <v>1696.7760000000003</v>
      </c>
      <c r="V273">
        <f t="shared" si="82"/>
        <v>1335.9374999999998</v>
      </c>
      <c r="W273">
        <f t="shared" si="82"/>
        <v>453.53474999999997</v>
      </c>
      <c r="X273">
        <f t="shared" si="82"/>
        <v>2408.25</v>
      </c>
      <c r="Y273">
        <f t="shared" si="82"/>
        <v>2520.6824999999999</v>
      </c>
      <c r="Z273">
        <f t="shared" si="82"/>
        <v>4155.9840000000004</v>
      </c>
      <c r="AA273">
        <f t="shared" si="82"/>
        <v>3206.25</v>
      </c>
      <c r="AB273">
        <f t="shared" si="82"/>
        <v>104.31712499999999</v>
      </c>
      <c r="AC273">
        <f t="shared" si="82"/>
        <v>3368.56640625</v>
      </c>
      <c r="AD273">
        <f t="shared" si="82"/>
        <v>985.98599999999988</v>
      </c>
      <c r="AE273">
        <f t="shared" si="82"/>
        <v>1707.5375999999999</v>
      </c>
      <c r="AF273">
        <f t="shared" si="82"/>
        <v>812.78437500000018</v>
      </c>
      <c r="AG273">
        <f t="shared" si="82"/>
        <v>3261.654</v>
      </c>
      <c r="AH273">
        <f t="shared" si="82"/>
        <v>2603.4963749999997</v>
      </c>
      <c r="AI273">
        <f t="shared" si="82"/>
        <v>1695.0067199999999</v>
      </c>
      <c r="AJ273">
        <f t="shared" si="82"/>
        <v>819.34649999999988</v>
      </c>
      <c r="AK273">
        <f t="shared" si="82"/>
        <v>2469.2399999999998</v>
      </c>
      <c r="AL273">
        <f t="shared" si="82"/>
        <v>1372.96128</v>
      </c>
      <c r="AM273">
        <f t="shared" si="82"/>
        <v>2607.5832749999995</v>
      </c>
      <c r="AN273">
        <f t="shared" si="82"/>
        <v>136.79999999999998</v>
      </c>
      <c r="AO273">
        <f t="shared" si="82"/>
        <v>589.0095</v>
      </c>
      <c r="AP273">
        <f t="shared" si="82"/>
        <v>2010.9599999999998</v>
      </c>
      <c r="AQ273">
        <f t="shared" si="82"/>
        <v>409.88927999999999</v>
      </c>
      <c r="AR273">
        <f t="shared" si="82"/>
        <v>2127.5135999999998</v>
      </c>
      <c r="AS273">
        <f t="shared" si="82"/>
        <v>1326.7319999999997</v>
      </c>
      <c r="AT273">
        <f t="shared" si="82"/>
        <v>638.97641249999992</v>
      </c>
      <c r="AU273">
        <f t="shared" si="82"/>
        <v>356.25</v>
      </c>
      <c r="AV273">
        <f t="shared" si="82"/>
        <v>145.36425</v>
      </c>
      <c r="AW273">
        <f t="shared" si="82"/>
        <v>377.94562499999995</v>
      </c>
      <c r="AX273">
        <f t="shared" si="82"/>
        <v>86.212499999999991</v>
      </c>
    </row>
    <row r="274" spans="2:50" x14ac:dyDescent="0.3">
      <c r="B274" s="61">
        <v>2100</v>
      </c>
      <c r="C274">
        <f t="shared" ref="C274:AX274" si="83">C187^2*C144</f>
        <v>47628</v>
      </c>
      <c r="D274">
        <f t="shared" si="83"/>
        <v>7.8030000000000008</v>
      </c>
      <c r="E274">
        <f t="shared" si="83"/>
        <v>13.122000000000002</v>
      </c>
      <c r="F274">
        <f t="shared" si="83"/>
        <v>19.085760000000004</v>
      </c>
      <c r="G274">
        <f t="shared" si="83"/>
        <v>25.23</v>
      </c>
      <c r="H274">
        <f t="shared" si="83"/>
        <v>25.7547</v>
      </c>
      <c r="I274">
        <f t="shared" si="83"/>
        <v>48.600000000000016</v>
      </c>
      <c r="J274">
        <f t="shared" si="83"/>
        <v>78.408000000000001</v>
      </c>
      <c r="K274">
        <f t="shared" si="83"/>
        <v>99.981000000000009</v>
      </c>
      <c r="L274">
        <f t="shared" si="83"/>
        <v>120.30336000000001</v>
      </c>
      <c r="M274">
        <f t="shared" si="83"/>
        <v>164.28</v>
      </c>
      <c r="N274">
        <f t="shared" si="83"/>
        <v>169.65120000000002</v>
      </c>
      <c r="O274">
        <f t="shared" si="83"/>
        <v>684.45000000000016</v>
      </c>
      <c r="P274">
        <f t="shared" si="83"/>
        <v>304.87968000000001</v>
      </c>
      <c r="Q274">
        <f t="shared" si="83"/>
        <v>567.67500000000018</v>
      </c>
      <c r="R274">
        <f t="shared" si="83"/>
        <v>1336.5</v>
      </c>
      <c r="S274">
        <f t="shared" si="83"/>
        <v>442.43010000000004</v>
      </c>
      <c r="T274">
        <f t="shared" si="83"/>
        <v>511.488</v>
      </c>
      <c r="U274">
        <f t="shared" si="83"/>
        <v>1488.0240000000003</v>
      </c>
      <c r="V274">
        <f t="shared" si="83"/>
        <v>1170.4499999999998</v>
      </c>
      <c r="W274">
        <f t="shared" si="83"/>
        <v>396.90000000000003</v>
      </c>
      <c r="X274">
        <f t="shared" si="83"/>
        <v>2106.75</v>
      </c>
      <c r="Y274">
        <f t="shared" si="83"/>
        <v>2203.23</v>
      </c>
      <c r="Z274">
        <f t="shared" si="83"/>
        <v>3625.8840000000005</v>
      </c>
      <c r="AA274">
        <f t="shared" si="83"/>
        <v>2790.7500000000005</v>
      </c>
      <c r="AB274">
        <f t="shared" si="83"/>
        <v>90.774000000000015</v>
      </c>
      <c r="AC274">
        <f t="shared" si="83"/>
        <v>2929.6875000000005</v>
      </c>
      <c r="AD274">
        <f t="shared" si="83"/>
        <v>857.30399999999997</v>
      </c>
      <c r="AE274">
        <f t="shared" si="83"/>
        <v>1483.7904000000001</v>
      </c>
      <c r="AF274">
        <f t="shared" si="83"/>
        <v>705.67200000000014</v>
      </c>
      <c r="AG274">
        <f t="shared" si="83"/>
        <v>2828.0340000000006</v>
      </c>
      <c r="AH274">
        <f t="shared" si="83"/>
        <v>2255.6879999999996</v>
      </c>
      <c r="AI274">
        <f t="shared" si="83"/>
        <v>1468.2124800000001</v>
      </c>
      <c r="AJ274">
        <f t="shared" si="83"/>
        <v>708.75</v>
      </c>
      <c r="AK274">
        <f t="shared" si="83"/>
        <v>2134.44</v>
      </c>
      <c r="AL274">
        <f t="shared" si="83"/>
        <v>1186.1683200000002</v>
      </c>
      <c r="AM274">
        <f t="shared" si="83"/>
        <v>2252.4515999999999</v>
      </c>
      <c r="AN274">
        <f t="shared" si="83"/>
        <v>118.09800000000001</v>
      </c>
      <c r="AO274">
        <f t="shared" si="83"/>
        <v>508.03200000000004</v>
      </c>
      <c r="AP274">
        <f t="shared" si="83"/>
        <v>1734</v>
      </c>
      <c r="AQ274">
        <f t="shared" si="83"/>
        <v>353.35872000000006</v>
      </c>
      <c r="AR274">
        <f t="shared" si="83"/>
        <v>1833.3024</v>
      </c>
      <c r="AS274">
        <f t="shared" si="83"/>
        <v>1141.6680000000001</v>
      </c>
      <c r="AT274">
        <f t="shared" si="83"/>
        <v>549.50940000000003</v>
      </c>
      <c r="AU274">
        <f t="shared" si="83"/>
        <v>306.03000000000003</v>
      </c>
      <c r="AV274">
        <f t="shared" si="83"/>
        <v>124.84800000000001</v>
      </c>
      <c r="AW274">
        <f t="shared" si="83"/>
        <v>324.48</v>
      </c>
      <c r="AX274">
        <f t="shared" si="83"/>
        <v>73.926000000000016</v>
      </c>
    </row>
    <row r="275" spans="2:50" x14ac:dyDescent="0.3">
      <c r="B275" s="61">
        <v>2400</v>
      </c>
      <c r="C275">
        <f t="shared" ref="C275:AX275" si="84">C188^2*C145</f>
        <v>118584.00000000001</v>
      </c>
      <c r="D275">
        <f t="shared" si="84"/>
        <v>18.580218750000004</v>
      </c>
      <c r="E275">
        <f t="shared" si="84"/>
        <v>30.881250000000009</v>
      </c>
      <c r="F275">
        <f t="shared" si="84"/>
        <v>44.534880000000008</v>
      </c>
      <c r="G275">
        <f t="shared" si="84"/>
        <v>58.560000000000009</v>
      </c>
      <c r="H275">
        <f t="shared" si="84"/>
        <v>59.66314687500001</v>
      </c>
      <c r="I275">
        <f t="shared" si="84"/>
        <v>112.09893750000003</v>
      </c>
      <c r="J275">
        <f t="shared" si="84"/>
        <v>177.87600000000003</v>
      </c>
      <c r="K275">
        <f t="shared" si="84"/>
        <v>225.17578125000003</v>
      </c>
      <c r="L275">
        <f t="shared" si="84"/>
        <v>269.84448000000009</v>
      </c>
      <c r="M275">
        <f t="shared" si="84"/>
        <v>366.00000000000006</v>
      </c>
      <c r="N275">
        <f t="shared" si="84"/>
        <v>377.06235000000004</v>
      </c>
      <c r="O275">
        <f t="shared" si="84"/>
        <v>1513.1812500000005</v>
      </c>
      <c r="P275">
        <f t="shared" si="84"/>
        <v>665.91504000000009</v>
      </c>
      <c r="Q275">
        <f t="shared" si="84"/>
        <v>1236.5367187500005</v>
      </c>
      <c r="R275">
        <f t="shared" si="84"/>
        <v>2898.7200000000007</v>
      </c>
      <c r="S275">
        <f t="shared" si="84"/>
        <v>957.23125312500031</v>
      </c>
      <c r="T275">
        <f t="shared" si="84"/>
        <v>1100.7106875000002</v>
      </c>
      <c r="U275">
        <f t="shared" si="84"/>
        <v>3188.592000000001</v>
      </c>
      <c r="V275">
        <f t="shared" si="84"/>
        <v>2501.3812499999999</v>
      </c>
      <c r="W275">
        <f t="shared" si="84"/>
        <v>845.52862500000015</v>
      </c>
      <c r="X275">
        <f t="shared" si="84"/>
        <v>4483.5000000000009</v>
      </c>
      <c r="Y275">
        <f t="shared" si="84"/>
        <v>4677.7087500000007</v>
      </c>
      <c r="Z275">
        <f t="shared" si="84"/>
        <v>7658.5500000000011</v>
      </c>
      <c r="AA275">
        <f t="shared" si="84"/>
        <v>5856.0000000000009</v>
      </c>
      <c r="AB275">
        <f t="shared" si="84"/>
        <v>190.33143750000005</v>
      </c>
      <c r="AC275">
        <f t="shared" si="84"/>
        <v>6133.7167968750009</v>
      </c>
      <c r="AD275">
        <f t="shared" si="84"/>
        <v>1793.5830000000003</v>
      </c>
      <c r="AE275">
        <f t="shared" si="84"/>
        <v>3098.9952000000008</v>
      </c>
      <c r="AF275">
        <f t="shared" si="84"/>
        <v>1470.2563125000004</v>
      </c>
      <c r="AG275">
        <f t="shared" si="84"/>
        <v>5869.9080000000013</v>
      </c>
      <c r="AH275">
        <f t="shared" si="84"/>
        <v>4672.0243124999997</v>
      </c>
      <c r="AI275">
        <f t="shared" si="84"/>
        <v>3038.9126400000009</v>
      </c>
      <c r="AJ275">
        <f t="shared" si="84"/>
        <v>1461.3007500000001</v>
      </c>
      <c r="AK275">
        <f t="shared" si="84"/>
        <v>4392.0000000000009</v>
      </c>
      <c r="AL275">
        <f t="shared" si="84"/>
        <v>2437.0329600000005</v>
      </c>
      <c r="AM275">
        <f t="shared" si="84"/>
        <v>4625.6063625000006</v>
      </c>
      <c r="AN275">
        <f t="shared" si="84"/>
        <v>242.10900000000007</v>
      </c>
      <c r="AO275">
        <f t="shared" si="84"/>
        <v>1038.8452500000003</v>
      </c>
      <c r="AP275">
        <f t="shared" si="84"/>
        <v>3542.8800000000006</v>
      </c>
      <c r="AQ275">
        <f t="shared" si="84"/>
        <v>721.51776000000018</v>
      </c>
      <c r="AR275">
        <f t="shared" si="84"/>
        <v>3738.7632000000008</v>
      </c>
      <c r="AS275">
        <f t="shared" si="84"/>
        <v>2318.9760000000006</v>
      </c>
      <c r="AT275">
        <f t="shared" si="84"/>
        <v>1114.2057937500001</v>
      </c>
      <c r="AU275">
        <f t="shared" si="84"/>
        <v>618.54000000000008</v>
      </c>
      <c r="AV275">
        <f t="shared" si="84"/>
        <v>252.19687500000006</v>
      </c>
      <c r="AW275">
        <f t="shared" si="84"/>
        <v>654.73968750000006</v>
      </c>
      <c r="AX275">
        <f t="shared" si="84"/>
        <v>148.64175000000003</v>
      </c>
    </row>
    <row r="276" spans="2:50" x14ac:dyDescent="0.3">
      <c r="B276" s="61">
        <v>2500</v>
      </c>
      <c r="C276">
        <f t="shared" ref="C276:AX276" si="85">C189^2*C146</f>
        <v>50625</v>
      </c>
      <c r="D276">
        <f t="shared" si="85"/>
        <v>7.8322499999999993</v>
      </c>
      <c r="E276">
        <f t="shared" si="85"/>
        <v>12.9735</v>
      </c>
      <c r="F276">
        <f t="shared" si="85"/>
        <v>18.663119999999999</v>
      </c>
      <c r="G276">
        <f t="shared" si="85"/>
        <v>24.502500000000001</v>
      </c>
      <c r="H276">
        <f t="shared" si="85"/>
        <v>24.950025</v>
      </c>
      <c r="I276">
        <f t="shared" si="85"/>
        <v>46.818000000000005</v>
      </c>
      <c r="J276">
        <f t="shared" si="85"/>
        <v>73.926000000000002</v>
      </c>
      <c r="K276">
        <f t="shared" si="85"/>
        <v>93.381750000000011</v>
      </c>
      <c r="L276">
        <f t="shared" si="85"/>
        <v>111.76992</v>
      </c>
      <c r="M276">
        <f t="shared" si="85"/>
        <v>151.29</v>
      </c>
      <c r="N276">
        <f t="shared" si="85"/>
        <v>155.75040000000001</v>
      </c>
      <c r="O276">
        <f t="shared" si="85"/>
        <v>624.03750000000014</v>
      </c>
      <c r="P276">
        <f t="shared" si="85"/>
        <v>273.61656000000005</v>
      </c>
      <c r="Q276">
        <f t="shared" si="85"/>
        <v>507.65625000000006</v>
      </c>
      <c r="R276">
        <f t="shared" si="85"/>
        <v>1188.4950000000001</v>
      </c>
      <c r="S276">
        <f t="shared" si="85"/>
        <v>392.17657500000001</v>
      </c>
      <c r="T276">
        <f t="shared" si="85"/>
        <v>450.21599999999995</v>
      </c>
      <c r="U276">
        <f t="shared" si="85"/>
        <v>1302.498</v>
      </c>
      <c r="V276">
        <f t="shared" si="85"/>
        <v>1020.9374999999998</v>
      </c>
      <c r="W276">
        <f t="shared" si="85"/>
        <v>344.76299999999998</v>
      </c>
      <c r="X276">
        <f t="shared" si="85"/>
        <v>1827.5625</v>
      </c>
      <c r="Y276">
        <f t="shared" si="85"/>
        <v>1905.3225</v>
      </c>
      <c r="Z276">
        <f t="shared" si="85"/>
        <v>3114.4769999999999</v>
      </c>
      <c r="AA276">
        <f t="shared" si="85"/>
        <v>2376.5625</v>
      </c>
      <c r="AB276">
        <f t="shared" si="85"/>
        <v>77.224499999999992</v>
      </c>
      <c r="AC276">
        <f t="shared" si="85"/>
        <v>2487.515625</v>
      </c>
      <c r="AD276">
        <f t="shared" si="85"/>
        <v>727.21799999999985</v>
      </c>
      <c r="AE276">
        <f t="shared" si="85"/>
        <v>1255.8347999999999</v>
      </c>
      <c r="AF276">
        <f t="shared" si="85"/>
        <v>595.35000000000014</v>
      </c>
      <c r="AG276">
        <f t="shared" si="85"/>
        <v>2374.0695000000001</v>
      </c>
      <c r="AH276">
        <f t="shared" si="85"/>
        <v>1888.3259999999996</v>
      </c>
      <c r="AI276">
        <f t="shared" si="85"/>
        <v>1227.9945600000001</v>
      </c>
      <c r="AJ276">
        <f t="shared" si="85"/>
        <v>589.77449999999999</v>
      </c>
      <c r="AK276">
        <f t="shared" si="85"/>
        <v>1771.47</v>
      </c>
      <c r="AL276">
        <f t="shared" si="85"/>
        <v>982.47744</v>
      </c>
      <c r="AM276">
        <f t="shared" si="85"/>
        <v>1864.5146999999999</v>
      </c>
      <c r="AN276">
        <f t="shared" si="85"/>
        <v>97.537499999999994</v>
      </c>
      <c r="AO276">
        <f t="shared" si="85"/>
        <v>418.17599999999999</v>
      </c>
      <c r="AP276">
        <f t="shared" si="85"/>
        <v>1425.78</v>
      </c>
      <c r="AQ276">
        <f t="shared" si="85"/>
        <v>290.30543999999998</v>
      </c>
      <c r="AR276">
        <f t="shared" si="85"/>
        <v>1503.7128</v>
      </c>
      <c r="AS276">
        <f t="shared" si="85"/>
        <v>931.49099999999999</v>
      </c>
      <c r="AT276">
        <f t="shared" si="85"/>
        <v>447.30405000000002</v>
      </c>
      <c r="AU276">
        <f t="shared" si="85"/>
        <v>248.0625</v>
      </c>
      <c r="AV276">
        <f t="shared" si="85"/>
        <v>101.124</v>
      </c>
      <c r="AW276">
        <f t="shared" si="85"/>
        <v>262.44</v>
      </c>
      <c r="AX276">
        <f t="shared" si="85"/>
        <v>59.512499999999996</v>
      </c>
    </row>
    <row r="277" spans="2:50" x14ac:dyDescent="0.3">
      <c r="B277" s="61">
        <v>2700</v>
      </c>
      <c r="C277">
        <f t="shared" ref="C277:AX277" si="86">C190^2*C147</f>
        <v>7873.2</v>
      </c>
      <c r="D277">
        <f t="shared" si="86"/>
        <v>1.1906999999999999</v>
      </c>
      <c r="E277">
        <f t="shared" si="86"/>
        <v>1.9601999999999999</v>
      </c>
      <c r="F277">
        <f t="shared" si="86"/>
        <v>2.8071359999999999</v>
      </c>
      <c r="G277">
        <f t="shared" si="86"/>
        <v>3.6749999999999998</v>
      </c>
      <c r="H277">
        <f t="shared" si="86"/>
        <v>3.73827</v>
      </c>
      <c r="I277">
        <f t="shared" si="86"/>
        <v>6.9984000000000002</v>
      </c>
      <c r="J277">
        <f t="shared" si="86"/>
        <v>10.9512</v>
      </c>
      <c r="K277">
        <f t="shared" si="86"/>
        <v>13.7781</v>
      </c>
      <c r="L277">
        <f t="shared" si="86"/>
        <v>16.454015999999999</v>
      </c>
      <c r="M277">
        <f t="shared" si="86"/>
        <v>22.187999999999999</v>
      </c>
      <c r="N277">
        <f t="shared" si="86"/>
        <v>22.811519999999998</v>
      </c>
      <c r="O277">
        <f t="shared" si="86"/>
        <v>91.125</v>
      </c>
      <c r="P277">
        <f t="shared" si="86"/>
        <v>39.680928000000002</v>
      </c>
      <c r="Q277">
        <f t="shared" si="86"/>
        <v>73.507500000000007</v>
      </c>
      <c r="R277">
        <f t="shared" si="86"/>
        <v>171.666</v>
      </c>
      <c r="S277">
        <f t="shared" si="86"/>
        <v>56.565810000000006</v>
      </c>
      <c r="T277">
        <f t="shared" si="86"/>
        <v>64.735199999999992</v>
      </c>
      <c r="U277">
        <f t="shared" si="86"/>
        <v>186.81840000000003</v>
      </c>
      <c r="V277">
        <f t="shared" si="86"/>
        <v>146.20499999999998</v>
      </c>
      <c r="W277">
        <f t="shared" si="86"/>
        <v>49.2804</v>
      </c>
      <c r="X277">
        <f t="shared" si="86"/>
        <v>261.07499999999999</v>
      </c>
      <c r="Y277">
        <f t="shared" si="86"/>
        <v>271.803</v>
      </c>
      <c r="Z277">
        <f t="shared" si="86"/>
        <v>442.94040000000001</v>
      </c>
      <c r="AA277">
        <f t="shared" si="86"/>
        <v>336.67499999999995</v>
      </c>
      <c r="AB277">
        <f t="shared" si="86"/>
        <v>10.934999999999999</v>
      </c>
      <c r="AC277">
        <f t="shared" si="86"/>
        <v>351.91874999999999</v>
      </c>
      <c r="AD277">
        <f t="shared" si="86"/>
        <v>102.83759999999998</v>
      </c>
      <c r="AE277">
        <f t="shared" si="86"/>
        <v>177.40943999999999</v>
      </c>
      <c r="AF277">
        <f t="shared" si="86"/>
        <v>83.980800000000002</v>
      </c>
      <c r="AG277">
        <f t="shared" si="86"/>
        <v>334.125</v>
      </c>
      <c r="AH277">
        <f t="shared" si="86"/>
        <v>265.42079999999993</v>
      </c>
      <c r="AI277">
        <f t="shared" si="86"/>
        <v>172.53388799999999</v>
      </c>
      <c r="AJ277">
        <f t="shared" si="86"/>
        <v>82.668599999999984</v>
      </c>
      <c r="AK277">
        <f t="shared" si="86"/>
        <v>248.00399999999999</v>
      </c>
      <c r="AL277">
        <f t="shared" si="86"/>
        <v>137.41747199999998</v>
      </c>
      <c r="AM277">
        <f t="shared" si="86"/>
        <v>260.71235999999999</v>
      </c>
      <c r="AN277">
        <f t="shared" si="86"/>
        <v>13.6242</v>
      </c>
      <c r="AO277">
        <f t="shared" si="86"/>
        <v>58.32</v>
      </c>
      <c r="AP277">
        <f t="shared" si="86"/>
        <v>198.744</v>
      </c>
      <c r="AQ277">
        <f t="shared" si="86"/>
        <v>40.450751999999994</v>
      </c>
      <c r="AR277">
        <f t="shared" si="86"/>
        <v>209.36543999999998</v>
      </c>
      <c r="AS277">
        <f t="shared" si="86"/>
        <v>129.3732</v>
      </c>
      <c r="AT277">
        <f t="shared" si="86"/>
        <v>62.057339999999996</v>
      </c>
      <c r="AU277">
        <f t="shared" si="86"/>
        <v>34.347000000000001</v>
      </c>
      <c r="AV277">
        <f t="shared" si="86"/>
        <v>13.996799999999999</v>
      </c>
      <c r="AW277">
        <f t="shared" si="86"/>
        <v>36.299999999999997</v>
      </c>
      <c r="AX277">
        <f t="shared" si="86"/>
        <v>8.2134</v>
      </c>
    </row>
    <row r="278" spans="2:50" x14ac:dyDescent="0.3">
      <c r="B278" s="61">
        <v>2800</v>
      </c>
      <c r="C278">
        <f t="shared" ref="C278:AX278" si="87">C191^2*C148</f>
        <v>113778.00000000001</v>
      </c>
      <c r="D278">
        <f t="shared" si="87"/>
        <v>17.032031249999999</v>
      </c>
      <c r="E278">
        <f t="shared" si="87"/>
        <v>27.960750000000004</v>
      </c>
      <c r="F278">
        <f t="shared" si="87"/>
        <v>39.959040000000002</v>
      </c>
      <c r="G278">
        <f t="shared" si="87"/>
        <v>52.245000000000005</v>
      </c>
      <c r="H278">
        <f t="shared" si="87"/>
        <v>53.119378125000004</v>
      </c>
      <c r="I278">
        <f t="shared" si="87"/>
        <v>99.338062500000021</v>
      </c>
      <c r="J278">
        <f t="shared" si="87"/>
        <v>154.80000000000001</v>
      </c>
      <c r="K278">
        <f t="shared" si="87"/>
        <v>194.39896875000002</v>
      </c>
      <c r="L278">
        <f t="shared" si="87"/>
        <v>231.91104000000001</v>
      </c>
      <c r="M278">
        <f t="shared" si="87"/>
        <v>312.18000000000006</v>
      </c>
      <c r="N278">
        <f t="shared" si="87"/>
        <v>320.75205000000005</v>
      </c>
      <c r="O278">
        <f t="shared" si="87"/>
        <v>1279.5187500000004</v>
      </c>
      <c r="P278">
        <f t="shared" si="87"/>
        <v>555.38112000000012</v>
      </c>
      <c r="Q278">
        <f t="shared" si="87"/>
        <v>1028.0695312500002</v>
      </c>
      <c r="R278">
        <f t="shared" si="87"/>
        <v>2398.11</v>
      </c>
      <c r="S278">
        <f t="shared" si="87"/>
        <v>789.6763218750001</v>
      </c>
      <c r="T278">
        <f t="shared" si="87"/>
        <v>902.39531250000016</v>
      </c>
      <c r="U278">
        <f t="shared" si="87"/>
        <v>2601.1560000000009</v>
      </c>
      <c r="V278">
        <f t="shared" si="87"/>
        <v>2034.16875</v>
      </c>
      <c r="W278">
        <f t="shared" si="87"/>
        <v>685.03837500000009</v>
      </c>
      <c r="X278">
        <f t="shared" si="87"/>
        <v>3628.1250000000005</v>
      </c>
      <c r="Y278">
        <f t="shared" si="87"/>
        <v>3774.7012500000005</v>
      </c>
      <c r="Z278">
        <f t="shared" si="87"/>
        <v>6142.4640000000009</v>
      </c>
      <c r="AA278">
        <f t="shared" si="87"/>
        <v>4660.1250000000009</v>
      </c>
      <c r="AB278">
        <f t="shared" si="87"/>
        <v>151.3250625</v>
      </c>
      <c r="AC278">
        <f t="shared" si="87"/>
        <v>4867.9863281250009</v>
      </c>
      <c r="AD278">
        <f t="shared" si="87"/>
        <v>1422.2250000000001</v>
      </c>
      <c r="AE278">
        <f t="shared" si="87"/>
        <v>2452.3416000000002</v>
      </c>
      <c r="AF278">
        <f t="shared" si="87"/>
        <v>1160.0566875000002</v>
      </c>
      <c r="AG278">
        <f t="shared" si="87"/>
        <v>4610.331000000001</v>
      </c>
      <c r="AH278">
        <f t="shared" si="87"/>
        <v>3660.0766875000004</v>
      </c>
      <c r="AI278">
        <f t="shared" si="87"/>
        <v>2378.7187200000003</v>
      </c>
      <c r="AJ278">
        <f t="shared" si="87"/>
        <v>1138.4572499999999</v>
      </c>
      <c r="AK278">
        <f t="shared" si="87"/>
        <v>3413.34</v>
      </c>
      <c r="AL278">
        <f t="shared" si="87"/>
        <v>1890.4588800000001</v>
      </c>
      <c r="AM278">
        <f t="shared" si="87"/>
        <v>3586.1403375000004</v>
      </c>
      <c r="AN278">
        <f t="shared" si="87"/>
        <v>187.30800000000002</v>
      </c>
      <c r="AO278">
        <f t="shared" si="87"/>
        <v>801.18675000000007</v>
      </c>
      <c r="AP278">
        <f t="shared" si="87"/>
        <v>2729.6400000000003</v>
      </c>
      <c r="AQ278">
        <f t="shared" si="87"/>
        <v>555.46367999999995</v>
      </c>
      <c r="AR278">
        <f t="shared" si="87"/>
        <v>2873.9136000000003</v>
      </c>
      <c r="AS278">
        <f t="shared" si="87"/>
        <v>1773.75</v>
      </c>
      <c r="AT278">
        <f t="shared" si="87"/>
        <v>850.37525625000012</v>
      </c>
      <c r="AU278">
        <f t="shared" si="87"/>
        <v>470.20500000000004</v>
      </c>
      <c r="AV278">
        <f t="shared" si="87"/>
        <v>191.58112500000001</v>
      </c>
      <c r="AW278">
        <f t="shared" si="87"/>
        <v>496.69031250000006</v>
      </c>
      <c r="AX278">
        <f t="shared" si="87"/>
        <v>112.26224999999999</v>
      </c>
    </row>
    <row r="279" spans="2:50" x14ac:dyDescent="0.3">
      <c r="B279" s="61">
        <v>3000</v>
      </c>
      <c r="C279">
        <f t="shared" ref="C279:AX279" si="88">C192^2*C149</f>
        <v>190755.00000000006</v>
      </c>
      <c r="D279">
        <f t="shared" si="88"/>
        <v>28.03038750000001</v>
      </c>
      <c r="E279">
        <f t="shared" si="88"/>
        <v>45.781200000000013</v>
      </c>
      <c r="F279">
        <f t="shared" si="88"/>
        <v>65.178864000000019</v>
      </c>
      <c r="G279">
        <f t="shared" si="88"/>
        <v>85.015500000000017</v>
      </c>
      <c r="H279">
        <f t="shared" si="88"/>
        <v>86.363148750000022</v>
      </c>
      <c r="I279">
        <f t="shared" si="88"/>
        <v>161.18797500000008</v>
      </c>
      <c r="J279">
        <f t="shared" si="88"/>
        <v>249.25320000000008</v>
      </c>
      <c r="K279">
        <f t="shared" si="88"/>
        <v>311.93741250000011</v>
      </c>
      <c r="L279">
        <f t="shared" si="88"/>
        <v>371.40422400000011</v>
      </c>
      <c r="M279">
        <f t="shared" si="88"/>
        <v>498.31800000000015</v>
      </c>
      <c r="N279">
        <f t="shared" si="88"/>
        <v>511.40238000000016</v>
      </c>
      <c r="O279">
        <f t="shared" si="88"/>
        <v>2034.7200000000009</v>
      </c>
      <c r="P279">
        <f t="shared" si="88"/>
        <v>877.84603200000026</v>
      </c>
      <c r="Q279">
        <f t="shared" si="88"/>
        <v>1622.7421875000007</v>
      </c>
      <c r="R279">
        <f t="shared" si="88"/>
        <v>3776.9490000000014</v>
      </c>
      <c r="S279">
        <f t="shared" si="88"/>
        <v>1242.1488712500004</v>
      </c>
      <c r="T279">
        <f t="shared" si="88"/>
        <v>1415.5080750000004</v>
      </c>
      <c r="U279">
        <f t="shared" si="88"/>
        <v>4071.1356000000014</v>
      </c>
      <c r="V279">
        <f t="shared" si="88"/>
        <v>3179.2500000000005</v>
      </c>
      <c r="W279">
        <f t="shared" si="88"/>
        <v>1068.8638500000002</v>
      </c>
      <c r="X279">
        <f t="shared" si="88"/>
        <v>5657.8875000000016</v>
      </c>
      <c r="Y279">
        <f t="shared" si="88"/>
        <v>5879.0220000000018</v>
      </c>
      <c r="Z279">
        <f t="shared" si="88"/>
        <v>9540.2934000000023</v>
      </c>
      <c r="AA279">
        <f t="shared" si="88"/>
        <v>7212.1875000000027</v>
      </c>
      <c r="AB279">
        <f t="shared" si="88"/>
        <v>234.09877500000007</v>
      </c>
      <c r="AC279">
        <f t="shared" si="88"/>
        <v>7524.592968750002</v>
      </c>
      <c r="AD279">
        <f t="shared" si="88"/>
        <v>2197.4976000000001</v>
      </c>
      <c r="AE279">
        <f t="shared" si="88"/>
        <v>3785.5965600000004</v>
      </c>
      <c r="AF279">
        <f t="shared" si="88"/>
        <v>1788.3281250000007</v>
      </c>
      <c r="AG279">
        <f t="shared" si="88"/>
        <v>7092.2709000000013</v>
      </c>
      <c r="AH279">
        <f t="shared" si="88"/>
        <v>5623.7753250000005</v>
      </c>
      <c r="AI279">
        <f t="shared" si="88"/>
        <v>3653.5432320000009</v>
      </c>
      <c r="AJ279">
        <f t="shared" si="88"/>
        <v>1744.7724000000003</v>
      </c>
      <c r="AK279">
        <f t="shared" si="88"/>
        <v>5225.2740000000003</v>
      </c>
      <c r="AL279">
        <f t="shared" si="88"/>
        <v>2891.472768000001</v>
      </c>
      <c r="AM279">
        <f t="shared" si="88"/>
        <v>5483.5774650000003</v>
      </c>
      <c r="AN279">
        <f t="shared" si="88"/>
        <v>286.13250000000005</v>
      </c>
      <c r="AO279">
        <f t="shared" si="88"/>
        <v>1222.1037000000003</v>
      </c>
      <c r="AP279">
        <f t="shared" si="88"/>
        <v>4161.7560000000012</v>
      </c>
      <c r="AQ279">
        <f t="shared" si="88"/>
        <v>846.57916800000032</v>
      </c>
      <c r="AR279">
        <f t="shared" si="88"/>
        <v>4376.9841600000009</v>
      </c>
      <c r="AS279">
        <f t="shared" si="88"/>
        <v>2695.1562000000008</v>
      </c>
      <c r="AT279">
        <f t="shared" si="88"/>
        <v>1290.7860975000003</v>
      </c>
      <c r="AU279">
        <f t="shared" si="88"/>
        <v>712.38750000000016</v>
      </c>
      <c r="AV279">
        <f t="shared" si="88"/>
        <v>290.15955000000008</v>
      </c>
      <c r="AW279">
        <f t="shared" si="88"/>
        <v>751.77487500000018</v>
      </c>
      <c r="AX279">
        <f t="shared" si="88"/>
        <v>169.56000000000006</v>
      </c>
    </row>
    <row r="280" spans="2:50" x14ac:dyDescent="0.3">
      <c r="B280" s="61">
        <v>3200</v>
      </c>
      <c r="C280">
        <f t="shared" ref="C280:AX280" si="89">C193^2*C150</f>
        <v>58751.999999999993</v>
      </c>
      <c r="D280">
        <f t="shared" si="89"/>
        <v>8.4930937499999999</v>
      </c>
      <c r="E280">
        <f t="shared" si="89"/>
        <v>13.808249999999999</v>
      </c>
      <c r="F280">
        <f t="shared" si="89"/>
        <v>19.59216</v>
      </c>
      <c r="G280">
        <f t="shared" si="89"/>
        <v>25.5</v>
      </c>
      <c r="H280">
        <f t="shared" si="89"/>
        <v>25.883934374999999</v>
      </c>
      <c r="I280">
        <f t="shared" si="89"/>
        <v>48.223687500000004</v>
      </c>
      <c r="J280">
        <f t="shared" si="89"/>
        <v>74.051999999999992</v>
      </c>
      <c r="K280">
        <f t="shared" si="89"/>
        <v>92.38490625</v>
      </c>
      <c r="L280">
        <f t="shared" si="89"/>
        <v>109.80096</v>
      </c>
      <c r="M280">
        <f t="shared" si="89"/>
        <v>146.88</v>
      </c>
      <c r="N280">
        <f t="shared" si="89"/>
        <v>150.57495</v>
      </c>
      <c r="O280">
        <f t="shared" si="89"/>
        <v>597.65625</v>
      </c>
      <c r="P280">
        <f t="shared" si="89"/>
        <v>256.41167999999999</v>
      </c>
      <c r="Q280">
        <f t="shared" si="89"/>
        <v>473.38359375000005</v>
      </c>
      <c r="R280">
        <f t="shared" si="89"/>
        <v>1099.56</v>
      </c>
      <c r="S280">
        <f t="shared" si="89"/>
        <v>361.19586562500001</v>
      </c>
      <c r="T280">
        <f t="shared" si="89"/>
        <v>410.5404375</v>
      </c>
      <c r="U280">
        <f t="shared" si="89"/>
        <v>1178.3040000000001</v>
      </c>
      <c r="V280">
        <f t="shared" si="89"/>
        <v>918.95624999999995</v>
      </c>
      <c r="W280">
        <f t="shared" si="89"/>
        <v>308.46712500000001</v>
      </c>
      <c r="X280">
        <f t="shared" si="89"/>
        <v>1632.0000000000002</v>
      </c>
      <c r="Y280">
        <f t="shared" si="89"/>
        <v>1693.7737500000001</v>
      </c>
      <c r="Z280">
        <f t="shared" si="89"/>
        <v>2741.4540000000002</v>
      </c>
      <c r="AA280">
        <f t="shared" si="89"/>
        <v>2065.5</v>
      </c>
      <c r="AB280">
        <f t="shared" si="89"/>
        <v>67.017187500000006</v>
      </c>
      <c r="AC280">
        <f t="shared" si="89"/>
        <v>2152.458984375</v>
      </c>
      <c r="AD280">
        <f t="shared" si="89"/>
        <v>628.37099999999998</v>
      </c>
      <c r="AE280">
        <f t="shared" si="89"/>
        <v>1081.5264</v>
      </c>
      <c r="AF280">
        <f t="shared" si="89"/>
        <v>510.26456250000007</v>
      </c>
      <c r="AG280">
        <f t="shared" si="89"/>
        <v>2019.6</v>
      </c>
      <c r="AH280">
        <f t="shared" si="89"/>
        <v>1599.6245624999999</v>
      </c>
      <c r="AI280">
        <f t="shared" si="89"/>
        <v>1038.8332800000001</v>
      </c>
      <c r="AJ280">
        <f t="shared" si="89"/>
        <v>495.06974999999994</v>
      </c>
      <c r="AK280">
        <f t="shared" si="89"/>
        <v>1481.04</v>
      </c>
      <c r="AL280">
        <f t="shared" si="89"/>
        <v>818.87232000000006</v>
      </c>
      <c r="AM280">
        <f t="shared" si="89"/>
        <v>1552.5694125</v>
      </c>
      <c r="AN280">
        <f t="shared" si="89"/>
        <v>80.936999999999998</v>
      </c>
      <c r="AO280">
        <f t="shared" si="89"/>
        <v>345.20624999999995</v>
      </c>
      <c r="AP280">
        <f t="shared" si="89"/>
        <v>1175.04</v>
      </c>
      <c r="AQ280">
        <f t="shared" si="89"/>
        <v>238.94112000000001</v>
      </c>
      <c r="AR280">
        <f t="shared" si="89"/>
        <v>1234.5264</v>
      </c>
      <c r="AS280">
        <f t="shared" si="89"/>
        <v>758.47199999999998</v>
      </c>
      <c r="AT280">
        <f t="shared" si="89"/>
        <v>362.89336874999998</v>
      </c>
      <c r="AU280">
        <f t="shared" si="89"/>
        <v>199.92</v>
      </c>
      <c r="AV280">
        <f t="shared" si="89"/>
        <v>81.402375000000006</v>
      </c>
      <c r="AW280">
        <f t="shared" si="89"/>
        <v>210.7734375</v>
      </c>
      <c r="AX280">
        <f t="shared" si="89"/>
        <v>47.442750000000004</v>
      </c>
    </row>
    <row r="281" spans="2:50" x14ac:dyDescent="0.3">
      <c r="B281" s="61">
        <v>3500</v>
      </c>
      <c r="C281">
        <f t="shared" ref="C281:AX281" si="90">C194^2*C151</f>
        <v>223256.25000000003</v>
      </c>
      <c r="D281">
        <f t="shared" si="90"/>
        <v>31.595062500000001</v>
      </c>
      <c r="E281">
        <f t="shared" si="90"/>
        <v>51.060375000000008</v>
      </c>
      <c r="F281">
        <f t="shared" si="90"/>
        <v>72.124020000000002</v>
      </c>
      <c r="G281">
        <f t="shared" si="90"/>
        <v>93.605625000000003</v>
      </c>
      <c r="H281">
        <f t="shared" si="90"/>
        <v>94.916306250000005</v>
      </c>
      <c r="I281">
        <f t="shared" si="90"/>
        <v>176.41800000000006</v>
      </c>
      <c r="J281">
        <f t="shared" si="90"/>
        <v>268.39350000000007</v>
      </c>
      <c r="K281">
        <f t="shared" si="90"/>
        <v>333.43143750000007</v>
      </c>
      <c r="L281">
        <f t="shared" si="90"/>
        <v>395.33832000000001</v>
      </c>
      <c r="M281">
        <f t="shared" si="90"/>
        <v>526.70249999999999</v>
      </c>
      <c r="N281">
        <f t="shared" si="90"/>
        <v>539.16840000000002</v>
      </c>
      <c r="O281">
        <f t="shared" si="90"/>
        <v>2133.0843750000008</v>
      </c>
      <c r="P281">
        <f t="shared" si="90"/>
        <v>908.2092600000002</v>
      </c>
      <c r="Q281">
        <f t="shared" si="90"/>
        <v>1673.7890625000005</v>
      </c>
      <c r="R281">
        <f t="shared" si="90"/>
        <v>3876.9637500000003</v>
      </c>
      <c r="S281">
        <f t="shared" si="90"/>
        <v>1271.5010437500002</v>
      </c>
      <c r="T281">
        <f t="shared" si="90"/>
        <v>1440.0585000000001</v>
      </c>
      <c r="U281">
        <f t="shared" si="90"/>
        <v>4121.3205000000007</v>
      </c>
      <c r="V281">
        <f t="shared" si="90"/>
        <v>3208.359375</v>
      </c>
      <c r="W281">
        <f t="shared" si="90"/>
        <v>1074.6067500000001</v>
      </c>
      <c r="X281">
        <f t="shared" si="90"/>
        <v>5681.3906250000009</v>
      </c>
      <c r="Y281">
        <f t="shared" si="90"/>
        <v>5886.7256250000009</v>
      </c>
      <c r="Z281">
        <f t="shared" si="90"/>
        <v>9493.4632500000025</v>
      </c>
      <c r="AA281">
        <f t="shared" si="90"/>
        <v>7119.1406250000009</v>
      </c>
      <c r="AB281">
        <f t="shared" si="90"/>
        <v>230.86012500000001</v>
      </c>
      <c r="AC281">
        <f t="shared" si="90"/>
        <v>7406.7539062500009</v>
      </c>
      <c r="AD281">
        <f t="shared" si="90"/>
        <v>2161.1205</v>
      </c>
      <c r="AE281">
        <f t="shared" si="90"/>
        <v>3715.0083000000004</v>
      </c>
      <c r="AF281">
        <f t="shared" si="90"/>
        <v>1749.6000000000004</v>
      </c>
      <c r="AG281">
        <f t="shared" si="90"/>
        <v>6905.3613750000013</v>
      </c>
      <c r="AH281">
        <f t="shared" si="90"/>
        <v>5460.6959999999999</v>
      </c>
      <c r="AI281">
        <f t="shared" si="90"/>
        <v>3544.4757600000007</v>
      </c>
      <c r="AJ281">
        <f t="shared" si="90"/>
        <v>1684.2026249999999</v>
      </c>
      <c r="AK281">
        <f t="shared" si="90"/>
        <v>5030.7075000000004</v>
      </c>
      <c r="AL281">
        <f t="shared" si="90"/>
        <v>2778.2222400000001</v>
      </c>
      <c r="AM281">
        <f t="shared" si="90"/>
        <v>5265.5730750000002</v>
      </c>
      <c r="AN281">
        <f t="shared" si="90"/>
        <v>274.13437500000003</v>
      </c>
      <c r="AO281">
        <f t="shared" si="90"/>
        <v>1166.8860000000002</v>
      </c>
      <c r="AP281">
        <f t="shared" si="90"/>
        <v>3969.4050000000002</v>
      </c>
      <c r="AQ281">
        <f t="shared" si="90"/>
        <v>806.76324</v>
      </c>
      <c r="AR281">
        <f t="shared" si="90"/>
        <v>4164.1938</v>
      </c>
      <c r="AS281">
        <f t="shared" si="90"/>
        <v>2550.2647500000003</v>
      </c>
      <c r="AT281">
        <f t="shared" si="90"/>
        <v>1218.4516125</v>
      </c>
      <c r="AU281">
        <f t="shared" si="90"/>
        <v>669.515625</v>
      </c>
      <c r="AV281">
        <f t="shared" si="90"/>
        <v>272.48400000000004</v>
      </c>
      <c r="AW281">
        <f t="shared" si="90"/>
        <v>704.90250000000003</v>
      </c>
      <c r="AX281">
        <f t="shared" si="90"/>
        <v>158.203125</v>
      </c>
    </row>
    <row r="282" spans="2:50" x14ac:dyDescent="0.3">
      <c r="B282" s="61">
        <v>3600</v>
      </c>
      <c r="C282">
        <f t="shared" ref="C282:AX282" si="91">C195^2*C152</f>
        <v>195955.19999999998</v>
      </c>
      <c r="D282">
        <f t="shared" si="91"/>
        <v>27.5562</v>
      </c>
      <c r="E282">
        <f t="shared" si="91"/>
        <v>44.452800000000003</v>
      </c>
      <c r="F282">
        <f t="shared" si="91"/>
        <v>62.705663999999999</v>
      </c>
      <c r="G282">
        <f t="shared" si="91"/>
        <v>81.311999999999998</v>
      </c>
      <c r="H282">
        <f t="shared" si="91"/>
        <v>82.424579999999992</v>
      </c>
      <c r="I282">
        <f t="shared" si="91"/>
        <v>153.09000000000003</v>
      </c>
      <c r="J282">
        <f t="shared" si="91"/>
        <v>232.2432</v>
      </c>
      <c r="K282">
        <f t="shared" si="91"/>
        <v>288.14940000000001</v>
      </c>
      <c r="L282">
        <f t="shared" si="91"/>
        <v>341.39750400000003</v>
      </c>
      <c r="M282">
        <f t="shared" si="91"/>
        <v>454.27199999999993</v>
      </c>
      <c r="N282">
        <f t="shared" si="91"/>
        <v>464.81567999999993</v>
      </c>
      <c r="O282">
        <f t="shared" si="91"/>
        <v>1837.0800000000004</v>
      </c>
      <c r="P282">
        <f t="shared" si="91"/>
        <v>780.33715200000006</v>
      </c>
      <c r="Q282">
        <f t="shared" si="91"/>
        <v>1437.3450000000003</v>
      </c>
      <c r="R282">
        <f t="shared" si="91"/>
        <v>3326.4000000000005</v>
      </c>
      <c r="S282">
        <f t="shared" si="91"/>
        <v>1090.3901400000002</v>
      </c>
      <c r="T282">
        <f t="shared" si="91"/>
        <v>1233.5652</v>
      </c>
      <c r="U282">
        <f t="shared" si="91"/>
        <v>3527.1936000000005</v>
      </c>
      <c r="V282">
        <f t="shared" si="91"/>
        <v>2744.28</v>
      </c>
      <c r="W282">
        <f t="shared" si="91"/>
        <v>918.54</v>
      </c>
      <c r="X282">
        <f t="shared" si="91"/>
        <v>4855.2</v>
      </c>
      <c r="Y282">
        <f t="shared" si="91"/>
        <v>5028.0720000000001</v>
      </c>
      <c r="Z282">
        <f t="shared" si="91"/>
        <v>8099.4816000000001</v>
      </c>
      <c r="AA282">
        <f t="shared" si="91"/>
        <v>6064.8</v>
      </c>
      <c r="AB282">
        <f t="shared" si="91"/>
        <v>196.63560000000001</v>
      </c>
      <c r="AC282">
        <f t="shared" si="91"/>
        <v>6306.5625</v>
      </c>
      <c r="AD282">
        <f t="shared" si="91"/>
        <v>1839.8016</v>
      </c>
      <c r="AE282">
        <f t="shared" si="91"/>
        <v>3161.4105599999998</v>
      </c>
      <c r="AF282">
        <f t="shared" si="91"/>
        <v>1488.0348000000001</v>
      </c>
      <c r="AG282">
        <f t="shared" si="91"/>
        <v>5867.7695999999996</v>
      </c>
      <c r="AH282">
        <f t="shared" si="91"/>
        <v>4637.8332</v>
      </c>
      <c r="AI282">
        <f t="shared" si="91"/>
        <v>3009.8718720000002</v>
      </c>
      <c r="AJ282">
        <f t="shared" si="91"/>
        <v>1428.8399999999997</v>
      </c>
      <c r="AK282">
        <f t="shared" si="91"/>
        <v>4265.8559999999998</v>
      </c>
      <c r="AL282">
        <f t="shared" si="91"/>
        <v>2354.9460479999998</v>
      </c>
      <c r="AM282">
        <f t="shared" si="91"/>
        <v>4462.8242399999999</v>
      </c>
      <c r="AN282">
        <f t="shared" si="91"/>
        <v>232.2432</v>
      </c>
      <c r="AO282">
        <f t="shared" si="91"/>
        <v>987.94079999999997</v>
      </c>
      <c r="AP282">
        <f t="shared" si="91"/>
        <v>3359.9999999999995</v>
      </c>
      <c r="AQ282">
        <f t="shared" si="91"/>
        <v>682.79500800000005</v>
      </c>
      <c r="AR282">
        <f t="shared" si="91"/>
        <v>3523.2153599999997</v>
      </c>
      <c r="AS282">
        <f t="shared" si="91"/>
        <v>2155.5072</v>
      </c>
      <c r="AT282">
        <f t="shared" si="91"/>
        <v>1029.37716</v>
      </c>
      <c r="AU282">
        <f t="shared" si="91"/>
        <v>565.15199999999993</v>
      </c>
      <c r="AV282">
        <f t="shared" si="91"/>
        <v>229.9752</v>
      </c>
      <c r="AW282">
        <f t="shared" si="91"/>
        <v>594.76199999999994</v>
      </c>
      <c r="AX282">
        <f t="shared" si="91"/>
        <v>133.35839999999999</v>
      </c>
    </row>
    <row r="283" spans="2:50" x14ac:dyDescent="0.3">
      <c r="B283" s="61">
        <v>4000</v>
      </c>
      <c r="C283">
        <f t="shared" ref="C283:AX283" si="92">C196^2*C153</f>
        <v>125280.00000000003</v>
      </c>
      <c r="D283">
        <f t="shared" si="92"/>
        <v>17.228175000000004</v>
      </c>
      <c r="E283">
        <f t="shared" si="92"/>
        <v>27.613800000000005</v>
      </c>
      <c r="F283">
        <f t="shared" si="92"/>
        <v>38.764416000000004</v>
      </c>
      <c r="G283">
        <f t="shared" si="92"/>
        <v>50.112000000000009</v>
      </c>
      <c r="H283">
        <f t="shared" si="92"/>
        <v>50.740357500000009</v>
      </c>
      <c r="I283">
        <f t="shared" si="92"/>
        <v>93.999150000000029</v>
      </c>
      <c r="J283">
        <f t="shared" si="92"/>
        <v>141.14880000000002</v>
      </c>
      <c r="K283">
        <f t="shared" si="92"/>
        <v>174.31102500000006</v>
      </c>
      <c r="L283">
        <f t="shared" si="92"/>
        <v>205.97145600000005</v>
      </c>
      <c r="M283">
        <f t="shared" si="92"/>
        <v>272.83200000000005</v>
      </c>
      <c r="N283">
        <f t="shared" si="92"/>
        <v>278.70972000000006</v>
      </c>
      <c r="O283">
        <f t="shared" si="92"/>
        <v>1097.5050000000006</v>
      </c>
      <c r="P283">
        <f t="shared" si="92"/>
        <v>462.17740800000013</v>
      </c>
      <c r="Q283">
        <f t="shared" si="92"/>
        <v>849.60937500000023</v>
      </c>
      <c r="R283">
        <f t="shared" si="92"/>
        <v>1959.9360000000004</v>
      </c>
      <c r="S283">
        <f t="shared" si="92"/>
        <v>641.27852250000012</v>
      </c>
      <c r="T283">
        <f t="shared" si="92"/>
        <v>722.50455000000022</v>
      </c>
      <c r="U283">
        <f t="shared" si="92"/>
        <v>2059.0464000000006</v>
      </c>
      <c r="V283">
        <f t="shared" si="92"/>
        <v>1598.625</v>
      </c>
      <c r="W283">
        <f t="shared" si="92"/>
        <v>533.71890000000008</v>
      </c>
      <c r="X283">
        <f t="shared" si="92"/>
        <v>2818.8</v>
      </c>
      <c r="Y283">
        <f t="shared" si="92"/>
        <v>2913.5430000000006</v>
      </c>
      <c r="Z283">
        <f t="shared" si="92"/>
        <v>4673.3616000000011</v>
      </c>
      <c r="AA283">
        <f t="shared" si="92"/>
        <v>3480.0000000000005</v>
      </c>
      <c r="AB283">
        <f t="shared" si="92"/>
        <v>112.75635000000001</v>
      </c>
      <c r="AC283">
        <f t="shared" si="92"/>
        <v>3611.7234375000003</v>
      </c>
      <c r="AD283">
        <f t="shared" si="92"/>
        <v>1052.9784000000002</v>
      </c>
      <c r="AE283">
        <f t="shared" si="92"/>
        <v>1806.7046400000004</v>
      </c>
      <c r="AF283">
        <f t="shared" si="92"/>
        <v>848.5762500000003</v>
      </c>
      <c r="AG283">
        <f t="shared" si="92"/>
        <v>3334.9536000000007</v>
      </c>
      <c r="AH283">
        <f t="shared" si="92"/>
        <v>2630.8930500000001</v>
      </c>
      <c r="AI283">
        <f t="shared" si="92"/>
        <v>1706.3470080000002</v>
      </c>
      <c r="AJ283">
        <f t="shared" si="92"/>
        <v>807.16859999999997</v>
      </c>
      <c r="AK283">
        <f t="shared" si="92"/>
        <v>2405.3760000000002</v>
      </c>
      <c r="AL283">
        <f t="shared" si="92"/>
        <v>1325.9857920000002</v>
      </c>
      <c r="AM283">
        <f t="shared" si="92"/>
        <v>2511.7622100000003</v>
      </c>
      <c r="AN283">
        <f t="shared" si="92"/>
        <v>130.50000000000003</v>
      </c>
      <c r="AO283">
        <f t="shared" si="92"/>
        <v>553.78980000000013</v>
      </c>
      <c r="AP283">
        <f t="shared" si="92"/>
        <v>1881.9840000000004</v>
      </c>
      <c r="AQ283">
        <f t="shared" si="92"/>
        <v>382.20979200000005</v>
      </c>
      <c r="AR283">
        <f t="shared" si="92"/>
        <v>1969.8470400000003</v>
      </c>
      <c r="AS283">
        <f t="shared" si="92"/>
        <v>1200.4608000000003</v>
      </c>
      <c r="AT283">
        <f t="shared" si="92"/>
        <v>572.28991500000006</v>
      </c>
      <c r="AU283">
        <f t="shared" si="92"/>
        <v>313.20000000000005</v>
      </c>
      <c r="AV283">
        <f t="shared" si="92"/>
        <v>127.37670000000001</v>
      </c>
      <c r="AW283">
        <f t="shared" si="92"/>
        <v>329.05575000000005</v>
      </c>
      <c r="AX283">
        <f t="shared" si="92"/>
        <v>73.515000000000015</v>
      </c>
    </row>
    <row r="284" spans="2:50" x14ac:dyDescent="0.3">
      <c r="B284" s="61">
        <v>4200</v>
      </c>
      <c r="C284">
        <f t="shared" ref="C284:AX284" si="93">C197^2*C154</f>
        <v>416745</v>
      </c>
      <c r="D284">
        <f t="shared" si="93"/>
        <v>56.759062499999999</v>
      </c>
      <c r="E284">
        <f t="shared" si="93"/>
        <v>90.72</v>
      </c>
      <c r="F284">
        <f t="shared" si="93"/>
        <v>127.08359999999999</v>
      </c>
      <c r="G284">
        <f t="shared" si="93"/>
        <v>164.0625</v>
      </c>
      <c r="H284">
        <f t="shared" si="93"/>
        <v>166.03715625000001</v>
      </c>
      <c r="I284">
        <f t="shared" si="93"/>
        <v>307.24312500000008</v>
      </c>
      <c r="J284">
        <f t="shared" si="93"/>
        <v>459.27</v>
      </c>
      <c r="K284">
        <f t="shared" si="93"/>
        <v>565.99593750000008</v>
      </c>
      <c r="L284">
        <f t="shared" si="93"/>
        <v>668.00159999999994</v>
      </c>
      <c r="M284">
        <f t="shared" si="93"/>
        <v>883.05000000000007</v>
      </c>
      <c r="N284">
        <f t="shared" si="93"/>
        <v>901.41450000000009</v>
      </c>
      <c r="O284">
        <f t="shared" si="93"/>
        <v>3543.7500000000005</v>
      </c>
      <c r="P284">
        <f t="shared" si="93"/>
        <v>1486.5228000000002</v>
      </c>
      <c r="Q284">
        <f t="shared" si="93"/>
        <v>2730.1640625000005</v>
      </c>
      <c r="R284">
        <f t="shared" si="93"/>
        <v>6288.9750000000004</v>
      </c>
      <c r="S284">
        <f t="shared" si="93"/>
        <v>2055.9833437500001</v>
      </c>
      <c r="T284">
        <f t="shared" si="93"/>
        <v>2312.0606250000001</v>
      </c>
      <c r="U284">
        <f t="shared" si="93"/>
        <v>6579.0900000000011</v>
      </c>
      <c r="V284">
        <f t="shared" si="93"/>
        <v>5102.9999999999991</v>
      </c>
      <c r="W284">
        <f t="shared" si="93"/>
        <v>1701.70875</v>
      </c>
      <c r="X284">
        <f t="shared" si="93"/>
        <v>8984.0625</v>
      </c>
      <c r="Y284">
        <f t="shared" si="93"/>
        <v>9277.8000000000011</v>
      </c>
      <c r="Z284">
        <f t="shared" si="93"/>
        <v>14852.565000000001</v>
      </c>
      <c r="AA284">
        <f t="shared" si="93"/>
        <v>11031.5625</v>
      </c>
      <c r="AB284">
        <f t="shared" si="93"/>
        <v>357.328125</v>
      </c>
      <c r="AC284">
        <f t="shared" si="93"/>
        <v>11438.84765625</v>
      </c>
      <c r="AD284">
        <f t="shared" si="93"/>
        <v>3333.9599999999996</v>
      </c>
      <c r="AE284">
        <f t="shared" si="93"/>
        <v>5716.4940000000006</v>
      </c>
      <c r="AF284">
        <f t="shared" si="93"/>
        <v>2682.2643750000007</v>
      </c>
      <c r="AG284">
        <f t="shared" si="93"/>
        <v>10524.9375</v>
      </c>
      <c r="AH284">
        <f t="shared" si="93"/>
        <v>8295.5643749999981</v>
      </c>
      <c r="AI284">
        <f t="shared" si="93"/>
        <v>5378.7888000000003</v>
      </c>
      <c r="AJ284">
        <f t="shared" si="93"/>
        <v>2540.1599999999994</v>
      </c>
      <c r="AK284">
        <f t="shared" si="93"/>
        <v>7563.1500000000005</v>
      </c>
      <c r="AL284">
        <f t="shared" si="93"/>
        <v>4166.4672</v>
      </c>
      <c r="AM284">
        <f t="shared" si="93"/>
        <v>7890.7578750000002</v>
      </c>
      <c r="AN284">
        <f t="shared" si="93"/>
        <v>409.65750000000003</v>
      </c>
      <c r="AO284">
        <f t="shared" si="93"/>
        <v>1736.4375</v>
      </c>
      <c r="AP284">
        <f t="shared" si="93"/>
        <v>5898.9000000000005</v>
      </c>
      <c r="AQ284">
        <f t="shared" si="93"/>
        <v>1197.6551999999999</v>
      </c>
      <c r="AR284">
        <f t="shared" si="93"/>
        <v>6169.0439999999999</v>
      </c>
      <c r="AS284">
        <f t="shared" si="93"/>
        <v>3752.5950000000003</v>
      </c>
      <c r="AT284">
        <f t="shared" si="93"/>
        <v>1787.4793125000001</v>
      </c>
      <c r="AU284">
        <f t="shared" si="93"/>
        <v>976.76250000000005</v>
      </c>
      <c r="AV284">
        <f t="shared" si="93"/>
        <v>397.13624999999996</v>
      </c>
      <c r="AW284">
        <f t="shared" si="93"/>
        <v>1025.390625</v>
      </c>
      <c r="AX284">
        <f t="shared" si="93"/>
        <v>228.69</v>
      </c>
    </row>
    <row r="285" spans="2:50" x14ac:dyDescent="0.3">
      <c r="B285" s="61">
        <v>4500</v>
      </c>
      <c r="C285">
        <f t="shared" ref="C285:AX285" si="94">C198^2*C155</f>
        <v>43740</v>
      </c>
      <c r="D285">
        <f t="shared" si="94"/>
        <v>5.8805999999999994</v>
      </c>
      <c r="E285">
        <f t="shared" si="94"/>
        <v>9.3635999999999999</v>
      </c>
      <c r="F285">
        <f t="shared" si="94"/>
        <v>13.079231999999999</v>
      </c>
      <c r="G285">
        <f t="shared" si="94"/>
        <v>16.853999999999999</v>
      </c>
      <c r="H285">
        <f t="shared" si="94"/>
        <v>17.045339999999999</v>
      </c>
      <c r="I285">
        <f t="shared" si="94"/>
        <v>31.492800000000003</v>
      </c>
      <c r="J285">
        <f t="shared" si="94"/>
        <v>46.785600000000002</v>
      </c>
      <c r="K285">
        <f t="shared" si="94"/>
        <v>57.4938</v>
      </c>
      <c r="L285">
        <f t="shared" si="94"/>
        <v>67.744512</v>
      </c>
      <c r="M285">
        <f t="shared" si="94"/>
        <v>89.304000000000002</v>
      </c>
      <c r="N285">
        <f t="shared" si="94"/>
        <v>91.06944</v>
      </c>
      <c r="O285">
        <f t="shared" si="94"/>
        <v>357.21000000000004</v>
      </c>
      <c r="P285">
        <f t="shared" si="94"/>
        <v>149.03481600000001</v>
      </c>
      <c r="Q285">
        <f t="shared" si="94"/>
        <v>273.37500000000006</v>
      </c>
      <c r="R285">
        <f t="shared" si="94"/>
        <v>628.452</v>
      </c>
      <c r="S285">
        <f t="shared" si="94"/>
        <v>205.21242000000001</v>
      </c>
      <c r="T285">
        <f t="shared" si="94"/>
        <v>230.1696</v>
      </c>
      <c r="U285">
        <f t="shared" si="94"/>
        <v>653.57280000000014</v>
      </c>
      <c r="V285">
        <f t="shared" si="94"/>
        <v>506.24999999999994</v>
      </c>
      <c r="W285">
        <f t="shared" si="94"/>
        <v>168.54480000000001</v>
      </c>
      <c r="X285">
        <f t="shared" si="94"/>
        <v>889.34999999999991</v>
      </c>
      <c r="Y285">
        <f t="shared" si="94"/>
        <v>917.28599999999994</v>
      </c>
      <c r="Z285">
        <f t="shared" si="94"/>
        <v>1464.4151999999999</v>
      </c>
      <c r="AA285">
        <f t="shared" si="94"/>
        <v>1083.75</v>
      </c>
      <c r="AB285">
        <f t="shared" si="94"/>
        <v>35.089199999999998</v>
      </c>
      <c r="AC285">
        <f t="shared" si="94"/>
        <v>1122.3374999999999</v>
      </c>
      <c r="AD285">
        <f t="shared" si="94"/>
        <v>326.98079999999993</v>
      </c>
      <c r="AE285">
        <f t="shared" si="94"/>
        <v>560.10527999999999</v>
      </c>
      <c r="AF285">
        <f t="shared" si="94"/>
        <v>262.44</v>
      </c>
      <c r="AG285">
        <f t="shared" si="94"/>
        <v>1027.5011999999999</v>
      </c>
      <c r="AH285">
        <f t="shared" si="94"/>
        <v>808.83359999999982</v>
      </c>
      <c r="AI285">
        <f t="shared" si="94"/>
        <v>524.22681599999999</v>
      </c>
      <c r="AJ285">
        <f t="shared" si="94"/>
        <v>246.98519999999996</v>
      </c>
      <c r="AK285">
        <f t="shared" si="94"/>
        <v>734.47199999999998</v>
      </c>
      <c r="AL285">
        <f t="shared" si="94"/>
        <v>404.22758399999998</v>
      </c>
      <c r="AM285">
        <f t="shared" si="94"/>
        <v>765.33191999999997</v>
      </c>
      <c r="AN285">
        <f t="shared" si="94"/>
        <v>39.69</v>
      </c>
      <c r="AO285">
        <f t="shared" si="94"/>
        <v>167.9616</v>
      </c>
      <c r="AP285">
        <f t="shared" si="94"/>
        <v>570.28800000000001</v>
      </c>
      <c r="AQ285">
        <f t="shared" si="94"/>
        <v>115.73798399999998</v>
      </c>
      <c r="AR285">
        <f t="shared" si="94"/>
        <v>595.67808000000002</v>
      </c>
      <c r="AS285">
        <f t="shared" si="94"/>
        <v>361.38960000000003</v>
      </c>
      <c r="AT285">
        <f t="shared" si="94"/>
        <v>171.93707999999998</v>
      </c>
      <c r="AU285">
        <f t="shared" si="94"/>
        <v>93.75</v>
      </c>
      <c r="AV285">
        <f t="shared" si="94"/>
        <v>38.102399999999996</v>
      </c>
      <c r="AW285">
        <f t="shared" si="94"/>
        <v>98.304000000000002</v>
      </c>
      <c r="AX285">
        <f t="shared" si="94"/>
        <v>21.869999999999997</v>
      </c>
    </row>
    <row r="286" spans="2:50" x14ac:dyDescent="0.3">
      <c r="B286" s="61">
        <v>4800</v>
      </c>
      <c r="C286">
        <f t="shared" ref="C286:AX286" si="95">C199^2*C156</f>
        <v>217728</v>
      </c>
      <c r="D286">
        <f t="shared" si="95"/>
        <v>28.940625000000004</v>
      </c>
      <c r="E286">
        <f t="shared" si="95"/>
        <v>45.927000000000007</v>
      </c>
      <c r="F286">
        <f t="shared" si="95"/>
        <v>63.987840000000006</v>
      </c>
      <c r="G286">
        <f t="shared" si="95"/>
        <v>82.320000000000007</v>
      </c>
      <c r="H286">
        <f t="shared" si="95"/>
        <v>83.204362500000002</v>
      </c>
      <c r="I286">
        <f t="shared" si="95"/>
        <v>153.51525000000004</v>
      </c>
      <c r="J286">
        <f t="shared" si="95"/>
        <v>226.8</v>
      </c>
      <c r="K286">
        <f t="shared" si="95"/>
        <v>277.99537500000008</v>
      </c>
      <c r="L286">
        <f t="shared" si="95"/>
        <v>327.07584000000003</v>
      </c>
      <c r="M286">
        <f t="shared" si="95"/>
        <v>430.08000000000004</v>
      </c>
      <c r="N286">
        <f t="shared" si="95"/>
        <v>438.18180000000007</v>
      </c>
      <c r="O286">
        <f t="shared" si="95"/>
        <v>1715.1750000000004</v>
      </c>
      <c r="P286">
        <f t="shared" si="95"/>
        <v>712.09152000000017</v>
      </c>
      <c r="Q286">
        <f t="shared" si="95"/>
        <v>1304.6906250000004</v>
      </c>
      <c r="R286">
        <f t="shared" si="95"/>
        <v>2993.76</v>
      </c>
      <c r="S286">
        <f t="shared" si="95"/>
        <v>976.52283750000015</v>
      </c>
      <c r="T286">
        <f t="shared" si="95"/>
        <v>1092.65625</v>
      </c>
      <c r="U286">
        <f t="shared" si="95"/>
        <v>3096.5760000000009</v>
      </c>
      <c r="V286">
        <f t="shared" si="95"/>
        <v>2395.5750000000003</v>
      </c>
      <c r="W286">
        <f t="shared" si="95"/>
        <v>796.3515000000001</v>
      </c>
      <c r="X286">
        <f t="shared" si="95"/>
        <v>4200.0000000000009</v>
      </c>
      <c r="Y286">
        <f t="shared" si="95"/>
        <v>4326.9450000000006</v>
      </c>
      <c r="Z286">
        <f t="shared" si="95"/>
        <v>6890.1840000000011</v>
      </c>
      <c r="AA286">
        <f t="shared" si="95"/>
        <v>5082.0000000000009</v>
      </c>
      <c r="AB286">
        <f t="shared" si="95"/>
        <v>164.47725000000003</v>
      </c>
      <c r="AC286">
        <f t="shared" si="95"/>
        <v>5256.7265625000009</v>
      </c>
      <c r="AD286">
        <f t="shared" si="95"/>
        <v>1530.9</v>
      </c>
      <c r="AE286">
        <f t="shared" si="95"/>
        <v>2619.9935999999998</v>
      </c>
      <c r="AF286">
        <f t="shared" si="95"/>
        <v>1225.9957500000003</v>
      </c>
      <c r="AG286">
        <f t="shared" si="95"/>
        <v>4790.0160000000005</v>
      </c>
      <c r="AH286">
        <f t="shared" si="95"/>
        <v>3766.1557500000004</v>
      </c>
      <c r="AI286">
        <f t="shared" si="95"/>
        <v>2440.0051200000003</v>
      </c>
      <c r="AJ286">
        <f t="shared" si="95"/>
        <v>1147.0409999999999</v>
      </c>
      <c r="AK286">
        <f t="shared" si="95"/>
        <v>3407.04</v>
      </c>
      <c r="AL286">
        <f t="shared" si="95"/>
        <v>1873.4284800000003</v>
      </c>
      <c r="AM286">
        <f t="shared" si="95"/>
        <v>3546.02115</v>
      </c>
      <c r="AN286">
        <f t="shared" si="95"/>
        <v>183.70800000000003</v>
      </c>
      <c r="AO286">
        <f t="shared" si="95"/>
        <v>776.22300000000007</v>
      </c>
      <c r="AP286">
        <f t="shared" si="95"/>
        <v>2634.2400000000002</v>
      </c>
      <c r="AQ286">
        <f t="shared" si="95"/>
        <v>534.40128000000004</v>
      </c>
      <c r="AR286">
        <f t="shared" si="95"/>
        <v>2748.3456000000001</v>
      </c>
      <c r="AS286">
        <f t="shared" si="95"/>
        <v>1663.2000000000003</v>
      </c>
      <c r="AT286">
        <f t="shared" si="95"/>
        <v>790.40272500000003</v>
      </c>
      <c r="AU286">
        <f t="shared" si="95"/>
        <v>430.08000000000004</v>
      </c>
      <c r="AV286">
        <f t="shared" si="95"/>
        <v>174.73050000000001</v>
      </c>
      <c r="AW286">
        <f t="shared" si="95"/>
        <v>450.47625000000005</v>
      </c>
      <c r="AX286">
        <f t="shared" si="95"/>
        <v>99.981000000000009</v>
      </c>
    </row>
    <row r="287" spans="2:50" x14ac:dyDescent="0.3">
      <c r="B287" s="61">
        <v>4900</v>
      </c>
      <c r="C287">
        <f t="shared" ref="C287:AX287" si="96">C200^2*C157</f>
        <v>243101.25</v>
      </c>
      <c r="D287">
        <f t="shared" si="96"/>
        <v>32.200312500000003</v>
      </c>
      <c r="E287">
        <f t="shared" si="96"/>
        <v>51.046875000000007</v>
      </c>
      <c r="F287">
        <f t="shared" si="96"/>
        <v>71.064900000000009</v>
      </c>
      <c r="G287">
        <f t="shared" si="96"/>
        <v>91.378124999999997</v>
      </c>
      <c r="H287">
        <f t="shared" si="96"/>
        <v>92.342531249999993</v>
      </c>
      <c r="I287">
        <f t="shared" si="96"/>
        <v>170.30250000000004</v>
      </c>
      <c r="J287">
        <f t="shared" si="96"/>
        <v>251.16750000000002</v>
      </c>
      <c r="K287">
        <f t="shared" si="96"/>
        <v>307.61718750000006</v>
      </c>
      <c r="L287">
        <f t="shared" si="96"/>
        <v>361.7604</v>
      </c>
      <c r="M287">
        <f t="shared" si="96"/>
        <v>475.31249999999994</v>
      </c>
      <c r="N287">
        <f t="shared" si="96"/>
        <v>484.12799999999999</v>
      </c>
      <c r="O287">
        <f t="shared" si="96"/>
        <v>1893.7968750000005</v>
      </c>
      <c r="P287">
        <f t="shared" si="96"/>
        <v>785.03670000000022</v>
      </c>
      <c r="Q287">
        <f t="shared" si="96"/>
        <v>1437.8203125000002</v>
      </c>
      <c r="R287">
        <f t="shared" si="96"/>
        <v>3297.3187499999999</v>
      </c>
      <c r="S287">
        <f t="shared" si="96"/>
        <v>1075.17571875</v>
      </c>
      <c r="T287">
        <f t="shared" si="96"/>
        <v>1202.1300000000001</v>
      </c>
      <c r="U287">
        <f t="shared" si="96"/>
        <v>3404.7225000000008</v>
      </c>
      <c r="V287">
        <f t="shared" si="96"/>
        <v>2632.9218749999995</v>
      </c>
      <c r="W287">
        <f t="shared" si="96"/>
        <v>874.83375000000012</v>
      </c>
      <c r="X287">
        <f t="shared" si="96"/>
        <v>4613.203125</v>
      </c>
      <c r="Y287">
        <f t="shared" si="96"/>
        <v>4750.9031249999998</v>
      </c>
      <c r="Z287">
        <f t="shared" si="96"/>
        <v>7559.1562500000009</v>
      </c>
      <c r="AA287">
        <f t="shared" si="96"/>
        <v>5569.453125</v>
      </c>
      <c r="AB287">
        <f t="shared" si="96"/>
        <v>180.230625</v>
      </c>
      <c r="AC287">
        <f t="shared" si="96"/>
        <v>5758.76953125</v>
      </c>
      <c r="AD287">
        <f t="shared" si="96"/>
        <v>1676.9024999999997</v>
      </c>
      <c r="AE287">
        <f t="shared" si="96"/>
        <v>2869.0335</v>
      </c>
      <c r="AF287">
        <f t="shared" si="96"/>
        <v>1341.9675000000002</v>
      </c>
      <c r="AG287">
        <f t="shared" si="96"/>
        <v>5239.6368750000001</v>
      </c>
      <c r="AH287">
        <f t="shared" si="96"/>
        <v>4118.1074999999992</v>
      </c>
      <c r="AI287">
        <f t="shared" si="96"/>
        <v>2667.6972000000001</v>
      </c>
      <c r="AJ287">
        <f t="shared" si="96"/>
        <v>1253.1881249999999</v>
      </c>
      <c r="AK287">
        <f t="shared" si="96"/>
        <v>3720.9375</v>
      </c>
      <c r="AL287">
        <f t="shared" si="96"/>
        <v>2045.4408000000001</v>
      </c>
      <c r="AM287">
        <f t="shared" si="96"/>
        <v>3871.263375</v>
      </c>
      <c r="AN287">
        <f t="shared" si="96"/>
        <v>200.49187500000002</v>
      </c>
      <c r="AO287">
        <f t="shared" si="96"/>
        <v>846.72</v>
      </c>
      <c r="AP287">
        <f t="shared" si="96"/>
        <v>2873.0249999999996</v>
      </c>
      <c r="AQ287">
        <f t="shared" si="96"/>
        <v>582.76980000000003</v>
      </c>
      <c r="AR287">
        <f t="shared" si="96"/>
        <v>2996.3609999999999</v>
      </c>
      <c r="AS287">
        <f t="shared" si="96"/>
        <v>1811.8237500000002</v>
      </c>
      <c r="AT287">
        <f t="shared" si="96"/>
        <v>860.72006249999993</v>
      </c>
      <c r="AU287">
        <f t="shared" si="96"/>
        <v>468.02812499999993</v>
      </c>
      <c r="AV287">
        <f t="shared" si="96"/>
        <v>190.125</v>
      </c>
      <c r="AW287">
        <f t="shared" si="96"/>
        <v>490.04999999999995</v>
      </c>
      <c r="AX287">
        <f t="shared" si="96"/>
        <v>108.68062500000001</v>
      </c>
    </row>
    <row r="288" spans="2:50" x14ac:dyDescent="0.3">
      <c r="B288" s="61">
        <v>5000</v>
      </c>
      <c r="C288">
        <f t="shared" ref="C288:AX288" si="97">C201^2*C158</f>
        <v>13500</v>
      </c>
      <c r="D288">
        <f t="shared" si="97"/>
        <v>1.7821499999999999</v>
      </c>
      <c r="E288">
        <f t="shared" si="97"/>
        <v>2.8224</v>
      </c>
      <c r="F288">
        <f t="shared" si="97"/>
        <v>3.9262079999999995</v>
      </c>
      <c r="G288">
        <f t="shared" si="97"/>
        <v>5.0459999999999994</v>
      </c>
      <c r="H288">
        <f t="shared" si="97"/>
        <v>5.0983349999999996</v>
      </c>
      <c r="I288">
        <f t="shared" si="97"/>
        <v>9.3986999999999998</v>
      </c>
      <c r="J288">
        <f t="shared" si="97"/>
        <v>13.8384</v>
      </c>
      <c r="K288">
        <f t="shared" si="97"/>
        <v>16.935449999999999</v>
      </c>
      <c r="L288">
        <f t="shared" si="97"/>
        <v>19.907328</v>
      </c>
      <c r="M288">
        <f t="shared" si="97"/>
        <v>26.135999999999999</v>
      </c>
      <c r="N288">
        <f t="shared" si="97"/>
        <v>26.61336</v>
      </c>
      <c r="O288">
        <f t="shared" si="97"/>
        <v>104.04</v>
      </c>
      <c r="P288">
        <f t="shared" si="97"/>
        <v>43.063104000000003</v>
      </c>
      <c r="Q288">
        <f t="shared" si="97"/>
        <v>78.843750000000014</v>
      </c>
      <c r="R288">
        <f t="shared" si="97"/>
        <v>180.708</v>
      </c>
      <c r="S288">
        <f t="shared" si="97"/>
        <v>58.905105000000006</v>
      </c>
      <c r="T288">
        <f t="shared" si="97"/>
        <v>65.811899999999994</v>
      </c>
      <c r="U288">
        <f t="shared" si="97"/>
        <v>186.28320000000002</v>
      </c>
      <c r="V288">
        <f t="shared" si="97"/>
        <v>143.99999999999997</v>
      </c>
      <c r="W288">
        <f t="shared" si="97"/>
        <v>47.824199999999998</v>
      </c>
      <c r="X288">
        <f t="shared" si="97"/>
        <v>252.14999999999998</v>
      </c>
      <c r="Y288">
        <f t="shared" si="97"/>
        <v>259.584</v>
      </c>
      <c r="Z288">
        <f t="shared" si="97"/>
        <v>412.6968</v>
      </c>
      <c r="AA288">
        <f t="shared" si="97"/>
        <v>303.75</v>
      </c>
      <c r="AB288">
        <f t="shared" si="97"/>
        <v>9.8282999999999987</v>
      </c>
      <c r="AC288">
        <f t="shared" si="97"/>
        <v>313.95937499999997</v>
      </c>
      <c r="AD288">
        <f t="shared" si="97"/>
        <v>91.41119999999998</v>
      </c>
      <c r="AE288">
        <f t="shared" si="97"/>
        <v>156.35231999999999</v>
      </c>
      <c r="AF288">
        <f t="shared" si="97"/>
        <v>73.102500000000006</v>
      </c>
      <c r="AG288">
        <f t="shared" si="97"/>
        <v>285.23879999999997</v>
      </c>
      <c r="AH288">
        <f t="shared" si="97"/>
        <v>224.10089999999997</v>
      </c>
      <c r="AI288">
        <f t="shared" si="97"/>
        <v>145.154304</v>
      </c>
      <c r="AJ288">
        <f t="shared" si="97"/>
        <v>68.140799999999984</v>
      </c>
      <c r="AK288">
        <f t="shared" si="97"/>
        <v>202.24799999999999</v>
      </c>
      <c r="AL288">
        <f t="shared" si="97"/>
        <v>111.14649599999998</v>
      </c>
      <c r="AM288">
        <f t="shared" si="97"/>
        <v>210.34098</v>
      </c>
      <c r="AN288">
        <f t="shared" si="97"/>
        <v>10.89</v>
      </c>
      <c r="AO288">
        <f t="shared" si="97"/>
        <v>45.968400000000003</v>
      </c>
      <c r="AP288">
        <f t="shared" si="97"/>
        <v>155.952</v>
      </c>
      <c r="AQ288">
        <f t="shared" si="97"/>
        <v>31.629695999999996</v>
      </c>
      <c r="AR288">
        <f t="shared" si="97"/>
        <v>162.58751999999998</v>
      </c>
      <c r="AS288">
        <f t="shared" si="97"/>
        <v>98.234400000000008</v>
      </c>
      <c r="AT288">
        <f t="shared" si="97"/>
        <v>46.650269999999999</v>
      </c>
      <c r="AU288">
        <f t="shared" si="97"/>
        <v>25.349999999999998</v>
      </c>
      <c r="AV288">
        <f t="shared" si="97"/>
        <v>10.2966</v>
      </c>
      <c r="AW288">
        <f t="shared" si="97"/>
        <v>26.5335</v>
      </c>
      <c r="AX288">
        <f t="shared" si="97"/>
        <v>5.88</v>
      </c>
    </row>
    <row r="289" spans="1:50" x14ac:dyDescent="0.3">
      <c r="B289" s="61">
        <v>5400</v>
      </c>
      <c r="C289">
        <f t="shared" ref="C289:AX289" si="98">C202^2*C159</f>
        <v>78732</v>
      </c>
      <c r="D289">
        <f t="shared" si="98"/>
        <v>10.266750000000002</v>
      </c>
      <c r="E289">
        <f t="shared" si="98"/>
        <v>16.200000000000003</v>
      </c>
      <c r="F289">
        <f t="shared" si="98"/>
        <v>22.472640000000002</v>
      </c>
      <c r="G289">
        <f t="shared" si="98"/>
        <v>28.830000000000002</v>
      </c>
      <c r="H289">
        <f t="shared" si="98"/>
        <v>29.109674999999999</v>
      </c>
      <c r="I289">
        <f t="shared" si="98"/>
        <v>53.58150000000002</v>
      </c>
      <c r="J289">
        <f t="shared" si="98"/>
        <v>78.408000000000001</v>
      </c>
      <c r="K289">
        <f t="shared" si="98"/>
        <v>95.681250000000006</v>
      </c>
      <c r="L289">
        <f t="shared" si="98"/>
        <v>112.28544000000001</v>
      </c>
      <c r="M289">
        <f t="shared" si="98"/>
        <v>147</v>
      </c>
      <c r="N289">
        <f t="shared" si="98"/>
        <v>149.5308</v>
      </c>
      <c r="O289">
        <f t="shared" si="98"/>
        <v>583.20000000000016</v>
      </c>
      <c r="P289">
        <f t="shared" si="98"/>
        <v>240.04512000000003</v>
      </c>
      <c r="Q289">
        <f t="shared" si="98"/>
        <v>438.9187500000001</v>
      </c>
      <c r="R289">
        <f t="shared" si="98"/>
        <v>1003.8600000000001</v>
      </c>
      <c r="S289">
        <f t="shared" si="98"/>
        <v>326.82352500000002</v>
      </c>
      <c r="T289">
        <f t="shared" si="98"/>
        <v>364.13550000000004</v>
      </c>
      <c r="U289">
        <f t="shared" si="98"/>
        <v>1028.3760000000002</v>
      </c>
      <c r="V289">
        <f t="shared" si="98"/>
        <v>793.8</v>
      </c>
      <c r="W289">
        <f t="shared" si="98"/>
        <v>263.16900000000004</v>
      </c>
      <c r="X289">
        <f t="shared" si="98"/>
        <v>1386.7500000000002</v>
      </c>
      <c r="Y289">
        <f t="shared" si="98"/>
        <v>1425.72</v>
      </c>
      <c r="Z289">
        <f t="shared" si="98"/>
        <v>2259.9</v>
      </c>
      <c r="AA289">
        <f t="shared" si="98"/>
        <v>1656.7500000000002</v>
      </c>
      <c r="AB289">
        <f t="shared" si="98"/>
        <v>53.581500000000005</v>
      </c>
      <c r="AC289">
        <f t="shared" si="98"/>
        <v>1710.0468750000002</v>
      </c>
      <c r="AD289">
        <f t="shared" si="98"/>
        <v>497.66399999999999</v>
      </c>
      <c r="AE289">
        <f t="shared" si="98"/>
        <v>850.30560000000003</v>
      </c>
      <c r="AF289">
        <f t="shared" si="98"/>
        <v>396.9405000000001</v>
      </c>
      <c r="AG289">
        <f t="shared" si="98"/>
        <v>1544.9940000000001</v>
      </c>
      <c r="AH289">
        <f t="shared" si="98"/>
        <v>1212.1244999999999</v>
      </c>
      <c r="AI289">
        <f t="shared" si="98"/>
        <v>784.75392000000011</v>
      </c>
      <c r="AJ289">
        <f t="shared" si="98"/>
        <v>367.416</v>
      </c>
      <c r="AK289">
        <f t="shared" si="98"/>
        <v>1089</v>
      </c>
      <c r="AL289">
        <f t="shared" si="98"/>
        <v>597.81888000000004</v>
      </c>
      <c r="AM289">
        <f t="shared" si="98"/>
        <v>1130.9769000000001</v>
      </c>
      <c r="AN289">
        <f t="shared" si="98"/>
        <v>58.482000000000006</v>
      </c>
      <c r="AO289">
        <f t="shared" si="98"/>
        <v>246.40200000000002</v>
      </c>
      <c r="AP289">
        <f t="shared" si="98"/>
        <v>835.44</v>
      </c>
      <c r="AQ289">
        <f t="shared" si="98"/>
        <v>169.36128000000002</v>
      </c>
      <c r="AR289">
        <f t="shared" si="98"/>
        <v>869.76959999999997</v>
      </c>
      <c r="AS289">
        <f t="shared" si="98"/>
        <v>523.90800000000002</v>
      </c>
      <c r="AT289">
        <f t="shared" si="98"/>
        <v>248.45535000000001</v>
      </c>
      <c r="AU289">
        <f t="shared" si="98"/>
        <v>134.67000000000002</v>
      </c>
      <c r="AV289">
        <f t="shared" si="98"/>
        <v>54.675000000000004</v>
      </c>
      <c r="AW289">
        <f t="shared" si="98"/>
        <v>140.76750000000001</v>
      </c>
      <c r="AX289">
        <f t="shared" si="98"/>
        <v>31.104000000000003</v>
      </c>
    </row>
    <row r="290" spans="1:50" x14ac:dyDescent="0.3">
      <c r="B290" s="61">
        <v>5600</v>
      </c>
      <c r="C290">
        <f t="shared" ref="C290:AX290" si="99">C203^2*C160</f>
        <v>275184</v>
      </c>
      <c r="D290">
        <f t="shared" si="99"/>
        <v>35.687437500000001</v>
      </c>
      <c r="E290">
        <f t="shared" si="99"/>
        <v>56.218500000000006</v>
      </c>
      <c r="F290">
        <f t="shared" si="99"/>
        <v>77.887680000000003</v>
      </c>
      <c r="G290">
        <f t="shared" si="99"/>
        <v>99.84</v>
      </c>
      <c r="H290">
        <f t="shared" si="99"/>
        <v>100.77819375</v>
      </c>
      <c r="I290">
        <f t="shared" si="99"/>
        <v>185.37187500000005</v>
      </c>
      <c r="J290">
        <f t="shared" si="99"/>
        <v>270.50400000000002</v>
      </c>
      <c r="K290">
        <f t="shared" si="99"/>
        <v>329.66456250000005</v>
      </c>
      <c r="L290">
        <f t="shared" si="99"/>
        <v>386.58047999999997</v>
      </c>
      <c r="M290">
        <f t="shared" si="99"/>
        <v>505.44</v>
      </c>
      <c r="N290">
        <f t="shared" si="99"/>
        <v>513.89909999999998</v>
      </c>
      <c r="O290">
        <f t="shared" si="99"/>
        <v>2002.1625000000004</v>
      </c>
      <c r="P290">
        <f t="shared" si="99"/>
        <v>821.9702400000001</v>
      </c>
      <c r="Q290">
        <f t="shared" si="99"/>
        <v>1502.0484375000003</v>
      </c>
      <c r="R290">
        <f t="shared" si="99"/>
        <v>3432</v>
      </c>
      <c r="S290">
        <f t="shared" si="99"/>
        <v>1116.7082062500001</v>
      </c>
      <c r="T290">
        <f t="shared" si="99"/>
        <v>1242.6033750000001</v>
      </c>
      <c r="U290">
        <f t="shared" si="99"/>
        <v>3505.632000000001</v>
      </c>
      <c r="V290">
        <f t="shared" si="99"/>
        <v>2704.1624999999999</v>
      </c>
      <c r="W290">
        <f t="shared" si="99"/>
        <v>895.78125000000011</v>
      </c>
      <c r="X290">
        <f t="shared" si="99"/>
        <v>4719</v>
      </c>
      <c r="Y290">
        <f t="shared" si="99"/>
        <v>4848.5775000000003</v>
      </c>
      <c r="Z290">
        <f t="shared" si="99"/>
        <v>7674.7320000000009</v>
      </c>
      <c r="AA290">
        <f t="shared" si="99"/>
        <v>5616</v>
      </c>
      <c r="AB290">
        <f t="shared" si="99"/>
        <v>181.588875</v>
      </c>
      <c r="AC290">
        <f t="shared" si="99"/>
        <v>5792.87109375</v>
      </c>
      <c r="AD290">
        <f t="shared" si="99"/>
        <v>1685.502</v>
      </c>
      <c r="AE290">
        <f t="shared" si="99"/>
        <v>2878.3872000000001</v>
      </c>
      <c r="AF290">
        <f t="shared" si="99"/>
        <v>1342.7066250000003</v>
      </c>
      <c r="AG290">
        <f t="shared" si="99"/>
        <v>5220.0720000000001</v>
      </c>
      <c r="AH290">
        <f t="shared" si="99"/>
        <v>4092.6746250000001</v>
      </c>
      <c r="AI290">
        <f t="shared" si="99"/>
        <v>2649.1046400000005</v>
      </c>
      <c r="AJ290">
        <f t="shared" si="99"/>
        <v>1238.7375</v>
      </c>
      <c r="AK290">
        <f t="shared" si="99"/>
        <v>3669.12</v>
      </c>
      <c r="AL290">
        <f t="shared" si="99"/>
        <v>2013.1737599999999</v>
      </c>
      <c r="AM290">
        <f t="shared" si="99"/>
        <v>3808.001925</v>
      </c>
      <c r="AN290">
        <f t="shared" si="99"/>
        <v>196.79400000000001</v>
      </c>
      <c r="AO290">
        <f t="shared" si="99"/>
        <v>828.41850000000011</v>
      </c>
      <c r="AP290">
        <f t="shared" si="99"/>
        <v>2808</v>
      </c>
      <c r="AQ290">
        <f t="shared" si="99"/>
        <v>569.11296000000004</v>
      </c>
      <c r="AR290">
        <f t="shared" si="99"/>
        <v>2921.4432000000002</v>
      </c>
      <c r="AS290">
        <f t="shared" si="99"/>
        <v>1757.184</v>
      </c>
      <c r="AT290">
        <f t="shared" si="99"/>
        <v>832.77138749999995</v>
      </c>
      <c r="AU290">
        <f t="shared" si="99"/>
        <v>450.84</v>
      </c>
      <c r="AV290">
        <f t="shared" si="99"/>
        <v>182.99775</v>
      </c>
      <c r="AW290">
        <f t="shared" si="99"/>
        <v>470.94937499999997</v>
      </c>
      <c r="AX290">
        <f t="shared" si="99"/>
        <v>103.91549999999999</v>
      </c>
    </row>
    <row r="291" spans="1:50" x14ac:dyDescent="0.3">
      <c r="B291" s="61">
        <v>6000</v>
      </c>
      <c r="C291">
        <f t="shared" ref="C291:AX291" si="100">C204^2*C161</f>
        <v>24300</v>
      </c>
      <c r="D291">
        <f t="shared" si="100"/>
        <v>3.1201875000000006</v>
      </c>
      <c r="E291">
        <f t="shared" si="100"/>
        <v>4.9005000000000001</v>
      </c>
      <c r="F291">
        <f t="shared" si="100"/>
        <v>6.7737600000000011</v>
      </c>
      <c r="G291">
        <f t="shared" si="100"/>
        <v>8.67</v>
      </c>
      <c r="H291">
        <f t="shared" si="100"/>
        <v>8.7466687499999995</v>
      </c>
      <c r="I291">
        <f t="shared" si="100"/>
        <v>16.068375000000003</v>
      </c>
      <c r="J291">
        <f t="shared" si="100"/>
        <v>23.328000000000003</v>
      </c>
      <c r="K291">
        <f t="shared" si="100"/>
        <v>28.361812500000003</v>
      </c>
      <c r="L291">
        <f t="shared" si="100"/>
        <v>33.212160000000004</v>
      </c>
      <c r="M291">
        <f t="shared" si="100"/>
        <v>43.32</v>
      </c>
      <c r="N291">
        <f t="shared" si="100"/>
        <v>44.006700000000002</v>
      </c>
      <c r="O291">
        <f t="shared" si="100"/>
        <v>171.11250000000004</v>
      </c>
      <c r="P291">
        <f t="shared" si="100"/>
        <v>69.914880000000011</v>
      </c>
      <c r="Q291">
        <f t="shared" si="100"/>
        <v>127.61718750000003</v>
      </c>
      <c r="R291">
        <f t="shared" si="100"/>
        <v>291.06</v>
      </c>
      <c r="S291">
        <f t="shared" si="100"/>
        <v>94.605131250000014</v>
      </c>
      <c r="T291">
        <f t="shared" si="100"/>
        <v>105.019875</v>
      </c>
      <c r="U291">
        <f t="shared" si="100"/>
        <v>295.70400000000006</v>
      </c>
      <c r="V291">
        <f t="shared" si="100"/>
        <v>227.81249999999997</v>
      </c>
      <c r="W291">
        <f t="shared" si="100"/>
        <v>75.350250000000003</v>
      </c>
      <c r="X291">
        <f t="shared" si="100"/>
        <v>396.75000000000006</v>
      </c>
      <c r="Y291">
        <f t="shared" si="100"/>
        <v>407.16750000000002</v>
      </c>
      <c r="Z291">
        <f t="shared" si="100"/>
        <v>642.81600000000014</v>
      </c>
      <c r="AA291">
        <f t="shared" si="100"/>
        <v>468.75000000000006</v>
      </c>
      <c r="AB291">
        <f t="shared" si="100"/>
        <v>15.150375000000002</v>
      </c>
      <c r="AC291">
        <f t="shared" si="100"/>
        <v>482.91796875000006</v>
      </c>
      <c r="AD291">
        <f t="shared" si="100"/>
        <v>140.45400000000001</v>
      </c>
      <c r="AE291">
        <f t="shared" si="100"/>
        <v>239.63040000000001</v>
      </c>
      <c r="AF291">
        <f t="shared" si="100"/>
        <v>111.62812500000003</v>
      </c>
      <c r="AG291">
        <f t="shared" si="100"/>
        <v>433.02600000000007</v>
      </c>
      <c r="AH291">
        <f t="shared" si="100"/>
        <v>339.07612499999999</v>
      </c>
      <c r="AI291">
        <f t="shared" si="100"/>
        <v>219.38688000000002</v>
      </c>
      <c r="AJ291">
        <f t="shared" si="100"/>
        <v>102.34349999999999</v>
      </c>
      <c r="AK291">
        <f t="shared" si="100"/>
        <v>302.76</v>
      </c>
      <c r="AL291">
        <f t="shared" si="100"/>
        <v>165.95712000000003</v>
      </c>
      <c r="AM291">
        <f t="shared" si="100"/>
        <v>313.82122500000003</v>
      </c>
      <c r="AN291">
        <f t="shared" si="100"/>
        <v>16.200000000000003</v>
      </c>
      <c r="AO291">
        <f t="shared" si="100"/>
        <v>68.080500000000001</v>
      </c>
      <c r="AP291">
        <f t="shared" si="100"/>
        <v>230.64000000000001</v>
      </c>
      <c r="AQ291">
        <f t="shared" si="100"/>
        <v>46.725120000000004</v>
      </c>
      <c r="AR291">
        <f t="shared" si="100"/>
        <v>239.65440000000001</v>
      </c>
      <c r="AS291">
        <f t="shared" si="100"/>
        <v>143.74800000000002</v>
      </c>
      <c r="AT291">
        <f t="shared" si="100"/>
        <v>68.040337500000007</v>
      </c>
      <c r="AU291">
        <f t="shared" si="100"/>
        <v>36.75</v>
      </c>
      <c r="AV291">
        <f t="shared" si="100"/>
        <v>14.910750000000002</v>
      </c>
      <c r="AW291">
        <f t="shared" si="100"/>
        <v>38.341875000000002</v>
      </c>
      <c r="AX291">
        <f t="shared" si="100"/>
        <v>8.4375000000000018</v>
      </c>
    </row>
    <row r="292" spans="1:50" x14ac:dyDescent="0.3">
      <c r="B292" s="61">
        <v>6300</v>
      </c>
      <c r="C292">
        <f t="shared" ref="C292:AX292" si="101">C205^2*C162</f>
        <v>107163</v>
      </c>
      <c r="D292">
        <f t="shared" si="101"/>
        <v>13.668750000000001</v>
      </c>
      <c r="E292">
        <f t="shared" si="101"/>
        <v>21.424500000000002</v>
      </c>
      <c r="F292">
        <f t="shared" si="101"/>
        <v>29.568240000000003</v>
      </c>
      <c r="G292">
        <f t="shared" si="101"/>
        <v>37.807499999999997</v>
      </c>
      <c r="H292">
        <f t="shared" si="101"/>
        <v>38.127675000000004</v>
      </c>
      <c r="I292">
        <f t="shared" si="101"/>
        <v>69.984000000000023</v>
      </c>
      <c r="J292">
        <f t="shared" si="101"/>
        <v>101.25000000000001</v>
      </c>
      <c r="K292">
        <f t="shared" si="101"/>
        <v>122.89725000000001</v>
      </c>
      <c r="L292">
        <f t="shared" si="101"/>
        <v>143.77824000000001</v>
      </c>
      <c r="M292">
        <f t="shared" si="101"/>
        <v>187.23000000000002</v>
      </c>
      <c r="N292">
        <f t="shared" si="101"/>
        <v>190.0848</v>
      </c>
      <c r="O292">
        <f t="shared" si="101"/>
        <v>738.11250000000018</v>
      </c>
      <c r="P292">
        <f t="shared" si="101"/>
        <v>300.60072000000002</v>
      </c>
      <c r="Q292">
        <f t="shared" si="101"/>
        <v>548.26875000000018</v>
      </c>
      <c r="R292">
        <f t="shared" si="101"/>
        <v>1248.885</v>
      </c>
      <c r="S292">
        <f t="shared" si="101"/>
        <v>405.63652500000006</v>
      </c>
      <c r="T292">
        <f t="shared" si="101"/>
        <v>449.55</v>
      </c>
      <c r="U292">
        <f t="shared" si="101"/>
        <v>1264.0860000000002</v>
      </c>
      <c r="V292">
        <f t="shared" si="101"/>
        <v>973.01249999999993</v>
      </c>
      <c r="W292">
        <f t="shared" si="101"/>
        <v>321.48900000000003</v>
      </c>
      <c r="X292">
        <f t="shared" si="101"/>
        <v>1692.1875000000002</v>
      </c>
      <c r="Y292">
        <f t="shared" si="101"/>
        <v>1735.2075000000002</v>
      </c>
      <c r="Z292">
        <f t="shared" si="101"/>
        <v>2734.4790000000003</v>
      </c>
      <c r="AA292">
        <f t="shared" si="101"/>
        <v>1989.1875000000002</v>
      </c>
      <c r="AB292">
        <f t="shared" si="101"/>
        <v>64.273500000000013</v>
      </c>
      <c r="AC292">
        <f t="shared" si="101"/>
        <v>2047.5468750000002</v>
      </c>
      <c r="AD292">
        <f t="shared" si="101"/>
        <v>595.35</v>
      </c>
      <c r="AE292">
        <f t="shared" si="101"/>
        <v>1015.0596</v>
      </c>
      <c r="AF292">
        <f t="shared" si="101"/>
        <v>472.39200000000011</v>
      </c>
      <c r="AG292">
        <f t="shared" si="101"/>
        <v>1829.6685000000002</v>
      </c>
      <c r="AH292">
        <f t="shared" si="101"/>
        <v>1431.4319999999998</v>
      </c>
      <c r="AI292">
        <f t="shared" si="101"/>
        <v>925.88832000000002</v>
      </c>
      <c r="AJ292">
        <f t="shared" si="101"/>
        <v>431.20349999999996</v>
      </c>
      <c r="AK292">
        <f t="shared" si="101"/>
        <v>1274.49</v>
      </c>
      <c r="AL292">
        <f t="shared" si="101"/>
        <v>698.12928000000011</v>
      </c>
      <c r="AM292">
        <f t="shared" si="101"/>
        <v>1319.8688999999999</v>
      </c>
      <c r="AN292">
        <f t="shared" si="101"/>
        <v>68.080500000000001</v>
      </c>
      <c r="AO292">
        <f t="shared" si="101"/>
        <v>285.76800000000003</v>
      </c>
      <c r="AP292">
        <f t="shared" si="101"/>
        <v>967.74</v>
      </c>
      <c r="AQ292">
        <f t="shared" si="101"/>
        <v>195.99408000000003</v>
      </c>
      <c r="AR292">
        <f t="shared" si="101"/>
        <v>1004.6616</v>
      </c>
      <c r="AS292">
        <f t="shared" si="101"/>
        <v>601.42500000000007</v>
      </c>
      <c r="AT292">
        <f t="shared" si="101"/>
        <v>284.41935000000001</v>
      </c>
      <c r="AU292">
        <f t="shared" si="101"/>
        <v>153.36750000000001</v>
      </c>
      <c r="AV292">
        <f t="shared" si="101"/>
        <v>62.208000000000006</v>
      </c>
      <c r="AW292">
        <f t="shared" si="101"/>
        <v>159.87</v>
      </c>
      <c r="AX292">
        <f t="shared" si="101"/>
        <v>35.113500000000002</v>
      </c>
    </row>
    <row r="293" spans="1:50" x14ac:dyDescent="0.3">
      <c r="B293" s="61">
        <v>6400</v>
      </c>
      <c r="C293">
        <f t="shared" ref="C293:AX293" si="102">C206^2*C163</f>
        <v>55296.000000000015</v>
      </c>
      <c r="D293">
        <f t="shared" si="102"/>
        <v>7.0383750000000012</v>
      </c>
      <c r="E293">
        <f t="shared" si="102"/>
        <v>11.025000000000004</v>
      </c>
      <c r="F293">
        <f t="shared" si="102"/>
        <v>15.208320000000002</v>
      </c>
      <c r="G293">
        <f t="shared" si="102"/>
        <v>19.440000000000005</v>
      </c>
      <c r="H293">
        <f t="shared" si="102"/>
        <v>19.602337500000004</v>
      </c>
      <c r="I293">
        <f t="shared" si="102"/>
        <v>35.97075000000001</v>
      </c>
      <c r="J293">
        <f t="shared" si="102"/>
        <v>51.984000000000016</v>
      </c>
      <c r="K293">
        <f t="shared" si="102"/>
        <v>63.065625000000018</v>
      </c>
      <c r="L293">
        <f t="shared" si="102"/>
        <v>73.758720000000011</v>
      </c>
      <c r="M293">
        <f t="shared" si="102"/>
        <v>96.000000000000014</v>
      </c>
      <c r="N293">
        <f t="shared" si="102"/>
        <v>97.445400000000021</v>
      </c>
      <c r="O293">
        <f t="shared" si="102"/>
        <v>378.22500000000014</v>
      </c>
      <c r="P293">
        <f t="shared" si="102"/>
        <v>153.87456000000006</v>
      </c>
      <c r="Q293">
        <f t="shared" si="102"/>
        <v>280.58437500000008</v>
      </c>
      <c r="R293">
        <f t="shared" si="102"/>
        <v>638.88000000000022</v>
      </c>
      <c r="S293">
        <f t="shared" si="102"/>
        <v>207.45926250000005</v>
      </c>
      <c r="T293">
        <f t="shared" si="102"/>
        <v>229.79775000000004</v>
      </c>
      <c r="U293">
        <f t="shared" si="102"/>
        <v>645.88800000000026</v>
      </c>
      <c r="V293">
        <f t="shared" si="102"/>
        <v>497.02500000000003</v>
      </c>
      <c r="W293">
        <f t="shared" si="102"/>
        <v>164.16450000000006</v>
      </c>
      <c r="X293">
        <f t="shared" si="102"/>
        <v>864.00000000000023</v>
      </c>
      <c r="Y293">
        <f t="shared" si="102"/>
        <v>885.73500000000024</v>
      </c>
      <c r="Z293">
        <f t="shared" si="102"/>
        <v>1395.0000000000005</v>
      </c>
      <c r="AA293">
        <f t="shared" si="102"/>
        <v>1014.0000000000002</v>
      </c>
      <c r="AB293">
        <f t="shared" si="102"/>
        <v>32.760750000000002</v>
      </c>
      <c r="AC293">
        <f t="shared" si="102"/>
        <v>1043.4609375000002</v>
      </c>
      <c r="AD293">
        <f t="shared" si="102"/>
        <v>303.37200000000007</v>
      </c>
      <c r="AE293">
        <f t="shared" si="102"/>
        <v>517.13280000000009</v>
      </c>
      <c r="AF293">
        <f t="shared" si="102"/>
        <v>240.59025000000011</v>
      </c>
      <c r="AG293">
        <f t="shared" si="102"/>
        <v>931.39200000000017</v>
      </c>
      <c r="AH293">
        <f t="shared" si="102"/>
        <v>728.46225000000004</v>
      </c>
      <c r="AI293">
        <f t="shared" si="102"/>
        <v>471.14496000000014</v>
      </c>
      <c r="AJ293">
        <f t="shared" si="102"/>
        <v>219.30300000000003</v>
      </c>
      <c r="AK293">
        <f t="shared" si="102"/>
        <v>648.00000000000011</v>
      </c>
      <c r="AL293">
        <f t="shared" si="102"/>
        <v>354.87744000000004</v>
      </c>
      <c r="AM293">
        <f t="shared" si="102"/>
        <v>670.87845000000016</v>
      </c>
      <c r="AN293">
        <f t="shared" si="102"/>
        <v>34.596000000000011</v>
      </c>
      <c r="AO293">
        <f t="shared" si="102"/>
        <v>145.16100000000006</v>
      </c>
      <c r="AP293">
        <f t="shared" si="102"/>
        <v>491.5200000000001</v>
      </c>
      <c r="AQ293">
        <f t="shared" si="102"/>
        <v>99.53664000000002</v>
      </c>
      <c r="AR293">
        <f t="shared" si="102"/>
        <v>510.12480000000011</v>
      </c>
      <c r="AS293">
        <f t="shared" si="102"/>
        <v>305.18400000000008</v>
      </c>
      <c r="AT293">
        <f t="shared" si="102"/>
        <v>144.28267500000001</v>
      </c>
      <c r="AU293">
        <f t="shared" si="102"/>
        <v>77.760000000000019</v>
      </c>
      <c r="AV293">
        <f t="shared" si="102"/>
        <v>31.537500000000005</v>
      </c>
      <c r="AW293">
        <f t="shared" si="102"/>
        <v>81.033750000000012</v>
      </c>
      <c r="AX293">
        <f t="shared" si="102"/>
        <v>17.787000000000003</v>
      </c>
    </row>
    <row r="294" spans="1:50" x14ac:dyDescent="0.3">
      <c r="B294" s="61">
        <v>7000</v>
      </c>
      <c r="C294">
        <f t="shared" ref="C294:AX294" si="103">C207^2*C164</f>
        <v>33075</v>
      </c>
      <c r="D294">
        <f t="shared" si="103"/>
        <v>4.1626875000000005</v>
      </c>
      <c r="E294">
        <f t="shared" si="103"/>
        <v>6.4980000000000002</v>
      </c>
      <c r="F294">
        <f t="shared" si="103"/>
        <v>8.9397600000000015</v>
      </c>
      <c r="G294">
        <f t="shared" si="103"/>
        <v>11.407500000000001</v>
      </c>
      <c r="H294">
        <f t="shared" si="103"/>
        <v>11.495418750000001</v>
      </c>
      <c r="I294">
        <f t="shared" si="103"/>
        <v>21.063375000000008</v>
      </c>
      <c r="J294">
        <f t="shared" si="103"/>
        <v>30.258000000000003</v>
      </c>
      <c r="K294">
        <f t="shared" si="103"/>
        <v>36.604312500000006</v>
      </c>
      <c r="L294">
        <f t="shared" si="103"/>
        <v>42.740160000000003</v>
      </c>
      <c r="M294">
        <f t="shared" si="103"/>
        <v>55.47</v>
      </c>
      <c r="N294">
        <f t="shared" si="103"/>
        <v>56.246700000000004</v>
      </c>
      <c r="O294">
        <f t="shared" si="103"/>
        <v>217.80000000000004</v>
      </c>
      <c r="P294">
        <f t="shared" si="103"/>
        <v>88.100880000000004</v>
      </c>
      <c r="Q294">
        <f t="shared" si="103"/>
        <v>160.42968750000003</v>
      </c>
      <c r="R294">
        <f t="shared" si="103"/>
        <v>364.48500000000001</v>
      </c>
      <c r="S294">
        <f t="shared" si="103"/>
        <v>118.20388125000001</v>
      </c>
      <c r="T294">
        <f t="shared" si="103"/>
        <v>130.54987500000001</v>
      </c>
      <c r="U294">
        <f t="shared" si="103"/>
        <v>366.05400000000009</v>
      </c>
      <c r="V294">
        <f t="shared" si="103"/>
        <v>281.25</v>
      </c>
      <c r="W294">
        <f t="shared" si="103"/>
        <v>92.720250000000007</v>
      </c>
      <c r="X294">
        <f t="shared" si="103"/>
        <v>487.68750000000006</v>
      </c>
      <c r="Y294">
        <f t="shared" si="103"/>
        <v>499.23</v>
      </c>
      <c r="Z294">
        <f t="shared" si="103"/>
        <v>783.71100000000013</v>
      </c>
      <c r="AA294">
        <f t="shared" si="103"/>
        <v>567.1875</v>
      </c>
      <c r="AB294">
        <f t="shared" si="103"/>
        <v>18.315375000000003</v>
      </c>
      <c r="AC294">
        <f t="shared" si="103"/>
        <v>582.76171875</v>
      </c>
      <c r="AD294">
        <f t="shared" si="103"/>
        <v>169.34399999999999</v>
      </c>
      <c r="AE294">
        <f t="shared" si="103"/>
        <v>288.32040000000001</v>
      </c>
      <c r="AF294">
        <f t="shared" si="103"/>
        <v>133.90312500000005</v>
      </c>
      <c r="AG294">
        <f t="shared" si="103"/>
        <v>516.9285000000001</v>
      </c>
      <c r="AH294">
        <f t="shared" si="103"/>
        <v>403.65112499999998</v>
      </c>
      <c r="AI294">
        <f t="shared" si="103"/>
        <v>260.93088</v>
      </c>
      <c r="AJ294">
        <f t="shared" si="103"/>
        <v>121.086</v>
      </c>
      <c r="AK294">
        <f t="shared" si="103"/>
        <v>357.21000000000004</v>
      </c>
      <c r="AL294">
        <f t="shared" si="103"/>
        <v>195.38112000000004</v>
      </c>
      <c r="AM294">
        <f t="shared" si="103"/>
        <v>369.21622500000001</v>
      </c>
      <c r="AN294">
        <f t="shared" si="103"/>
        <v>19.012500000000003</v>
      </c>
      <c r="AO294">
        <f t="shared" si="103"/>
        <v>79.600500000000011</v>
      </c>
      <c r="AP294">
        <f t="shared" si="103"/>
        <v>269.34000000000003</v>
      </c>
      <c r="AQ294">
        <f t="shared" si="103"/>
        <v>54.513120000000008</v>
      </c>
      <c r="AR294">
        <f t="shared" si="103"/>
        <v>279.07440000000003</v>
      </c>
      <c r="AS294">
        <f t="shared" si="103"/>
        <v>166.35300000000001</v>
      </c>
      <c r="AT294">
        <f t="shared" si="103"/>
        <v>78.517837499999999</v>
      </c>
      <c r="AU294">
        <f t="shared" si="103"/>
        <v>42.1875</v>
      </c>
      <c r="AV294">
        <f t="shared" si="103"/>
        <v>17.100750000000001</v>
      </c>
      <c r="AW294">
        <f t="shared" si="103"/>
        <v>43.891874999999999</v>
      </c>
      <c r="AX294">
        <f t="shared" si="103"/>
        <v>9.6000000000000014</v>
      </c>
    </row>
    <row r="295" spans="1:50" x14ac:dyDescent="0.3">
      <c r="B295" s="61">
        <v>7200</v>
      </c>
      <c r="C295">
        <f t="shared" ref="C295:AX295" si="104">C208^2*C165</f>
        <v>27993.599999999999</v>
      </c>
      <c r="D295">
        <f t="shared" si="104"/>
        <v>3.5113499999999997</v>
      </c>
      <c r="E295">
        <f t="shared" si="104"/>
        <v>5.4756</v>
      </c>
      <c r="F295">
        <f t="shared" si="104"/>
        <v>7.5271679999999996</v>
      </c>
      <c r="G295">
        <f t="shared" si="104"/>
        <v>9.6</v>
      </c>
      <c r="H295">
        <f t="shared" si="104"/>
        <v>9.672134999999999</v>
      </c>
      <c r="I295">
        <f t="shared" si="104"/>
        <v>17.714700000000001</v>
      </c>
      <c r="J295">
        <f t="shared" si="104"/>
        <v>25.401599999999998</v>
      </c>
      <c r="K295">
        <f t="shared" si="104"/>
        <v>30.703050000000001</v>
      </c>
      <c r="L295">
        <f t="shared" si="104"/>
        <v>35.831807999999995</v>
      </c>
      <c r="M295">
        <f t="shared" si="104"/>
        <v>46.463999999999999</v>
      </c>
      <c r="N295">
        <f t="shared" si="104"/>
        <v>47.099759999999996</v>
      </c>
      <c r="O295">
        <f t="shared" si="104"/>
        <v>182.25</v>
      </c>
      <c r="P295">
        <f t="shared" si="104"/>
        <v>73.592063999999993</v>
      </c>
      <c r="Q295">
        <f t="shared" si="104"/>
        <v>133.95375000000001</v>
      </c>
      <c r="R295">
        <f t="shared" si="104"/>
        <v>304.12800000000004</v>
      </c>
      <c r="S295">
        <f t="shared" si="104"/>
        <v>98.590905000000006</v>
      </c>
      <c r="T295">
        <f t="shared" si="104"/>
        <v>108.7911</v>
      </c>
      <c r="U295">
        <f t="shared" si="104"/>
        <v>304.81920000000002</v>
      </c>
      <c r="V295">
        <f t="shared" si="104"/>
        <v>234.08999999999997</v>
      </c>
      <c r="W295">
        <f t="shared" si="104"/>
        <v>77.128199999999993</v>
      </c>
      <c r="X295">
        <f t="shared" si="104"/>
        <v>405.59999999999997</v>
      </c>
      <c r="Y295">
        <f t="shared" si="104"/>
        <v>415.01399999999995</v>
      </c>
      <c r="Z295">
        <f t="shared" si="104"/>
        <v>650.85119999999995</v>
      </c>
      <c r="AA295">
        <f t="shared" si="104"/>
        <v>470.4</v>
      </c>
      <c r="AB295">
        <f t="shared" si="104"/>
        <v>15.187499999999998</v>
      </c>
      <c r="AC295">
        <f t="shared" si="104"/>
        <v>483.08437499999997</v>
      </c>
      <c r="AD295">
        <f t="shared" si="104"/>
        <v>140.35679999999996</v>
      </c>
      <c r="AE295">
        <f t="shared" si="104"/>
        <v>238.87871999999999</v>
      </c>
      <c r="AF295">
        <f t="shared" si="104"/>
        <v>110.88090000000001</v>
      </c>
      <c r="AG295">
        <f t="shared" si="104"/>
        <v>427.68</v>
      </c>
      <c r="AH295">
        <f t="shared" si="104"/>
        <v>333.79289999999992</v>
      </c>
      <c r="AI295">
        <f t="shared" si="104"/>
        <v>215.73734400000001</v>
      </c>
      <c r="AJ295">
        <f t="shared" si="104"/>
        <v>100.01879999999998</v>
      </c>
      <c r="AK295">
        <f t="shared" si="104"/>
        <v>294.91199999999998</v>
      </c>
      <c r="AL295">
        <f t="shared" si="104"/>
        <v>161.24313599999999</v>
      </c>
      <c r="AM295">
        <f t="shared" si="104"/>
        <v>304.66818000000001</v>
      </c>
      <c r="AN295">
        <f t="shared" si="104"/>
        <v>15.6816</v>
      </c>
      <c r="AO295">
        <f t="shared" si="104"/>
        <v>65.61</v>
      </c>
      <c r="AP295">
        <f t="shared" si="104"/>
        <v>221.952</v>
      </c>
      <c r="AQ295">
        <f t="shared" si="104"/>
        <v>44.914175999999998</v>
      </c>
      <c r="AR295">
        <f t="shared" si="104"/>
        <v>229.85471999999999</v>
      </c>
      <c r="AS295">
        <f t="shared" si="104"/>
        <v>136.85760000000002</v>
      </c>
      <c r="AT295">
        <f t="shared" si="104"/>
        <v>64.562669999999997</v>
      </c>
      <c r="AU295">
        <f t="shared" si="104"/>
        <v>34.655999999999999</v>
      </c>
      <c r="AV295">
        <f t="shared" si="104"/>
        <v>14.045399999999999</v>
      </c>
      <c r="AW295">
        <f t="shared" si="104"/>
        <v>36.037500000000001</v>
      </c>
      <c r="AX295">
        <f t="shared" si="104"/>
        <v>7.8731999999999989</v>
      </c>
    </row>
    <row r="296" spans="1:50" x14ac:dyDescent="0.3">
      <c r="B296" s="61">
        <v>8000</v>
      </c>
      <c r="C296">
        <f t="shared" ref="C296:AX296" si="105">C209^2*C166</f>
        <v>8640</v>
      </c>
      <c r="D296">
        <f t="shared" si="105"/>
        <v>1.0710374999999999</v>
      </c>
      <c r="E296">
        <f t="shared" si="105"/>
        <v>1.6640999999999999</v>
      </c>
      <c r="F296">
        <f t="shared" si="105"/>
        <v>2.2811519999999996</v>
      </c>
      <c r="G296">
        <f t="shared" si="105"/>
        <v>2.9039999999999999</v>
      </c>
      <c r="H296">
        <f t="shared" si="105"/>
        <v>2.92383375</v>
      </c>
      <c r="I296">
        <f t="shared" si="105"/>
        <v>5.3466750000000003</v>
      </c>
      <c r="J296">
        <f t="shared" si="105"/>
        <v>7.6175999999999995</v>
      </c>
      <c r="K296">
        <f t="shared" si="105"/>
        <v>9.1793624999999999</v>
      </c>
      <c r="L296">
        <f t="shared" si="105"/>
        <v>10.693631999999999</v>
      </c>
      <c r="M296">
        <f t="shared" si="105"/>
        <v>13.824</v>
      </c>
      <c r="N296">
        <f t="shared" si="105"/>
        <v>13.997339999999999</v>
      </c>
      <c r="O296">
        <f t="shared" si="105"/>
        <v>54.022500000000001</v>
      </c>
      <c r="P296">
        <f t="shared" si="105"/>
        <v>21.677375999999999</v>
      </c>
      <c r="Q296">
        <f t="shared" si="105"/>
        <v>39.398437500000007</v>
      </c>
      <c r="R296">
        <f t="shared" si="105"/>
        <v>89.231999999999999</v>
      </c>
      <c r="S296">
        <f t="shared" si="105"/>
        <v>28.885526250000002</v>
      </c>
      <c r="T296">
        <f t="shared" si="105"/>
        <v>31.770975</v>
      </c>
      <c r="U296">
        <f t="shared" si="105"/>
        <v>88.780800000000013</v>
      </c>
      <c r="V296">
        <f t="shared" si="105"/>
        <v>68.062499999999986</v>
      </c>
      <c r="W296">
        <f t="shared" si="105"/>
        <v>22.378049999999998</v>
      </c>
      <c r="X296">
        <f t="shared" si="105"/>
        <v>117.6</v>
      </c>
      <c r="Y296">
        <f t="shared" si="105"/>
        <v>120.13349999999998</v>
      </c>
      <c r="Z296">
        <f t="shared" si="105"/>
        <v>187.71119999999999</v>
      </c>
      <c r="AA296">
        <f t="shared" si="105"/>
        <v>135</v>
      </c>
      <c r="AB296">
        <f t="shared" si="105"/>
        <v>4.3560749999999997</v>
      </c>
      <c r="AC296">
        <f t="shared" si="105"/>
        <v>138.39609374999998</v>
      </c>
      <c r="AD296">
        <f t="shared" si="105"/>
        <v>40.186799999999991</v>
      </c>
      <c r="AE296">
        <f t="shared" si="105"/>
        <v>68.302080000000004</v>
      </c>
      <c r="AF296">
        <f t="shared" si="105"/>
        <v>31.640625000000004</v>
      </c>
      <c r="AG296">
        <f t="shared" si="105"/>
        <v>121.6512</v>
      </c>
      <c r="AH296">
        <f t="shared" si="105"/>
        <v>94.770224999999982</v>
      </c>
      <c r="AI296">
        <f t="shared" si="105"/>
        <v>61.214976</v>
      </c>
      <c r="AJ296">
        <f t="shared" si="105"/>
        <v>28.280699999999996</v>
      </c>
      <c r="AK296">
        <f t="shared" si="105"/>
        <v>83.231999999999999</v>
      </c>
      <c r="AL296">
        <f t="shared" si="105"/>
        <v>45.441023999999999</v>
      </c>
      <c r="AM296">
        <f t="shared" si="105"/>
        <v>85.822244999999995</v>
      </c>
      <c r="AN296">
        <f t="shared" si="105"/>
        <v>4.41</v>
      </c>
      <c r="AO296">
        <f t="shared" si="105"/>
        <v>18.4041</v>
      </c>
      <c r="AP296">
        <f t="shared" si="105"/>
        <v>62.207999999999998</v>
      </c>
      <c r="AQ296">
        <f t="shared" si="105"/>
        <v>12.580223999999999</v>
      </c>
      <c r="AR296">
        <f t="shared" si="105"/>
        <v>64.298879999999997</v>
      </c>
      <c r="AS296">
        <f t="shared" si="105"/>
        <v>38.121600000000001</v>
      </c>
      <c r="AT296">
        <f t="shared" si="105"/>
        <v>17.949067499999998</v>
      </c>
      <c r="AU296">
        <f t="shared" si="105"/>
        <v>9.6</v>
      </c>
      <c r="AV296">
        <f t="shared" si="105"/>
        <v>3.8881499999999996</v>
      </c>
      <c r="AW296">
        <f t="shared" si="105"/>
        <v>9.9633749999999992</v>
      </c>
      <c r="AX296">
        <f t="shared" si="105"/>
        <v>2.1675</v>
      </c>
    </row>
    <row r="299" spans="1:50" x14ac:dyDescent="0.3">
      <c r="B299" s="47" t="s">
        <v>67</v>
      </c>
      <c r="C299" s="46">
        <f>(SUM(C259:AX296)-C255^2)^0.5</f>
        <v>1976.4192332265286</v>
      </c>
    </row>
    <row r="302" spans="1:50" x14ac:dyDescent="0.3">
      <c r="A302" s="69" t="s">
        <v>84</v>
      </c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</row>
    <row r="304" spans="1:50" x14ac:dyDescent="0.3">
      <c r="A304" t="s">
        <v>85</v>
      </c>
    </row>
    <row r="305" spans="1:1" x14ac:dyDescent="0.3">
      <c r="A305" t="s">
        <v>86</v>
      </c>
    </row>
  </sheetData>
  <mergeCells count="11">
    <mergeCell ref="A212:AX212"/>
    <mergeCell ref="A302:AX302"/>
    <mergeCell ref="A126:AA126"/>
    <mergeCell ref="C23:F23"/>
    <mergeCell ref="I23:L23"/>
    <mergeCell ref="A41:AA41"/>
    <mergeCell ref="A62:AA62"/>
    <mergeCell ref="O63:AA63"/>
    <mergeCell ref="A63:M63"/>
    <mergeCell ref="A42:M42"/>
    <mergeCell ref="O42:AA42"/>
  </mergeCells>
  <phoneticPr fontId="3" type="noConversion"/>
  <pageMargins left="0.7" right="0.7" top="0.75" bottom="0.75" header="0.3" footer="0.3"/>
  <pageSetup paperSize="9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3:O40"/>
  <sheetViews>
    <sheetView workbookViewId="0">
      <selection activeCell="P30" sqref="P30"/>
    </sheetView>
  </sheetViews>
  <sheetFormatPr defaultRowHeight="14.4" x14ac:dyDescent="0.3"/>
  <sheetData>
    <row r="23" spans="3:15" x14ac:dyDescent="0.3">
      <c r="C23" s="70" t="s">
        <v>4</v>
      </c>
      <c r="D23" s="70"/>
      <c r="E23" s="70"/>
      <c r="F23" s="70"/>
      <c r="I23" s="70" t="s">
        <v>5</v>
      </c>
      <c r="J23" s="70"/>
      <c r="K23" s="70"/>
      <c r="L23" s="70"/>
      <c r="O23" s="48" t="s">
        <v>87</v>
      </c>
    </row>
    <row r="24" spans="3:15" ht="15" thickBot="1" x14ac:dyDescent="0.35">
      <c r="O24" s="48" t="s">
        <v>88</v>
      </c>
    </row>
    <row r="25" spans="3:15" ht="15" thickBot="1" x14ac:dyDescent="0.35">
      <c r="C25" s="10" t="s">
        <v>2</v>
      </c>
      <c r="D25" s="11" t="s">
        <v>3</v>
      </c>
      <c r="E25" s="12" t="s">
        <v>0</v>
      </c>
      <c r="F25" s="13" t="s">
        <v>1</v>
      </c>
      <c r="I25" s="10" t="s">
        <v>2</v>
      </c>
      <c r="J25" s="11" t="s">
        <v>3</v>
      </c>
      <c r="K25" s="12" t="s">
        <v>0</v>
      </c>
      <c r="L25" s="13" t="s">
        <v>1</v>
      </c>
    </row>
    <row r="26" spans="3:15" x14ac:dyDescent="0.3">
      <c r="C26" s="9">
        <v>3000</v>
      </c>
      <c r="D26" s="5">
        <v>0.1</v>
      </c>
      <c r="E26" s="14">
        <v>0.1</v>
      </c>
      <c r="F26" s="15">
        <v>0.01</v>
      </c>
      <c r="I26" s="9">
        <v>4500</v>
      </c>
      <c r="J26" s="5">
        <v>0.1</v>
      </c>
      <c r="K26" s="14">
        <v>0.1</v>
      </c>
      <c r="L26" s="15">
        <v>0.05</v>
      </c>
    </row>
    <row r="27" spans="3:15" x14ac:dyDescent="0.3">
      <c r="C27" s="6">
        <v>4000</v>
      </c>
      <c r="D27" s="1">
        <v>0.15</v>
      </c>
      <c r="E27" s="6">
        <v>0.2</v>
      </c>
      <c r="F27" s="1">
        <v>0.04</v>
      </c>
      <c r="I27" s="6">
        <v>6000</v>
      </c>
      <c r="J27" s="1">
        <v>0.15</v>
      </c>
      <c r="K27" s="6">
        <v>0.2</v>
      </c>
      <c r="L27" s="1">
        <v>7.4999999999999997E-2</v>
      </c>
    </row>
    <row r="28" spans="3:15" x14ac:dyDescent="0.3">
      <c r="C28" s="6">
        <v>5000</v>
      </c>
      <c r="D28" s="1">
        <v>0.2</v>
      </c>
      <c r="E28" s="6">
        <v>0.3</v>
      </c>
      <c r="F28" s="1">
        <v>7.0000000000000007E-2</v>
      </c>
      <c r="I28" s="6">
        <v>7200</v>
      </c>
      <c r="J28" s="1">
        <v>0.2</v>
      </c>
      <c r="K28" s="6">
        <v>0.3</v>
      </c>
      <c r="L28" s="1">
        <v>0.1</v>
      </c>
    </row>
    <row r="29" spans="3:15" x14ac:dyDescent="0.3">
      <c r="C29" s="6">
        <v>6000</v>
      </c>
      <c r="D29" s="1">
        <v>0.25</v>
      </c>
      <c r="E29" s="6">
        <v>0.4</v>
      </c>
      <c r="F29" s="1">
        <v>0.25</v>
      </c>
      <c r="I29" s="6">
        <v>8000</v>
      </c>
      <c r="J29" s="1">
        <v>0.25</v>
      </c>
      <c r="K29" s="6">
        <v>0.4</v>
      </c>
      <c r="L29" s="1">
        <v>0.125</v>
      </c>
    </row>
    <row r="30" spans="3:15" x14ac:dyDescent="0.3">
      <c r="C30" s="6">
        <v>7000</v>
      </c>
      <c r="D30" s="1">
        <v>0.25</v>
      </c>
      <c r="E30" s="6">
        <v>0.5</v>
      </c>
      <c r="F30" s="1">
        <v>0.25</v>
      </c>
      <c r="I30" s="6">
        <v>8300</v>
      </c>
      <c r="J30" s="1">
        <v>0.25</v>
      </c>
      <c r="K30" s="6">
        <v>0.5</v>
      </c>
      <c r="L30" s="1">
        <v>0.15</v>
      </c>
    </row>
    <row r="31" spans="3:15" ht="15" thickBot="1" x14ac:dyDescent="0.35">
      <c r="C31" s="7">
        <v>8000</v>
      </c>
      <c r="D31" s="8">
        <v>0.05</v>
      </c>
      <c r="E31" s="6">
        <v>0.6</v>
      </c>
      <c r="F31" s="1">
        <v>0.15</v>
      </c>
      <c r="I31" s="7">
        <v>9000</v>
      </c>
      <c r="J31" s="8">
        <v>0.05</v>
      </c>
      <c r="K31" s="6">
        <v>0.6</v>
      </c>
      <c r="L31" s="1">
        <v>0.2</v>
      </c>
    </row>
    <row r="32" spans="3:15" x14ac:dyDescent="0.3">
      <c r="E32" s="6">
        <v>0.7</v>
      </c>
      <c r="F32" s="1">
        <v>0.12</v>
      </c>
      <c r="K32" s="6">
        <v>0.7</v>
      </c>
      <c r="L32" s="1">
        <v>0.15</v>
      </c>
    </row>
    <row r="33" spans="3:12" x14ac:dyDescent="0.3">
      <c r="E33" s="6">
        <v>0.8</v>
      </c>
      <c r="F33" s="1">
        <v>0.08</v>
      </c>
      <c r="K33" s="6">
        <v>0.8</v>
      </c>
      <c r="L33" s="1">
        <v>0.1</v>
      </c>
    </row>
    <row r="34" spans="3:12" x14ac:dyDescent="0.3">
      <c r="E34" s="6">
        <v>0.9</v>
      </c>
      <c r="F34" s="1">
        <v>0.02</v>
      </c>
      <c r="K34" s="6">
        <v>0.9</v>
      </c>
      <c r="L34" s="1">
        <v>0.04</v>
      </c>
    </row>
    <row r="35" spans="3:12" ht="15" thickBot="1" x14ac:dyDescent="0.35">
      <c r="E35" s="7">
        <v>1</v>
      </c>
      <c r="F35" s="8">
        <v>0.01</v>
      </c>
      <c r="K35" s="7">
        <v>1</v>
      </c>
      <c r="L35" s="8">
        <v>0.01</v>
      </c>
    </row>
    <row r="37" spans="3:12" ht="15" thickBot="1" x14ac:dyDescent="0.35"/>
    <row r="38" spans="3:12" ht="15" thickBot="1" x14ac:dyDescent="0.35">
      <c r="C38" s="24" t="s">
        <v>25</v>
      </c>
      <c r="D38" s="27" t="s">
        <v>26</v>
      </c>
      <c r="I38" s="24" t="s">
        <v>25</v>
      </c>
      <c r="J38" s="27" t="s">
        <v>27</v>
      </c>
    </row>
    <row r="39" spans="3:12" x14ac:dyDescent="0.3">
      <c r="C39" s="4">
        <v>0</v>
      </c>
      <c r="D39" s="28">
        <v>0.8</v>
      </c>
      <c r="I39" s="4">
        <v>0</v>
      </c>
      <c r="J39" s="28">
        <v>0.95</v>
      </c>
    </row>
    <row r="40" spans="3:12" ht="15" thickBot="1" x14ac:dyDescent="0.35">
      <c r="C40" s="3">
        <v>1</v>
      </c>
      <c r="D40" s="30">
        <v>0.2</v>
      </c>
      <c r="I40" s="3">
        <v>1</v>
      </c>
      <c r="J40" s="30">
        <v>0.05</v>
      </c>
    </row>
  </sheetData>
  <mergeCells count="2">
    <mergeCell ref="C23:F23"/>
    <mergeCell ref="I23:L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7:CS217"/>
  <sheetViews>
    <sheetView zoomScale="85" zoomScaleNormal="85" workbookViewId="0">
      <selection activeCell="AK178" sqref="AK178"/>
    </sheetView>
  </sheetViews>
  <sheetFormatPr defaultRowHeight="14.4" x14ac:dyDescent="0.3"/>
  <cols>
    <col min="17" max="17" width="17.21875" bestFit="1" customWidth="1"/>
    <col min="18" max="18" width="15.44140625" bestFit="1" customWidth="1"/>
    <col min="23" max="23" width="10.6640625" bestFit="1" customWidth="1"/>
    <col min="24" max="24" width="9.109375" bestFit="1" customWidth="1"/>
    <col min="91" max="91" width="13.44140625" bestFit="1" customWidth="1"/>
  </cols>
  <sheetData>
    <row r="27" spans="4:13" x14ac:dyDescent="0.3">
      <c r="D27" s="70" t="s">
        <v>4</v>
      </c>
      <c r="E27" s="70"/>
      <c r="F27" s="70"/>
      <c r="G27" s="70"/>
      <c r="J27" s="70" t="s">
        <v>5</v>
      </c>
      <c r="K27" s="70"/>
      <c r="L27" s="70"/>
      <c r="M27" s="70"/>
    </row>
    <row r="28" spans="4:13" ht="15" thickBot="1" x14ac:dyDescent="0.35"/>
    <row r="29" spans="4:13" ht="15" thickBot="1" x14ac:dyDescent="0.35">
      <c r="D29" s="10" t="s">
        <v>2</v>
      </c>
      <c r="E29" s="11" t="s">
        <v>3</v>
      </c>
      <c r="F29" s="12" t="s">
        <v>0</v>
      </c>
      <c r="G29" s="13" t="s">
        <v>1</v>
      </c>
      <c r="J29" s="10" t="s">
        <v>2</v>
      </c>
      <c r="K29" s="11" t="s">
        <v>3</v>
      </c>
      <c r="L29" s="12" t="s">
        <v>0</v>
      </c>
      <c r="M29" s="13" t="s">
        <v>1</v>
      </c>
    </row>
    <row r="30" spans="4:13" x14ac:dyDescent="0.3">
      <c r="D30" s="9">
        <v>1000</v>
      </c>
      <c r="E30" s="5">
        <v>0.05</v>
      </c>
      <c r="F30" s="14">
        <v>0.1</v>
      </c>
      <c r="G30" s="15">
        <v>0.5</v>
      </c>
      <c r="J30" s="14">
        <v>4500</v>
      </c>
      <c r="K30" s="16">
        <v>0.5</v>
      </c>
      <c r="L30" s="14">
        <v>0.1</v>
      </c>
      <c r="M30" s="15">
        <v>0.01</v>
      </c>
    </row>
    <row r="31" spans="4:13" x14ac:dyDescent="0.3">
      <c r="D31" s="6">
        <v>2100</v>
      </c>
      <c r="E31" s="1">
        <v>0.25</v>
      </c>
      <c r="F31" s="6">
        <v>0.2</v>
      </c>
      <c r="G31" s="1">
        <v>0.3</v>
      </c>
      <c r="J31" s="6">
        <v>6000</v>
      </c>
      <c r="K31" s="17">
        <v>0.3</v>
      </c>
      <c r="L31" s="6">
        <v>0.2</v>
      </c>
      <c r="M31" s="1">
        <v>0.03</v>
      </c>
    </row>
    <row r="32" spans="4:13" x14ac:dyDescent="0.3">
      <c r="D32" s="6">
        <v>2300</v>
      </c>
      <c r="E32" s="1">
        <v>0.3</v>
      </c>
      <c r="F32" s="6">
        <v>0.3</v>
      </c>
      <c r="G32" s="1">
        <v>0.1</v>
      </c>
      <c r="J32" s="6">
        <v>7200</v>
      </c>
      <c r="K32" s="17">
        <v>0.15</v>
      </c>
      <c r="L32" s="6">
        <v>0.3</v>
      </c>
      <c r="M32" s="1">
        <v>0.06</v>
      </c>
    </row>
    <row r="33" spans="4:24" ht="15" thickBot="1" x14ac:dyDescent="0.35">
      <c r="D33" s="6">
        <v>2900</v>
      </c>
      <c r="E33" s="1">
        <v>0.2</v>
      </c>
      <c r="F33" s="6">
        <v>0.4</v>
      </c>
      <c r="G33" s="1">
        <v>0.06</v>
      </c>
      <c r="J33" s="7">
        <v>8000</v>
      </c>
      <c r="K33" s="18">
        <v>0.05</v>
      </c>
      <c r="L33" s="6">
        <v>0.4</v>
      </c>
      <c r="M33" s="1">
        <v>0.12</v>
      </c>
    </row>
    <row r="34" spans="4:24" x14ac:dyDescent="0.3">
      <c r="D34" s="6">
        <v>3200</v>
      </c>
      <c r="E34" s="1">
        <v>0.15</v>
      </c>
      <c r="F34" s="6">
        <v>0.5</v>
      </c>
      <c r="G34" s="1">
        <v>0.03</v>
      </c>
      <c r="L34" s="6">
        <v>0.5</v>
      </c>
      <c r="M34" s="1">
        <v>0.24</v>
      </c>
    </row>
    <row r="35" spans="4:24" ht="15" thickBot="1" x14ac:dyDescent="0.35">
      <c r="D35" s="7">
        <v>4000</v>
      </c>
      <c r="E35" s="8">
        <v>0.05</v>
      </c>
      <c r="F35" s="6">
        <v>0.6</v>
      </c>
      <c r="G35" s="1">
        <v>5.0000000000000001E-3</v>
      </c>
      <c r="L35" s="6">
        <v>0.6</v>
      </c>
      <c r="M35" s="1">
        <v>0.36</v>
      </c>
    </row>
    <row r="36" spans="4:24" ht="15" thickBot="1" x14ac:dyDescent="0.35">
      <c r="F36" s="7">
        <v>0.7</v>
      </c>
      <c r="G36" s="8">
        <v>5.0000000000000001E-3</v>
      </c>
      <c r="L36" s="6">
        <v>0.7</v>
      </c>
      <c r="M36" s="1">
        <v>0.12</v>
      </c>
    </row>
    <row r="37" spans="4:24" ht="15" thickBot="1" x14ac:dyDescent="0.35">
      <c r="L37" s="7">
        <v>0.8</v>
      </c>
      <c r="M37" s="8">
        <v>0.06</v>
      </c>
    </row>
    <row r="39" spans="4:24" ht="15" thickBot="1" x14ac:dyDescent="0.35">
      <c r="O39" t="s">
        <v>74</v>
      </c>
      <c r="P39" t="s">
        <v>75</v>
      </c>
      <c r="Q39" s="50" t="s">
        <v>41</v>
      </c>
      <c r="R39" t="s">
        <v>76</v>
      </c>
      <c r="V39" s="47" t="s">
        <v>77</v>
      </c>
      <c r="W39" s="47" t="s">
        <v>78</v>
      </c>
      <c r="X39" s="47" t="s">
        <v>79</v>
      </c>
    </row>
    <row r="40" spans="4:24" ht="15" thickBot="1" x14ac:dyDescent="0.35">
      <c r="D40" s="24" t="s">
        <v>25</v>
      </c>
      <c r="E40" s="27" t="s">
        <v>26</v>
      </c>
      <c r="J40" s="24" t="s">
        <v>25</v>
      </c>
      <c r="K40" s="27" t="s">
        <v>27</v>
      </c>
      <c r="O40">
        <v>100</v>
      </c>
      <c r="P40">
        <v>2.5000000000000001E-2</v>
      </c>
      <c r="Q40" s="51">
        <v>100</v>
      </c>
      <c r="R40">
        <v>2.5000000000000001E-2</v>
      </c>
      <c r="V40" s="46">
        <v>0</v>
      </c>
      <c r="W40" s="46">
        <f>0.9</f>
        <v>0.9</v>
      </c>
      <c r="X40" s="46">
        <f>W40</f>
        <v>0.9</v>
      </c>
    </row>
    <row r="41" spans="4:24" x14ac:dyDescent="0.3">
      <c r="D41" s="4">
        <v>0</v>
      </c>
      <c r="E41" s="28">
        <v>0.9</v>
      </c>
      <c r="J41" s="4">
        <v>0</v>
      </c>
      <c r="K41" s="28">
        <v>0.95</v>
      </c>
      <c r="O41">
        <v>210</v>
      </c>
      <c r="P41">
        <v>0.125</v>
      </c>
      <c r="Q41" s="51">
        <v>200</v>
      </c>
      <c r="R41">
        <v>1.4999999999999999E-2</v>
      </c>
      <c r="S41" s="51">
        <v>100</v>
      </c>
      <c r="T41">
        <v>2.5000000000000001E-2</v>
      </c>
      <c r="V41" s="62">
        <v>100</v>
      </c>
      <c r="W41" s="46">
        <f>T41*0.1</f>
        <v>2.5000000000000005E-3</v>
      </c>
      <c r="X41" s="46">
        <f>X40+W41</f>
        <v>0.90249999999999997</v>
      </c>
    </row>
    <row r="42" spans="4:24" ht="15" thickBot="1" x14ac:dyDescent="0.35">
      <c r="D42" s="3">
        <v>1</v>
      </c>
      <c r="E42" s="30">
        <v>0.1</v>
      </c>
      <c r="J42" s="3">
        <v>1</v>
      </c>
      <c r="K42" s="30">
        <v>0.05</v>
      </c>
      <c r="O42">
        <v>230</v>
      </c>
      <c r="P42">
        <v>0.15</v>
      </c>
      <c r="Q42" s="51">
        <v>210</v>
      </c>
      <c r="R42">
        <v>0.125</v>
      </c>
      <c r="S42" s="51">
        <v>200</v>
      </c>
      <c r="T42">
        <v>1.4999999999999999E-2</v>
      </c>
      <c r="V42" s="62">
        <v>200</v>
      </c>
      <c r="W42" s="46">
        <f t="shared" ref="W42:W80" si="0">T42*0.1</f>
        <v>1.5E-3</v>
      </c>
      <c r="X42" s="46">
        <f t="shared" ref="X42:X80" si="1">X41+W42</f>
        <v>0.90399999999999991</v>
      </c>
    </row>
    <row r="43" spans="4:24" x14ac:dyDescent="0.3">
      <c r="O43">
        <v>290</v>
      </c>
      <c r="P43">
        <v>0.1</v>
      </c>
      <c r="Q43" s="51">
        <v>230</v>
      </c>
      <c r="R43">
        <v>0.15</v>
      </c>
      <c r="S43" s="51">
        <v>210</v>
      </c>
      <c r="T43">
        <v>0.125</v>
      </c>
      <c r="V43" s="62">
        <v>210</v>
      </c>
      <c r="W43" s="46">
        <f t="shared" si="0"/>
        <v>1.2500000000000001E-2</v>
      </c>
      <c r="X43" s="46">
        <f t="shared" si="1"/>
        <v>0.91649999999999987</v>
      </c>
    </row>
    <row r="44" spans="4:24" x14ac:dyDescent="0.3">
      <c r="D44" t="s">
        <v>72</v>
      </c>
      <c r="O44">
        <v>320</v>
      </c>
      <c r="P44">
        <v>7.4999999999999997E-2</v>
      </c>
      <c r="Q44" s="51">
        <v>290</v>
      </c>
      <c r="R44">
        <v>0.1</v>
      </c>
      <c r="S44" s="51">
        <v>230</v>
      </c>
      <c r="T44">
        <v>0.15</v>
      </c>
      <c r="V44" s="62">
        <v>230</v>
      </c>
      <c r="W44" s="46">
        <f t="shared" si="0"/>
        <v>1.4999999999999999E-2</v>
      </c>
      <c r="X44" s="46">
        <f t="shared" si="1"/>
        <v>0.93149999999999988</v>
      </c>
    </row>
    <row r="45" spans="4:24" x14ac:dyDescent="0.3">
      <c r="D45" s="47"/>
      <c r="E45" s="47">
        <v>0.1</v>
      </c>
      <c r="F45" s="47">
        <v>0.2</v>
      </c>
      <c r="G45" s="47">
        <v>0.3</v>
      </c>
      <c r="H45" s="47">
        <v>0.4</v>
      </c>
      <c r="I45" s="47">
        <v>0.5</v>
      </c>
      <c r="J45" s="47">
        <v>0.6</v>
      </c>
      <c r="K45" s="47">
        <v>0.7</v>
      </c>
      <c r="L45" s="47" t="s">
        <v>71</v>
      </c>
      <c r="O45">
        <v>400</v>
      </c>
      <c r="P45">
        <v>2.5000000000000001E-2</v>
      </c>
      <c r="Q45" s="51">
        <v>300</v>
      </c>
      <c r="R45">
        <v>5.000000000000001E-3</v>
      </c>
      <c r="S45" s="51">
        <v>290</v>
      </c>
      <c r="T45">
        <v>0.1</v>
      </c>
      <c r="V45" s="62">
        <v>290</v>
      </c>
      <c r="W45" s="46">
        <f t="shared" si="0"/>
        <v>1.0000000000000002E-2</v>
      </c>
      <c r="X45" s="46">
        <f t="shared" si="1"/>
        <v>0.94149999999999989</v>
      </c>
    </row>
    <row r="46" spans="4:24" x14ac:dyDescent="0.3">
      <c r="D46" s="47">
        <v>1000</v>
      </c>
      <c r="E46" s="46">
        <f>$L46*E$52</f>
        <v>2.5000000000000001E-2</v>
      </c>
      <c r="F46" s="46">
        <f t="shared" ref="F46:K51" si="2">$L46*F$52</f>
        <v>1.4999999999999999E-2</v>
      </c>
      <c r="G46" s="46">
        <f t="shared" si="2"/>
        <v>5.000000000000001E-3</v>
      </c>
      <c r="H46" s="46">
        <f t="shared" si="2"/>
        <v>3.0000000000000001E-3</v>
      </c>
      <c r="I46" s="46">
        <f t="shared" si="2"/>
        <v>1.5E-3</v>
      </c>
      <c r="J46" s="46">
        <f t="shared" si="2"/>
        <v>2.5000000000000001E-4</v>
      </c>
      <c r="K46" s="46">
        <f t="shared" si="2"/>
        <v>2.5000000000000001E-4</v>
      </c>
      <c r="L46" s="60">
        <v>0.05</v>
      </c>
      <c r="O46">
        <v>200</v>
      </c>
      <c r="P46">
        <v>1.4999999999999999E-2</v>
      </c>
      <c r="Q46" s="51">
        <v>320</v>
      </c>
      <c r="R46">
        <v>7.4999999999999997E-2</v>
      </c>
      <c r="S46" s="51">
        <v>300</v>
      </c>
      <c r="T46">
        <v>5.000000000000001E-3</v>
      </c>
      <c r="V46" s="62">
        <v>300</v>
      </c>
      <c r="W46" s="46">
        <f t="shared" si="0"/>
        <v>5.0000000000000012E-4</v>
      </c>
      <c r="X46" s="46">
        <f t="shared" si="1"/>
        <v>0.94199999999999984</v>
      </c>
    </row>
    <row r="47" spans="4:24" x14ac:dyDescent="0.3">
      <c r="D47" s="47">
        <v>2100</v>
      </c>
      <c r="E47" s="46">
        <f t="shared" ref="E47:E51" si="3">$L47*E$52</f>
        <v>0.125</v>
      </c>
      <c r="F47" s="46">
        <f t="shared" si="2"/>
        <v>7.4999999999999997E-2</v>
      </c>
      <c r="G47" s="46">
        <f t="shared" si="2"/>
        <v>2.5000000000000001E-2</v>
      </c>
      <c r="H47" s="46">
        <f t="shared" si="2"/>
        <v>1.4999999999999999E-2</v>
      </c>
      <c r="I47" s="46">
        <f t="shared" si="2"/>
        <v>7.4999999999999997E-3</v>
      </c>
      <c r="J47" s="46">
        <f t="shared" si="2"/>
        <v>1.25E-3</v>
      </c>
      <c r="K47" s="46">
        <f t="shared" si="2"/>
        <v>1.25E-3</v>
      </c>
      <c r="L47" s="60">
        <v>0.25</v>
      </c>
      <c r="O47">
        <v>420</v>
      </c>
      <c r="P47">
        <v>7.4999999999999997E-2</v>
      </c>
      <c r="Q47" s="51">
        <v>400</v>
      </c>
      <c r="R47">
        <v>2.8000000000000001E-2</v>
      </c>
      <c r="S47" s="51">
        <v>320</v>
      </c>
      <c r="T47">
        <v>7.4999999999999997E-2</v>
      </c>
      <c r="V47" s="62">
        <v>320</v>
      </c>
      <c r="W47" s="46">
        <f t="shared" si="0"/>
        <v>7.4999999999999997E-3</v>
      </c>
      <c r="X47" s="46">
        <f t="shared" si="1"/>
        <v>0.94949999999999979</v>
      </c>
    </row>
    <row r="48" spans="4:24" x14ac:dyDescent="0.3">
      <c r="D48" s="47">
        <v>2300</v>
      </c>
      <c r="E48" s="46">
        <f t="shared" si="3"/>
        <v>0.15</v>
      </c>
      <c r="F48" s="46">
        <f t="shared" si="2"/>
        <v>0.09</v>
      </c>
      <c r="G48" s="46">
        <f t="shared" si="2"/>
        <v>0.03</v>
      </c>
      <c r="H48" s="46">
        <f t="shared" si="2"/>
        <v>1.7999999999999999E-2</v>
      </c>
      <c r="I48" s="46">
        <f t="shared" si="2"/>
        <v>8.9999999999999993E-3</v>
      </c>
      <c r="J48" s="46">
        <f t="shared" si="2"/>
        <v>1.5E-3</v>
      </c>
      <c r="K48" s="46">
        <f t="shared" si="2"/>
        <v>1.5E-3</v>
      </c>
      <c r="L48" s="60">
        <v>0.3</v>
      </c>
      <c r="O48">
        <v>460</v>
      </c>
      <c r="P48">
        <v>0.09</v>
      </c>
      <c r="Q48" s="51">
        <v>420</v>
      </c>
      <c r="R48">
        <v>7.4999999999999997E-2</v>
      </c>
      <c r="S48" s="51">
        <v>400</v>
      </c>
      <c r="T48">
        <v>2.8000000000000001E-2</v>
      </c>
      <c r="V48" s="62">
        <v>400</v>
      </c>
      <c r="W48" s="46">
        <f t="shared" si="0"/>
        <v>2.8000000000000004E-3</v>
      </c>
      <c r="X48" s="46">
        <f t="shared" si="1"/>
        <v>0.95229999999999981</v>
      </c>
    </row>
    <row r="49" spans="4:24" x14ac:dyDescent="0.3">
      <c r="D49" s="47">
        <v>2900</v>
      </c>
      <c r="E49" s="46">
        <f t="shared" si="3"/>
        <v>0.1</v>
      </c>
      <c r="F49" s="46">
        <f t="shared" si="2"/>
        <v>0.06</v>
      </c>
      <c r="G49" s="46">
        <f t="shared" si="2"/>
        <v>2.0000000000000004E-2</v>
      </c>
      <c r="H49" s="46">
        <f t="shared" si="2"/>
        <v>1.2E-2</v>
      </c>
      <c r="I49" s="46">
        <f t="shared" si="2"/>
        <v>6.0000000000000001E-3</v>
      </c>
      <c r="J49" s="46">
        <f t="shared" si="2"/>
        <v>1E-3</v>
      </c>
      <c r="K49" s="46">
        <f t="shared" si="2"/>
        <v>1E-3</v>
      </c>
      <c r="L49" s="60">
        <v>0.2</v>
      </c>
      <c r="O49">
        <v>580</v>
      </c>
      <c r="P49">
        <v>0.06</v>
      </c>
      <c r="Q49" s="51">
        <v>460</v>
      </c>
      <c r="R49">
        <v>0.09</v>
      </c>
      <c r="S49" s="51">
        <v>420</v>
      </c>
      <c r="T49">
        <v>7.4999999999999997E-2</v>
      </c>
      <c r="V49" s="62">
        <v>420</v>
      </c>
      <c r="W49" s="46">
        <f t="shared" si="0"/>
        <v>7.4999999999999997E-3</v>
      </c>
      <c r="X49" s="46">
        <f t="shared" si="1"/>
        <v>0.95979999999999976</v>
      </c>
    </row>
    <row r="50" spans="4:24" x14ac:dyDescent="0.3">
      <c r="D50" s="47">
        <v>3200</v>
      </c>
      <c r="E50" s="46">
        <f t="shared" si="3"/>
        <v>7.4999999999999997E-2</v>
      </c>
      <c r="F50" s="46">
        <f t="shared" si="2"/>
        <v>4.4999999999999998E-2</v>
      </c>
      <c r="G50" s="46">
        <f t="shared" si="2"/>
        <v>1.4999999999999999E-2</v>
      </c>
      <c r="H50" s="46">
        <f t="shared" si="2"/>
        <v>8.9999999999999993E-3</v>
      </c>
      <c r="I50" s="46">
        <f t="shared" si="2"/>
        <v>4.4999999999999997E-3</v>
      </c>
      <c r="J50" s="46">
        <f t="shared" si="2"/>
        <v>7.5000000000000002E-4</v>
      </c>
      <c r="K50" s="46">
        <f>$L50*K$52</f>
        <v>7.5000000000000002E-4</v>
      </c>
      <c r="L50" s="60">
        <v>0.15</v>
      </c>
      <c r="O50">
        <v>640</v>
      </c>
      <c r="P50">
        <v>4.4999999999999998E-2</v>
      </c>
      <c r="Q50" s="51">
        <v>500</v>
      </c>
      <c r="R50">
        <v>1.5E-3</v>
      </c>
      <c r="S50" s="51">
        <v>460</v>
      </c>
      <c r="T50">
        <v>0.09</v>
      </c>
      <c r="V50" s="62">
        <v>460</v>
      </c>
      <c r="W50" s="46">
        <f t="shared" si="0"/>
        <v>8.9999999999999993E-3</v>
      </c>
      <c r="X50" s="46">
        <f t="shared" si="1"/>
        <v>0.96879999999999977</v>
      </c>
    </row>
    <row r="51" spans="4:24" x14ac:dyDescent="0.3">
      <c r="D51" s="47">
        <v>4000</v>
      </c>
      <c r="E51" s="46">
        <f t="shared" si="3"/>
        <v>2.5000000000000001E-2</v>
      </c>
      <c r="F51" s="46">
        <f t="shared" si="2"/>
        <v>1.4999999999999999E-2</v>
      </c>
      <c r="G51" s="46">
        <f t="shared" si="2"/>
        <v>5.000000000000001E-3</v>
      </c>
      <c r="H51" s="46">
        <f t="shared" si="2"/>
        <v>3.0000000000000001E-3</v>
      </c>
      <c r="I51" s="46">
        <f t="shared" si="2"/>
        <v>1.5E-3</v>
      </c>
      <c r="J51" s="46">
        <f t="shared" si="2"/>
        <v>2.5000000000000001E-4</v>
      </c>
      <c r="K51" s="46">
        <f t="shared" si="2"/>
        <v>2.5000000000000001E-4</v>
      </c>
      <c r="L51" s="60">
        <v>0.05</v>
      </c>
      <c r="O51">
        <v>800</v>
      </c>
      <c r="P51">
        <v>1.4999999999999999E-2</v>
      </c>
      <c r="Q51" s="51">
        <v>580</v>
      </c>
      <c r="R51">
        <v>0.06</v>
      </c>
      <c r="S51" s="51">
        <v>500</v>
      </c>
      <c r="T51">
        <v>1.5E-3</v>
      </c>
      <c r="V51" s="62">
        <v>500</v>
      </c>
      <c r="W51" s="46">
        <f t="shared" si="0"/>
        <v>1.5000000000000001E-4</v>
      </c>
      <c r="X51" s="46">
        <f t="shared" si="1"/>
        <v>0.96894999999999976</v>
      </c>
    </row>
    <row r="52" spans="4:24" x14ac:dyDescent="0.3">
      <c r="D52" s="47" t="s">
        <v>71</v>
      </c>
      <c r="E52" s="60">
        <v>0.5</v>
      </c>
      <c r="F52" s="60">
        <v>0.3</v>
      </c>
      <c r="G52" s="60">
        <v>0.1</v>
      </c>
      <c r="H52" s="60">
        <v>0.06</v>
      </c>
      <c r="I52" s="60">
        <v>0.03</v>
      </c>
      <c r="J52" s="60">
        <v>5.0000000000000001E-3</v>
      </c>
      <c r="K52" s="60">
        <v>5.0000000000000001E-3</v>
      </c>
      <c r="L52" s="60"/>
      <c r="O52">
        <v>300</v>
      </c>
      <c r="P52">
        <v>5.000000000000001E-3</v>
      </c>
      <c r="Q52" s="51">
        <v>600</v>
      </c>
      <c r="R52">
        <v>2.5000000000000001E-4</v>
      </c>
      <c r="S52" s="51">
        <v>580</v>
      </c>
      <c r="T52">
        <v>0.06</v>
      </c>
      <c r="V52" s="62">
        <v>580</v>
      </c>
      <c r="W52" s="46">
        <f t="shared" si="0"/>
        <v>6.0000000000000001E-3</v>
      </c>
      <c r="X52" s="46">
        <f t="shared" si="1"/>
        <v>0.97494999999999976</v>
      </c>
    </row>
    <row r="53" spans="4:24" x14ac:dyDescent="0.3">
      <c r="O53">
        <v>630</v>
      </c>
      <c r="P53">
        <v>2.5000000000000001E-2</v>
      </c>
      <c r="Q53" s="51">
        <v>630</v>
      </c>
      <c r="R53">
        <v>2.5000000000000001E-2</v>
      </c>
      <c r="S53" s="51">
        <v>600</v>
      </c>
      <c r="T53">
        <v>2.5000000000000001E-4</v>
      </c>
      <c r="V53" s="62">
        <v>600</v>
      </c>
      <c r="W53" s="46">
        <f t="shared" si="0"/>
        <v>2.5000000000000001E-5</v>
      </c>
      <c r="X53" s="46">
        <f t="shared" si="1"/>
        <v>0.97497499999999981</v>
      </c>
    </row>
    <row r="54" spans="4:24" x14ac:dyDescent="0.3">
      <c r="D54" t="s">
        <v>73</v>
      </c>
      <c r="O54">
        <v>690</v>
      </c>
      <c r="P54">
        <v>0.03</v>
      </c>
      <c r="Q54" s="51">
        <v>640</v>
      </c>
      <c r="R54">
        <v>4.4999999999999998E-2</v>
      </c>
      <c r="S54" s="51">
        <v>630</v>
      </c>
      <c r="T54">
        <v>2.5000000000000001E-2</v>
      </c>
      <c r="V54" s="62">
        <v>630</v>
      </c>
      <c r="W54" s="46">
        <f t="shared" si="0"/>
        <v>2.5000000000000005E-3</v>
      </c>
      <c r="X54" s="46">
        <f t="shared" si="1"/>
        <v>0.97747499999999976</v>
      </c>
    </row>
    <row r="55" spans="4:24" x14ac:dyDescent="0.3">
      <c r="D55" s="47"/>
      <c r="E55" s="47">
        <v>0.1</v>
      </c>
      <c r="F55" s="47">
        <v>0.2</v>
      </c>
      <c r="G55" s="47">
        <v>0.3</v>
      </c>
      <c r="H55" s="47">
        <v>0.4</v>
      </c>
      <c r="I55" s="47">
        <v>0.5</v>
      </c>
      <c r="J55" s="47">
        <v>0.6</v>
      </c>
      <c r="K55" s="47">
        <v>0.7</v>
      </c>
      <c r="O55">
        <v>870</v>
      </c>
      <c r="P55">
        <v>2.0000000000000004E-2</v>
      </c>
      <c r="Q55" s="51">
        <v>690</v>
      </c>
      <c r="R55">
        <v>0.03</v>
      </c>
      <c r="S55" s="51">
        <v>640</v>
      </c>
      <c r="T55">
        <v>4.4999999999999998E-2</v>
      </c>
      <c r="V55" s="62">
        <v>640</v>
      </c>
      <c r="W55" s="46">
        <f t="shared" si="0"/>
        <v>4.4999999999999997E-3</v>
      </c>
      <c r="X55" s="46">
        <f t="shared" si="1"/>
        <v>0.98197499999999971</v>
      </c>
    </row>
    <row r="56" spans="4:24" x14ac:dyDescent="0.3">
      <c r="D56" s="47">
        <v>1000</v>
      </c>
      <c r="E56" s="46">
        <f>E$55*$D56</f>
        <v>100</v>
      </c>
      <c r="F56" s="46">
        <f t="shared" ref="F56:K61" si="4">F$55*$D56</f>
        <v>200</v>
      </c>
      <c r="G56" s="46">
        <f t="shared" si="4"/>
        <v>300</v>
      </c>
      <c r="H56" s="46">
        <f t="shared" si="4"/>
        <v>400</v>
      </c>
      <c r="I56" s="46">
        <f t="shared" si="4"/>
        <v>500</v>
      </c>
      <c r="J56" s="46">
        <f t="shared" si="4"/>
        <v>600</v>
      </c>
      <c r="K56" s="46">
        <f t="shared" si="4"/>
        <v>700</v>
      </c>
      <c r="O56">
        <v>960</v>
      </c>
      <c r="P56">
        <v>1.4999999999999999E-2</v>
      </c>
      <c r="Q56" s="51">
        <v>700</v>
      </c>
      <c r="R56">
        <v>2.5000000000000001E-4</v>
      </c>
      <c r="S56" s="51">
        <v>690</v>
      </c>
      <c r="T56">
        <v>0.03</v>
      </c>
      <c r="V56" s="62">
        <v>690</v>
      </c>
      <c r="W56" s="46">
        <f t="shared" si="0"/>
        <v>3.0000000000000001E-3</v>
      </c>
      <c r="X56" s="46">
        <f t="shared" si="1"/>
        <v>0.98497499999999971</v>
      </c>
    </row>
    <row r="57" spans="4:24" x14ac:dyDescent="0.3">
      <c r="D57" s="47">
        <v>2100</v>
      </c>
      <c r="E57" s="46">
        <f t="shared" ref="E57:E61" si="5">E$55*$D57</f>
        <v>210</v>
      </c>
      <c r="F57" s="46">
        <f t="shared" si="4"/>
        <v>420</v>
      </c>
      <c r="G57" s="46">
        <f t="shared" si="4"/>
        <v>630</v>
      </c>
      <c r="H57" s="46">
        <f t="shared" si="4"/>
        <v>840</v>
      </c>
      <c r="I57" s="46">
        <f t="shared" si="4"/>
        <v>1050</v>
      </c>
      <c r="J57" s="46">
        <f t="shared" si="4"/>
        <v>1260</v>
      </c>
      <c r="K57" s="46">
        <f t="shared" si="4"/>
        <v>1470</v>
      </c>
      <c r="O57">
        <v>1200</v>
      </c>
      <c r="P57">
        <v>5.000000000000001E-3</v>
      </c>
      <c r="Q57" s="51">
        <v>800</v>
      </c>
      <c r="R57">
        <v>1.4999999999999999E-2</v>
      </c>
      <c r="S57" s="51">
        <v>700</v>
      </c>
      <c r="T57">
        <v>2.5000000000000001E-4</v>
      </c>
      <c r="V57" s="62">
        <v>700</v>
      </c>
      <c r="W57" s="46">
        <f t="shared" si="0"/>
        <v>2.5000000000000001E-5</v>
      </c>
      <c r="X57" s="46">
        <f t="shared" si="1"/>
        <v>0.98499999999999976</v>
      </c>
    </row>
    <row r="58" spans="4:24" x14ac:dyDescent="0.3">
      <c r="D58" s="47">
        <v>2300</v>
      </c>
      <c r="E58" s="46">
        <f t="shared" si="5"/>
        <v>230</v>
      </c>
      <c r="F58" s="46">
        <f t="shared" si="4"/>
        <v>460</v>
      </c>
      <c r="G58" s="46">
        <f t="shared" si="4"/>
        <v>690</v>
      </c>
      <c r="H58" s="46">
        <f t="shared" si="4"/>
        <v>920</v>
      </c>
      <c r="I58" s="46">
        <f t="shared" si="4"/>
        <v>1150</v>
      </c>
      <c r="J58" s="46">
        <f t="shared" si="4"/>
        <v>1380</v>
      </c>
      <c r="K58" s="46">
        <f t="shared" si="4"/>
        <v>1610</v>
      </c>
      <c r="O58">
        <v>400</v>
      </c>
      <c r="P58">
        <v>3.0000000000000001E-3</v>
      </c>
      <c r="Q58" s="51">
        <v>840</v>
      </c>
      <c r="R58">
        <v>1.4999999999999999E-2</v>
      </c>
      <c r="S58" s="51">
        <v>800</v>
      </c>
      <c r="T58">
        <v>1.4999999999999999E-2</v>
      </c>
      <c r="V58" s="62">
        <v>800</v>
      </c>
      <c r="W58" s="46">
        <f t="shared" si="0"/>
        <v>1.5E-3</v>
      </c>
      <c r="X58" s="46">
        <f t="shared" si="1"/>
        <v>0.98649999999999971</v>
      </c>
    </row>
    <row r="59" spans="4:24" x14ac:dyDescent="0.3">
      <c r="D59" s="47">
        <v>2900</v>
      </c>
      <c r="E59" s="46">
        <f t="shared" si="5"/>
        <v>290</v>
      </c>
      <c r="F59" s="46">
        <f t="shared" si="4"/>
        <v>580</v>
      </c>
      <c r="G59" s="46">
        <f t="shared" si="4"/>
        <v>870</v>
      </c>
      <c r="H59" s="46">
        <f t="shared" si="4"/>
        <v>1160</v>
      </c>
      <c r="I59" s="46">
        <f t="shared" si="4"/>
        <v>1450</v>
      </c>
      <c r="J59" s="46">
        <f t="shared" si="4"/>
        <v>1740</v>
      </c>
      <c r="K59" s="46">
        <f t="shared" si="4"/>
        <v>2029.9999999999998</v>
      </c>
      <c r="O59">
        <v>840</v>
      </c>
      <c r="P59">
        <v>1.4999999999999999E-2</v>
      </c>
      <c r="Q59" s="51">
        <v>870</v>
      </c>
      <c r="R59">
        <v>2.0000000000000004E-2</v>
      </c>
      <c r="S59" s="51">
        <v>840</v>
      </c>
      <c r="T59">
        <v>1.4999999999999999E-2</v>
      </c>
      <c r="V59" s="62">
        <v>840</v>
      </c>
      <c r="W59" s="46">
        <f t="shared" si="0"/>
        <v>1.5E-3</v>
      </c>
      <c r="X59" s="46">
        <f t="shared" si="1"/>
        <v>0.98799999999999966</v>
      </c>
    </row>
    <row r="60" spans="4:24" x14ac:dyDescent="0.3">
      <c r="D60" s="47">
        <v>3200</v>
      </c>
      <c r="E60" s="46">
        <f t="shared" si="5"/>
        <v>320</v>
      </c>
      <c r="F60" s="46">
        <f t="shared" si="4"/>
        <v>640</v>
      </c>
      <c r="G60" s="46">
        <f t="shared" si="4"/>
        <v>960</v>
      </c>
      <c r="H60" s="46">
        <f t="shared" si="4"/>
        <v>1280</v>
      </c>
      <c r="I60" s="46">
        <f t="shared" si="4"/>
        <v>1600</v>
      </c>
      <c r="J60" s="46">
        <f t="shared" si="4"/>
        <v>1920</v>
      </c>
      <c r="K60" s="46">
        <f>K$55*$D60</f>
        <v>2240</v>
      </c>
      <c r="O60">
        <v>920</v>
      </c>
      <c r="P60">
        <v>1.7999999999999999E-2</v>
      </c>
      <c r="Q60" s="51">
        <v>920</v>
      </c>
      <c r="R60">
        <v>1.7999999999999999E-2</v>
      </c>
      <c r="S60" s="51">
        <v>870</v>
      </c>
      <c r="T60">
        <v>2.0000000000000004E-2</v>
      </c>
      <c r="V60" s="62">
        <v>870</v>
      </c>
      <c r="W60" s="46">
        <f t="shared" si="0"/>
        <v>2.0000000000000005E-3</v>
      </c>
      <c r="X60" s="46">
        <f t="shared" si="1"/>
        <v>0.98999999999999966</v>
      </c>
    </row>
    <row r="61" spans="4:24" x14ac:dyDescent="0.3">
      <c r="D61" s="47">
        <v>4000</v>
      </c>
      <c r="E61" s="46">
        <f t="shared" si="5"/>
        <v>400</v>
      </c>
      <c r="F61" s="46">
        <f t="shared" si="4"/>
        <v>800</v>
      </c>
      <c r="G61" s="46">
        <f t="shared" si="4"/>
        <v>1200</v>
      </c>
      <c r="H61" s="46">
        <f t="shared" si="4"/>
        <v>1600</v>
      </c>
      <c r="I61" s="46">
        <f t="shared" si="4"/>
        <v>2000</v>
      </c>
      <c r="J61" s="46">
        <f t="shared" si="4"/>
        <v>2400</v>
      </c>
      <c r="K61" s="46">
        <f t="shared" si="4"/>
        <v>2800</v>
      </c>
      <c r="O61">
        <v>1160</v>
      </c>
      <c r="P61">
        <v>1.2E-2</v>
      </c>
      <c r="Q61" s="51">
        <v>960</v>
      </c>
      <c r="R61">
        <v>1.4999999999999999E-2</v>
      </c>
      <c r="S61" s="51">
        <v>920</v>
      </c>
      <c r="T61">
        <v>1.7999999999999999E-2</v>
      </c>
      <c r="V61" s="62">
        <v>920</v>
      </c>
      <c r="W61" s="46">
        <f t="shared" si="0"/>
        <v>1.8E-3</v>
      </c>
      <c r="X61" s="46">
        <f t="shared" si="1"/>
        <v>0.99179999999999968</v>
      </c>
    </row>
    <row r="62" spans="4:24" x14ac:dyDescent="0.3">
      <c r="O62">
        <v>1280</v>
      </c>
      <c r="P62">
        <v>8.9999999999999993E-3</v>
      </c>
      <c r="Q62" s="51">
        <v>1050</v>
      </c>
      <c r="R62">
        <v>7.4999999999999997E-3</v>
      </c>
      <c r="S62" s="51">
        <v>960</v>
      </c>
      <c r="T62">
        <v>1.4999999999999999E-2</v>
      </c>
      <c r="V62" s="62">
        <v>960</v>
      </c>
      <c r="W62" s="46">
        <f t="shared" si="0"/>
        <v>1.5E-3</v>
      </c>
      <c r="X62" s="46">
        <f t="shared" si="1"/>
        <v>0.99329999999999963</v>
      </c>
    </row>
    <row r="63" spans="4:24" x14ac:dyDescent="0.3">
      <c r="O63">
        <v>1600</v>
      </c>
      <c r="P63">
        <v>3.0000000000000001E-3</v>
      </c>
      <c r="Q63" s="51">
        <v>1150</v>
      </c>
      <c r="R63">
        <v>8.9999999999999993E-3</v>
      </c>
      <c r="S63" s="51">
        <v>1050</v>
      </c>
      <c r="T63">
        <v>7.4999999999999997E-3</v>
      </c>
      <c r="V63" s="62">
        <v>1050</v>
      </c>
      <c r="W63" s="46">
        <f t="shared" si="0"/>
        <v>7.5000000000000002E-4</v>
      </c>
      <c r="X63" s="46">
        <f t="shared" si="1"/>
        <v>0.99404999999999966</v>
      </c>
    </row>
    <row r="64" spans="4:24" x14ac:dyDescent="0.3">
      <c r="O64">
        <v>500</v>
      </c>
      <c r="P64">
        <v>1.5E-3</v>
      </c>
      <c r="Q64" s="51">
        <v>1160</v>
      </c>
      <c r="R64">
        <v>1.2E-2</v>
      </c>
      <c r="S64" s="51">
        <v>1150</v>
      </c>
      <c r="T64">
        <v>8.9999999999999993E-3</v>
      </c>
      <c r="V64" s="62">
        <v>1150</v>
      </c>
      <c r="W64" s="46">
        <f t="shared" si="0"/>
        <v>8.9999999999999998E-4</v>
      </c>
      <c r="X64" s="46">
        <f t="shared" si="1"/>
        <v>0.99494999999999967</v>
      </c>
    </row>
    <row r="65" spans="15:24" x14ac:dyDescent="0.3">
      <c r="O65">
        <v>1050</v>
      </c>
      <c r="P65">
        <v>7.4999999999999997E-3</v>
      </c>
      <c r="Q65" s="51">
        <v>1200</v>
      </c>
      <c r="R65">
        <v>5.000000000000001E-3</v>
      </c>
      <c r="S65" s="51">
        <v>1160</v>
      </c>
      <c r="T65">
        <v>1.2E-2</v>
      </c>
      <c r="V65" s="62">
        <v>1160</v>
      </c>
      <c r="W65" s="46">
        <f t="shared" si="0"/>
        <v>1.2000000000000001E-3</v>
      </c>
      <c r="X65" s="46">
        <f t="shared" si="1"/>
        <v>0.99614999999999965</v>
      </c>
    </row>
    <row r="66" spans="15:24" x14ac:dyDescent="0.3">
      <c r="O66">
        <v>1150</v>
      </c>
      <c r="P66">
        <v>8.9999999999999993E-3</v>
      </c>
      <c r="Q66" s="51">
        <v>1260</v>
      </c>
      <c r="R66">
        <v>1.25E-3</v>
      </c>
      <c r="S66" s="51">
        <v>1200</v>
      </c>
      <c r="T66">
        <v>5.000000000000001E-3</v>
      </c>
      <c r="V66" s="62">
        <v>1200</v>
      </c>
      <c r="W66" s="46">
        <f t="shared" si="0"/>
        <v>5.0000000000000012E-4</v>
      </c>
      <c r="X66" s="46">
        <f t="shared" si="1"/>
        <v>0.99664999999999959</v>
      </c>
    </row>
    <row r="67" spans="15:24" x14ac:dyDescent="0.3">
      <c r="O67">
        <v>1450</v>
      </c>
      <c r="P67">
        <v>6.0000000000000001E-3</v>
      </c>
      <c r="Q67" s="51">
        <v>1280</v>
      </c>
      <c r="R67">
        <v>8.9999999999999993E-3</v>
      </c>
      <c r="S67" s="51">
        <v>1260</v>
      </c>
      <c r="T67">
        <v>1.25E-3</v>
      </c>
      <c r="V67" s="62">
        <v>1260</v>
      </c>
      <c r="W67" s="46">
        <f t="shared" si="0"/>
        <v>1.25E-4</v>
      </c>
      <c r="X67" s="46">
        <f t="shared" si="1"/>
        <v>0.99677499999999963</v>
      </c>
    </row>
    <row r="68" spans="15:24" x14ac:dyDescent="0.3">
      <c r="O68">
        <v>1600</v>
      </c>
      <c r="P68">
        <v>4.4999999999999997E-3</v>
      </c>
      <c r="Q68" s="51">
        <v>1380</v>
      </c>
      <c r="R68">
        <v>1.5E-3</v>
      </c>
      <c r="S68" s="51">
        <v>1280</v>
      </c>
      <c r="T68">
        <v>8.9999999999999993E-3</v>
      </c>
      <c r="V68" s="62">
        <v>1280</v>
      </c>
      <c r="W68" s="46">
        <f t="shared" si="0"/>
        <v>8.9999999999999998E-4</v>
      </c>
      <c r="X68" s="46">
        <f t="shared" si="1"/>
        <v>0.99767499999999965</v>
      </c>
    </row>
    <row r="69" spans="15:24" x14ac:dyDescent="0.3">
      <c r="O69">
        <v>2000</v>
      </c>
      <c r="P69">
        <v>1.5E-3</v>
      </c>
      <c r="Q69" s="51">
        <v>1450</v>
      </c>
      <c r="R69">
        <v>6.0000000000000001E-3</v>
      </c>
      <c r="S69" s="51">
        <v>1380</v>
      </c>
      <c r="T69">
        <v>1.5E-3</v>
      </c>
      <c r="V69" s="62">
        <v>1380</v>
      </c>
      <c r="W69" s="46">
        <f t="shared" si="0"/>
        <v>1.5000000000000001E-4</v>
      </c>
      <c r="X69" s="46">
        <f t="shared" si="1"/>
        <v>0.99782499999999963</v>
      </c>
    </row>
    <row r="70" spans="15:24" x14ac:dyDescent="0.3">
      <c r="O70">
        <v>600</v>
      </c>
      <c r="P70">
        <v>2.5000000000000001E-4</v>
      </c>
      <c r="Q70" s="51">
        <v>1470</v>
      </c>
      <c r="R70">
        <v>1.25E-3</v>
      </c>
      <c r="S70" s="51">
        <v>1450</v>
      </c>
      <c r="T70">
        <v>6.0000000000000001E-3</v>
      </c>
      <c r="V70" s="62">
        <v>1450</v>
      </c>
      <c r="W70" s="46">
        <f t="shared" si="0"/>
        <v>6.0000000000000006E-4</v>
      </c>
      <c r="X70" s="46">
        <f t="shared" si="1"/>
        <v>0.99842499999999967</v>
      </c>
    </row>
    <row r="71" spans="15:24" x14ac:dyDescent="0.3">
      <c r="O71">
        <v>1260</v>
      </c>
      <c r="P71">
        <v>1.25E-3</v>
      </c>
      <c r="Q71" s="51">
        <v>1600</v>
      </c>
      <c r="R71">
        <v>7.4999999999999997E-3</v>
      </c>
      <c r="S71" s="51">
        <v>1470</v>
      </c>
      <c r="T71">
        <v>1.25E-3</v>
      </c>
      <c r="V71" s="62">
        <v>1470</v>
      </c>
      <c r="W71" s="46">
        <f t="shared" si="0"/>
        <v>1.25E-4</v>
      </c>
      <c r="X71" s="46">
        <f t="shared" si="1"/>
        <v>0.99854999999999972</v>
      </c>
    </row>
    <row r="72" spans="15:24" x14ac:dyDescent="0.3">
      <c r="O72">
        <v>1380</v>
      </c>
      <c r="P72">
        <v>1.5E-3</v>
      </c>
      <c r="Q72" s="51">
        <v>1610</v>
      </c>
      <c r="R72">
        <v>1.5E-3</v>
      </c>
      <c r="S72" s="51">
        <v>1600</v>
      </c>
      <c r="T72">
        <v>7.4999999999999997E-3</v>
      </c>
      <c r="V72" s="62">
        <v>1600</v>
      </c>
      <c r="W72" s="46">
        <f t="shared" si="0"/>
        <v>7.5000000000000002E-4</v>
      </c>
      <c r="X72" s="46">
        <f t="shared" si="1"/>
        <v>0.99929999999999974</v>
      </c>
    </row>
    <row r="73" spans="15:24" x14ac:dyDescent="0.3">
      <c r="O73">
        <v>1740</v>
      </c>
      <c r="P73">
        <v>1E-3</v>
      </c>
      <c r="Q73" s="51">
        <v>1740</v>
      </c>
      <c r="R73">
        <v>1E-3</v>
      </c>
      <c r="S73" s="51">
        <v>1610</v>
      </c>
      <c r="T73">
        <v>1.5E-3</v>
      </c>
      <c r="V73" s="62">
        <v>1610</v>
      </c>
      <c r="W73" s="46">
        <f t="shared" si="0"/>
        <v>1.5000000000000001E-4</v>
      </c>
      <c r="X73" s="46">
        <f t="shared" si="1"/>
        <v>0.99944999999999973</v>
      </c>
    </row>
    <row r="74" spans="15:24" x14ac:dyDescent="0.3">
      <c r="O74">
        <v>1920</v>
      </c>
      <c r="P74">
        <v>7.5000000000000002E-4</v>
      </c>
      <c r="Q74" s="51">
        <v>1920</v>
      </c>
      <c r="R74">
        <v>7.5000000000000002E-4</v>
      </c>
      <c r="S74" s="51">
        <v>1740</v>
      </c>
      <c r="T74">
        <v>1E-3</v>
      </c>
      <c r="V74" s="62">
        <v>1740</v>
      </c>
      <c r="W74" s="46">
        <f t="shared" si="0"/>
        <v>1E-4</v>
      </c>
      <c r="X74" s="46">
        <f t="shared" si="1"/>
        <v>0.99954999999999972</v>
      </c>
    </row>
    <row r="75" spans="15:24" x14ac:dyDescent="0.3">
      <c r="O75">
        <v>2400</v>
      </c>
      <c r="P75">
        <v>2.5000000000000001E-4</v>
      </c>
      <c r="Q75" s="51">
        <v>2000</v>
      </c>
      <c r="R75">
        <v>1.5E-3</v>
      </c>
      <c r="S75" s="51">
        <v>1920</v>
      </c>
      <c r="T75">
        <v>7.5000000000000002E-4</v>
      </c>
      <c r="V75" s="62">
        <v>1920</v>
      </c>
      <c r="W75" s="46">
        <f t="shared" si="0"/>
        <v>7.5000000000000007E-5</v>
      </c>
      <c r="X75" s="46">
        <f t="shared" si="1"/>
        <v>0.99962499999999976</v>
      </c>
    </row>
    <row r="76" spans="15:24" x14ac:dyDescent="0.3">
      <c r="O76">
        <v>700</v>
      </c>
      <c r="P76">
        <v>2.5000000000000001E-4</v>
      </c>
      <c r="Q76" s="51">
        <v>2029.9999999999998</v>
      </c>
      <c r="R76">
        <v>1E-3</v>
      </c>
      <c r="S76" s="51">
        <v>2000</v>
      </c>
      <c r="T76">
        <v>1.5E-3</v>
      </c>
      <c r="V76" s="62">
        <v>2000</v>
      </c>
      <c r="W76" s="46">
        <f t="shared" si="0"/>
        <v>1.5000000000000001E-4</v>
      </c>
      <c r="X76" s="46">
        <f t="shared" si="1"/>
        <v>0.99977499999999975</v>
      </c>
    </row>
    <row r="77" spans="15:24" x14ac:dyDescent="0.3">
      <c r="O77">
        <v>1470</v>
      </c>
      <c r="P77">
        <v>1.25E-3</v>
      </c>
      <c r="Q77" s="51">
        <v>2240</v>
      </c>
      <c r="R77">
        <v>7.5000000000000002E-4</v>
      </c>
      <c r="S77" s="51">
        <v>2029.9999999999998</v>
      </c>
      <c r="T77">
        <v>1E-3</v>
      </c>
      <c r="V77" s="62">
        <v>2029.9999999999998</v>
      </c>
      <c r="W77" s="46">
        <f t="shared" si="0"/>
        <v>1E-4</v>
      </c>
      <c r="X77" s="46">
        <f t="shared" si="1"/>
        <v>0.99987499999999974</v>
      </c>
    </row>
    <row r="78" spans="15:24" x14ac:dyDescent="0.3">
      <c r="O78">
        <v>1610</v>
      </c>
      <c r="P78">
        <v>1.5E-3</v>
      </c>
      <c r="Q78" s="51">
        <v>2400</v>
      </c>
      <c r="R78">
        <v>2.5000000000000001E-4</v>
      </c>
      <c r="S78" s="51">
        <v>2240</v>
      </c>
      <c r="T78">
        <v>7.5000000000000002E-4</v>
      </c>
      <c r="V78" s="62">
        <v>2240</v>
      </c>
      <c r="W78" s="46">
        <f t="shared" si="0"/>
        <v>7.5000000000000007E-5</v>
      </c>
      <c r="X78" s="46">
        <f t="shared" si="1"/>
        <v>0.99994999999999978</v>
      </c>
    </row>
    <row r="79" spans="15:24" x14ac:dyDescent="0.3">
      <c r="O79">
        <v>2029.9999999999998</v>
      </c>
      <c r="P79">
        <v>1E-3</v>
      </c>
      <c r="Q79" s="51">
        <v>2800</v>
      </c>
      <c r="R79">
        <v>2.5000000000000001E-4</v>
      </c>
      <c r="S79" s="51">
        <v>2400</v>
      </c>
      <c r="T79">
        <v>2.5000000000000001E-4</v>
      </c>
      <c r="V79" s="62">
        <v>2400</v>
      </c>
      <c r="W79" s="46">
        <f t="shared" si="0"/>
        <v>2.5000000000000001E-5</v>
      </c>
      <c r="X79" s="46">
        <f t="shared" si="1"/>
        <v>0.99997499999999984</v>
      </c>
    </row>
    <row r="80" spans="15:24" x14ac:dyDescent="0.3">
      <c r="O80">
        <v>2240</v>
      </c>
      <c r="P80">
        <v>7.5000000000000002E-4</v>
      </c>
      <c r="Q80" s="51" t="s">
        <v>42</v>
      </c>
      <c r="R80">
        <v>0.99999999999999967</v>
      </c>
      <c r="S80" s="51">
        <v>2800</v>
      </c>
      <c r="T80">
        <v>2.5000000000000001E-4</v>
      </c>
      <c r="V80" s="62">
        <v>2800</v>
      </c>
      <c r="W80" s="46">
        <f t="shared" si="0"/>
        <v>2.5000000000000001E-5</v>
      </c>
      <c r="X80" s="46">
        <f t="shared" si="1"/>
        <v>0.99999999999999989</v>
      </c>
    </row>
    <row r="81" spans="4:33" x14ac:dyDescent="0.3">
      <c r="O81">
        <v>2800</v>
      </c>
      <c r="P81">
        <v>2.5000000000000001E-4</v>
      </c>
    </row>
    <row r="85" spans="4:33" x14ac:dyDescent="0.3">
      <c r="D85" t="s">
        <v>73</v>
      </c>
    </row>
    <row r="86" spans="4:33" x14ac:dyDescent="0.3">
      <c r="D86" s="47"/>
      <c r="E86" s="61">
        <v>0</v>
      </c>
      <c r="F86" s="61">
        <v>450</v>
      </c>
      <c r="G86" s="61">
        <v>600</v>
      </c>
      <c r="H86" s="61">
        <v>720</v>
      </c>
      <c r="I86" s="61">
        <v>800</v>
      </c>
      <c r="J86" s="61">
        <v>900</v>
      </c>
      <c r="K86" s="61">
        <v>1200</v>
      </c>
      <c r="L86" s="61">
        <v>1350</v>
      </c>
      <c r="M86" s="61">
        <v>1440</v>
      </c>
      <c r="N86" s="61">
        <v>1600</v>
      </c>
      <c r="O86" s="61">
        <v>1800</v>
      </c>
      <c r="P86" s="61">
        <v>2160</v>
      </c>
      <c r="Q86" s="61">
        <v>2250</v>
      </c>
      <c r="R86" s="61">
        <v>2400</v>
      </c>
      <c r="S86" s="61">
        <v>2700</v>
      </c>
      <c r="T86" s="61">
        <v>2880</v>
      </c>
      <c r="U86" s="61">
        <v>3000</v>
      </c>
      <c r="V86" s="61">
        <v>3150</v>
      </c>
      <c r="W86" s="61">
        <v>3200</v>
      </c>
      <c r="X86" s="61">
        <v>3600</v>
      </c>
      <c r="Y86" s="61">
        <v>4000</v>
      </c>
      <c r="Z86" s="61">
        <v>4200</v>
      </c>
      <c r="AA86" s="61">
        <v>4320</v>
      </c>
      <c r="AB86" s="61">
        <v>4800</v>
      </c>
      <c r="AC86" s="61">
        <v>5040</v>
      </c>
      <c r="AD86" s="61">
        <v>5600</v>
      </c>
      <c r="AE86" s="61">
        <v>5760</v>
      </c>
      <c r="AF86" s="61">
        <v>6400</v>
      </c>
      <c r="AG86" s="61"/>
    </row>
    <row r="87" spans="4:33" x14ac:dyDescent="0.3">
      <c r="D87" s="47">
        <v>0</v>
      </c>
      <c r="E87" s="46">
        <f>E$86+$D87</f>
        <v>0</v>
      </c>
      <c r="F87" s="46">
        <f>F$86+$D87</f>
        <v>450</v>
      </c>
      <c r="G87" s="46">
        <f>G$86+$D87</f>
        <v>600</v>
      </c>
      <c r="H87" s="46">
        <f t="shared" ref="H87:AF97" si="6">H$86+$D87</f>
        <v>720</v>
      </c>
      <c r="I87" s="46">
        <f t="shared" si="6"/>
        <v>800</v>
      </c>
      <c r="J87" s="46">
        <f t="shared" si="6"/>
        <v>900</v>
      </c>
      <c r="K87" s="46">
        <f t="shared" si="6"/>
        <v>1200</v>
      </c>
      <c r="L87" s="46">
        <f t="shared" si="6"/>
        <v>1350</v>
      </c>
      <c r="M87" s="46">
        <f t="shared" si="6"/>
        <v>1440</v>
      </c>
      <c r="N87" s="46">
        <f t="shared" si="6"/>
        <v>1600</v>
      </c>
      <c r="O87" s="46">
        <f t="shared" si="6"/>
        <v>1800</v>
      </c>
      <c r="P87" s="46">
        <f t="shared" si="6"/>
        <v>2160</v>
      </c>
      <c r="Q87" s="46">
        <f t="shared" si="6"/>
        <v>2250</v>
      </c>
      <c r="R87" s="46">
        <f t="shared" si="6"/>
        <v>2400</v>
      </c>
      <c r="S87" s="46">
        <f t="shared" si="6"/>
        <v>2700</v>
      </c>
      <c r="T87" s="46">
        <f t="shared" si="6"/>
        <v>2880</v>
      </c>
      <c r="U87" s="46">
        <f t="shared" si="6"/>
        <v>3000</v>
      </c>
      <c r="V87" s="46">
        <f t="shared" si="6"/>
        <v>3150</v>
      </c>
      <c r="W87" s="46">
        <f t="shared" si="6"/>
        <v>3200</v>
      </c>
      <c r="X87" s="46">
        <f t="shared" si="6"/>
        <v>3600</v>
      </c>
      <c r="Y87" s="46">
        <f t="shared" si="6"/>
        <v>4000</v>
      </c>
      <c r="Z87" s="46">
        <f t="shared" si="6"/>
        <v>4200</v>
      </c>
      <c r="AA87" s="46">
        <f t="shared" si="6"/>
        <v>4320</v>
      </c>
      <c r="AB87" s="46">
        <f t="shared" si="6"/>
        <v>4800</v>
      </c>
      <c r="AC87" s="46">
        <f t="shared" si="6"/>
        <v>5040</v>
      </c>
      <c r="AD87" s="46">
        <f t="shared" si="6"/>
        <v>5600</v>
      </c>
      <c r="AE87" s="46">
        <f t="shared" si="6"/>
        <v>5760</v>
      </c>
      <c r="AF87" s="46">
        <f t="shared" si="6"/>
        <v>6400</v>
      </c>
      <c r="AG87" s="60"/>
    </row>
    <row r="88" spans="4:33" x14ac:dyDescent="0.3">
      <c r="D88" s="47">
        <v>100</v>
      </c>
      <c r="E88" s="46">
        <f t="shared" ref="E88:T112" si="7">E$86+$D88</f>
        <v>100</v>
      </c>
      <c r="F88" s="46">
        <f t="shared" si="7"/>
        <v>550</v>
      </c>
      <c r="G88" s="46">
        <f t="shared" si="7"/>
        <v>700</v>
      </c>
      <c r="H88" s="46">
        <f t="shared" si="6"/>
        <v>820</v>
      </c>
      <c r="I88" s="46">
        <f t="shared" si="6"/>
        <v>900</v>
      </c>
      <c r="J88" s="46">
        <f t="shared" si="6"/>
        <v>1000</v>
      </c>
      <c r="K88" s="46">
        <f t="shared" si="6"/>
        <v>1300</v>
      </c>
      <c r="L88" s="46">
        <f t="shared" si="6"/>
        <v>1450</v>
      </c>
      <c r="M88" s="46">
        <f t="shared" si="6"/>
        <v>1540</v>
      </c>
      <c r="N88" s="46">
        <f t="shared" si="6"/>
        <v>1700</v>
      </c>
      <c r="O88" s="46">
        <f t="shared" si="6"/>
        <v>1900</v>
      </c>
      <c r="P88" s="46">
        <f t="shared" si="6"/>
        <v>2260</v>
      </c>
      <c r="Q88" s="46">
        <f t="shared" si="6"/>
        <v>2350</v>
      </c>
      <c r="R88" s="46">
        <f t="shared" si="6"/>
        <v>2500</v>
      </c>
      <c r="S88" s="46">
        <f t="shared" si="6"/>
        <v>2800</v>
      </c>
      <c r="T88" s="46">
        <f t="shared" si="6"/>
        <v>2980</v>
      </c>
      <c r="U88" s="46">
        <f t="shared" si="6"/>
        <v>3100</v>
      </c>
      <c r="V88" s="46">
        <f t="shared" si="6"/>
        <v>3250</v>
      </c>
      <c r="W88" s="46">
        <f t="shared" si="6"/>
        <v>3300</v>
      </c>
      <c r="X88" s="46">
        <f t="shared" si="6"/>
        <v>3700</v>
      </c>
      <c r="Y88" s="46">
        <f t="shared" si="6"/>
        <v>4100</v>
      </c>
      <c r="Z88" s="46">
        <f t="shared" si="6"/>
        <v>4300</v>
      </c>
      <c r="AA88" s="46">
        <f t="shared" si="6"/>
        <v>4420</v>
      </c>
      <c r="AB88" s="46">
        <f t="shared" si="6"/>
        <v>4900</v>
      </c>
      <c r="AC88" s="46">
        <f t="shared" si="6"/>
        <v>5140</v>
      </c>
      <c r="AD88" s="46">
        <f t="shared" si="6"/>
        <v>5700</v>
      </c>
      <c r="AE88" s="46">
        <f t="shared" si="6"/>
        <v>5860</v>
      </c>
      <c r="AF88" s="46">
        <f t="shared" si="6"/>
        <v>6500</v>
      </c>
      <c r="AG88" s="60"/>
    </row>
    <row r="89" spans="4:33" x14ac:dyDescent="0.3">
      <c r="D89" s="47">
        <v>200</v>
      </c>
      <c r="E89" s="46">
        <f t="shared" si="7"/>
        <v>200</v>
      </c>
      <c r="F89" s="46">
        <f t="shared" si="7"/>
        <v>650</v>
      </c>
      <c r="G89" s="46">
        <f t="shared" si="7"/>
        <v>800</v>
      </c>
      <c r="H89" s="46">
        <f t="shared" si="6"/>
        <v>920</v>
      </c>
      <c r="I89" s="46">
        <f t="shared" si="6"/>
        <v>1000</v>
      </c>
      <c r="J89" s="46">
        <f t="shared" si="6"/>
        <v>1100</v>
      </c>
      <c r="K89" s="46">
        <f t="shared" si="6"/>
        <v>1400</v>
      </c>
      <c r="L89" s="46">
        <f t="shared" si="6"/>
        <v>1550</v>
      </c>
      <c r="M89" s="46">
        <f t="shared" si="6"/>
        <v>1640</v>
      </c>
      <c r="N89" s="46">
        <f t="shared" si="6"/>
        <v>1800</v>
      </c>
      <c r="O89" s="46">
        <f t="shared" si="6"/>
        <v>2000</v>
      </c>
      <c r="P89" s="46">
        <f t="shared" si="6"/>
        <v>2360</v>
      </c>
      <c r="Q89" s="46">
        <f t="shared" si="6"/>
        <v>2450</v>
      </c>
      <c r="R89" s="46">
        <f t="shared" si="6"/>
        <v>2600</v>
      </c>
      <c r="S89" s="46">
        <f t="shared" si="6"/>
        <v>2900</v>
      </c>
      <c r="T89" s="46">
        <f t="shared" si="6"/>
        <v>3080</v>
      </c>
      <c r="U89" s="46">
        <f t="shared" si="6"/>
        <v>3200</v>
      </c>
      <c r="V89" s="46">
        <f t="shared" si="6"/>
        <v>3350</v>
      </c>
      <c r="W89" s="46">
        <f t="shared" si="6"/>
        <v>3400</v>
      </c>
      <c r="X89" s="46">
        <f t="shared" si="6"/>
        <v>3800</v>
      </c>
      <c r="Y89" s="46">
        <f t="shared" si="6"/>
        <v>4200</v>
      </c>
      <c r="Z89" s="46">
        <f t="shared" si="6"/>
        <v>4400</v>
      </c>
      <c r="AA89" s="46">
        <f t="shared" si="6"/>
        <v>4520</v>
      </c>
      <c r="AB89" s="46">
        <f t="shared" si="6"/>
        <v>5000</v>
      </c>
      <c r="AC89" s="46">
        <f t="shared" si="6"/>
        <v>5240</v>
      </c>
      <c r="AD89" s="46">
        <f t="shared" si="6"/>
        <v>5800</v>
      </c>
      <c r="AE89" s="46">
        <f t="shared" si="6"/>
        <v>5960</v>
      </c>
      <c r="AF89" s="46">
        <f t="shared" si="6"/>
        <v>6600</v>
      </c>
      <c r="AG89" s="60"/>
    </row>
    <row r="90" spans="4:33" x14ac:dyDescent="0.3">
      <c r="D90" s="47">
        <v>210</v>
      </c>
      <c r="E90" s="46">
        <f t="shared" si="7"/>
        <v>210</v>
      </c>
      <c r="F90" s="46">
        <f t="shared" si="7"/>
        <v>660</v>
      </c>
      <c r="G90" s="46">
        <f t="shared" si="7"/>
        <v>810</v>
      </c>
      <c r="H90" s="46">
        <f t="shared" si="6"/>
        <v>930</v>
      </c>
      <c r="I90" s="46">
        <f t="shared" si="6"/>
        <v>1010</v>
      </c>
      <c r="J90" s="46">
        <f t="shared" si="6"/>
        <v>1110</v>
      </c>
      <c r="K90" s="46">
        <f t="shared" si="6"/>
        <v>1410</v>
      </c>
      <c r="L90" s="46">
        <f t="shared" si="6"/>
        <v>1560</v>
      </c>
      <c r="M90" s="46">
        <f t="shared" si="6"/>
        <v>1650</v>
      </c>
      <c r="N90" s="46">
        <f t="shared" si="6"/>
        <v>1810</v>
      </c>
      <c r="O90" s="46">
        <f t="shared" si="6"/>
        <v>2010</v>
      </c>
      <c r="P90" s="46">
        <f t="shared" si="6"/>
        <v>2370</v>
      </c>
      <c r="Q90" s="46">
        <f t="shared" si="6"/>
        <v>2460</v>
      </c>
      <c r="R90" s="46">
        <f t="shared" si="6"/>
        <v>2610</v>
      </c>
      <c r="S90" s="46">
        <f t="shared" si="6"/>
        <v>2910</v>
      </c>
      <c r="T90" s="46">
        <f t="shared" si="6"/>
        <v>3090</v>
      </c>
      <c r="U90" s="46">
        <f t="shared" si="6"/>
        <v>3210</v>
      </c>
      <c r="V90" s="46">
        <f t="shared" si="6"/>
        <v>3360</v>
      </c>
      <c r="W90" s="46">
        <f t="shared" si="6"/>
        <v>3410</v>
      </c>
      <c r="X90" s="46">
        <f t="shared" si="6"/>
        <v>3810</v>
      </c>
      <c r="Y90" s="46">
        <f t="shared" si="6"/>
        <v>4210</v>
      </c>
      <c r="Z90" s="46">
        <f t="shared" si="6"/>
        <v>4410</v>
      </c>
      <c r="AA90" s="46">
        <f t="shared" si="6"/>
        <v>4530</v>
      </c>
      <c r="AB90" s="46">
        <f t="shared" si="6"/>
        <v>5010</v>
      </c>
      <c r="AC90" s="46">
        <f t="shared" si="6"/>
        <v>5250</v>
      </c>
      <c r="AD90" s="46">
        <f t="shared" si="6"/>
        <v>5810</v>
      </c>
      <c r="AE90" s="46">
        <f t="shared" si="6"/>
        <v>5970</v>
      </c>
      <c r="AF90" s="46">
        <f t="shared" si="6"/>
        <v>6610</v>
      </c>
      <c r="AG90" s="60"/>
    </row>
    <row r="91" spans="4:33" x14ac:dyDescent="0.3">
      <c r="D91" s="47">
        <v>230</v>
      </c>
      <c r="E91" s="46">
        <f t="shared" si="7"/>
        <v>230</v>
      </c>
      <c r="F91" s="46">
        <f t="shared" si="7"/>
        <v>680</v>
      </c>
      <c r="G91" s="46">
        <f t="shared" si="7"/>
        <v>830</v>
      </c>
      <c r="H91" s="46">
        <f t="shared" si="6"/>
        <v>950</v>
      </c>
      <c r="I91" s="46">
        <f t="shared" si="6"/>
        <v>1030</v>
      </c>
      <c r="J91" s="46">
        <f t="shared" si="6"/>
        <v>1130</v>
      </c>
      <c r="K91" s="46">
        <f t="shared" si="6"/>
        <v>1430</v>
      </c>
      <c r="L91" s="46">
        <f t="shared" si="6"/>
        <v>1580</v>
      </c>
      <c r="M91" s="46">
        <f t="shared" si="6"/>
        <v>1670</v>
      </c>
      <c r="N91" s="46">
        <f t="shared" si="6"/>
        <v>1830</v>
      </c>
      <c r="O91" s="46">
        <f t="shared" si="6"/>
        <v>2030</v>
      </c>
      <c r="P91" s="46">
        <f t="shared" si="6"/>
        <v>2390</v>
      </c>
      <c r="Q91" s="46">
        <f t="shared" si="6"/>
        <v>2480</v>
      </c>
      <c r="R91" s="46">
        <f t="shared" si="6"/>
        <v>2630</v>
      </c>
      <c r="S91" s="46">
        <f t="shared" si="6"/>
        <v>2930</v>
      </c>
      <c r="T91" s="46">
        <f t="shared" si="6"/>
        <v>3110</v>
      </c>
      <c r="U91" s="46">
        <f t="shared" si="6"/>
        <v>3230</v>
      </c>
      <c r="V91" s="46">
        <f t="shared" si="6"/>
        <v>3380</v>
      </c>
      <c r="W91" s="46">
        <f t="shared" si="6"/>
        <v>3430</v>
      </c>
      <c r="X91" s="46">
        <f t="shared" si="6"/>
        <v>3830</v>
      </c>
      <c r="Y91" s="46">
        <f t="shared" si="6"/>
        <v>4230</v>
      </c>
      <c r="Z91" s="46">
        <f t="shared" si="6"/>
        <v>4430</v>
      </c>
      <c r="AA91" s="46">
        <f t="shared" si="6"/>
        <v>4550</v>
      </c>
      <c r="AB91" s="46">
        <f t="shared" si="6"/>
        <v>5030</v>
      </c>
      <c r="AC91" s="46">
        <f t="shared" si="6"/>
        <v>5270</v>
      </c>
      <c r="AD91" s="46">
        <f t="shared" si="6"/>
        <v>5830</v>
      </c>
      <c r="AE91" s="46">
        <f t="shared" si="6"/>
        <v>5990</v>
      </c>
      <c r="AF91" s="46">
        <f t="shared" si="6"/>
        <v>6630</v>
      </c>
      <c r="AG91" s="60"/>
    </row>
    <row r="92" spans="4:33" x14ac:dyDescent="0.3">
      <c r="D92" s="47">
        <v>290</v>
      </c>
      <c r="E92" s="46">
        <f t="shared" si="7"/>
        <v>290</v>
      </c>
      <c r="F92" s="46">
        <f t="shared" si="7"/>
        <v>740</v>
      </c>
      <c r="G92" s="46">
        <f t="shared" si="7"/>
        <v>890</v>
      </c>
      <c r="H92" s="46">
        <f t="shared" si="6"/>
        <v>1010</v>
      </c>
      <c r="I92" s="46">
        <f t="shared" si="6"/>
        <v>1090</v>
      </c>
      <c r="J92" s="46">
        <f t="shared" si="6"/>
        <v>1190</v>
      </c>
      <c r="K92" s="46">
        <f t="shared" si="6"/>
        <v>1490</v>
      </c>
      <c r="L92" s="46">
        <f t="shared" si="6"/>
        <v>1640</v>
      </c>
      <c r="M92" s="46">
        <f t="shared" si="6"/>
        <v>1730</v>
      </c>
      <c r="N92" s="46">
        <f t="shared" si="6"/>
        <v>1890</v>
      </c>
      <c r="O92" s="46">
        <f t="shared" si="6"/>
        <v>2090</v>
      </c>
      <c r="P92" s="46">
        <f t="shared" si="6"/>
        <v>2450</v>
      </c>
      <c r="Q92" s="46">
        <f t="shared" si="6"/>
        <v>2540</v>
      </c>
      <c r="R92" s="46">
        <f t="shared" si="6"/>
        <v>2690</v>
      </c>
      <c r="S92" s="46">
        <f t="shared" si="6"/>
        <v>2990</v>
      </c>
      <c r="T92" s="46">
        <f t="shared" si="6"/>
        <v>3170</v>
      </c>
      <c r="U92" s="46">
        <f t="shared" si="6"/>
        <v>3290</v>
      </c>
      <c r="V92" s="46">
        <f t="shared" si="6"/>
        <v>3440</v>
      </c>
      <c r="W92" s="46">
        <f t="shared" si="6"/>
        <v>3490</v>
      </c>
      <c r="X92" s="46">
        <f t="shared" si="6"/>
        <v>3890</v>
      </c>
      <c r="Y92" s="46">
        <f t="shared" si="6"/>
        <v>4290</v>
      </c>
      <c r="Z92" s="46">
        <f t="shared" si="6"/>
        <v>4490</v>
      </c>
      <c r="AA92" s="46">
        <f t="shared" si="6"/>
        <v>4610</v>
      </c>
      <c r="AB92" s="46">
        <f t="shared" si="6"/>
        <v>5090</v>
      </c>
      <c r="AC92" s="46">
        <f t="shared" si="6"/>
        <v>5330</v>
      </c>
      <c r="AD92" s="46">
        <f t="shared" si="6"/>
        <v>5890</v>
      </c>
      <c r="AE92" s="46">
        <f t="shared" si="6"/>
        <v>6050</v>
      </c>
      <c r="AF92" s="46">
        <f t="shared" si="6"/>
        <v>6690</v>
      </c>
      <c r="AG92" s="60"/>
    </row>
    <row r="93" spans="4:33" x14ac:dyDescent="0.3">
      <c r="D93" s="47">
        <v>300</v>
      </c>
      <c r="E93" s="46">
        <f t="shared" si="7"/>
        <v>300</v>
      </c>
      <c r="F93" s="46">
        <f t="shared" si="7"/>
        <v>750</v>
      </c>
      <c r="G93" s="46">
        <f t="shared" si="7"/>
        <v>900</v>
      </c>
      <c r="H93" s="46">
        <f t="shared" si="6"/>
        <v>1020</v>
      </c>
      <c r="I93" s="46">
        <f t="shared" si="6"/>
        <v>1100</v>
      </c>
      <c r="J93" s="46">
        <f t="shared" si="6"/>
        <v>1200</v>
      </c>
      <c r="K93" s="46">
        <f t="shared" si="6"/>
        <v>1500</v>
      </c>
      <c r="L93" s="46">
        <f t="shared" si="6"/>
        <v>1650</v>
      </c>
      <c r="M93" s="46">
        <f t="shared" si="6"/>
        <v>1740</v>
      </c>
      <c r="N93" s="46">
        <f t="shared" si="6"/>
        <v>1900</v>
      </c>
      <c r="O93" s="46">
        <f t="shared" si="6"/>
        <v>2100</v>
      </c>
      <c r="P93" s="46">
        <f t="shared" si="6"/>
        <v>2460</v>
      </c>
      <c r="Q93" s="46">
        <f t="shared" si="6"/>
        <v>2550</v>
      </c>
      <c r="R93" s="46">
        <f t="shared" si="6"/>
        <v>2700</v>
      </c>
      <c r="S93" s="46">
        <f t="shared" si="6"/>
        <v>3000</v>
      </c>
      <c r="T93" s="46">
        <f t="shared" si="6"/>
        <v>3180</v>
      </c>
      <c r="U93" s="46">
        <f t="shared" si="6"/>
        <v>3300</v>
      </c>
      <c r="V93" s="46">
        <f t="shared" si="6"/>
        <v>3450</v>
      </c>
      <c r="W93" s="46">
        <f t="shared" si="6"/>
        <v>3500</v>
      </c>
      <c r="X93" s="46">
        <f t="shared" si="6"/>
        <v>3900</v>
      </c>
      <c r="Y93" s="46">
        <f t="shared" si="6"/>
        <v>4300</v>
      </c>
      <c r="Z93" s="46">
        <f t="shared" si="6"/>
        <v>4500</v>
      </c>
      <c r="AA93" s="46">
        <f t="shared" si="6"/>
        <v>4620</v>
      </c>
      <c r="AB93" s="46">
        <f t="shared" si="6"/>
        <v>5100</v>
      </c>
      <c r="AC93" s="46">
        <f t="shared" si="6"/>
        <v>5340</v>
      </c>
      <c r="AD93" s="46">
        <f t="shared" si="6"/>
        <v>5900</v>
      </c>
      <c r="AE93" s="46">
        <f t="shared" si="6"/>
        <v>6060</v>
      </c>
      <c r="AF93" s="46">
        <f t="shared" si="6"/>
        <v>6700</v>
      </c>
      <c r="AG93" s="60"/>
    </row>
    <row r="94" spans="4:33" x14ac:dyDescent="0.3">
      <c r="D94" s="47">
        <v>320</v>
      </c>
      <c r="E94" s="46">
        <f t="shared" si="7"/>
        <v>320</v>
      </c>
      <c r="F94" s="46">
        <f t="shared" si="7"/>
        <v>770</v>
      </c>
      <c r="G94" s="46">
        <f t="shared" si="7"/>
        <v>920</v>
      </c>
      <c r="H94" s="46">
        <f t="shared" si="6"/>
        <v>1040</v>
      </c>
      <c r="I94" s="46">
        <f t="shared" si="6"/>
        <v>1120</v>
      </c>
      <c r="J94" s="46">
        <f t="shared" si="6"/>
        <v>1220</v>
      </c>
      <c r="K94" s="46">
        <f t="shared" si="6"/>
        <v>1520</v>
      </c>
      <c r="L94" s="46">
        <f t="shared" si="6"/>
        <v>1670</v>
      </c>
      <c r="M94" s="46">
        <f t="shared" si="6"/>
        <v>1760</v>
      </c>
      <c r="N94" s="46">
        <f t="shared" si="6"/>
        <v>1920</v>
      </c>
      <c r="O94" s="46">
        <f t="shared" si="6"/>
        <v>2120</v>
      </c>
      <c r="P94" s="46">
        <f t="shared" si="6"/>
        <v>2480</v>
      </c>
      <c r="Q94" s="46">
        <f t="shared" si="6"/>
        <v>2570</v>
      </c>
      <c r="R94" s="46">
        <f t="shared" si="6"/>
        <v>2720</v>
      </c>
      <c r="S94" s="46">
        <f t="shared" si="6"/>
        <v>3020</v>
      </c>
      <c r="T94" s="46">
        <f t="shared" si="6"/>
        <v>3200</v>
      </c>
      <c r="U94" s="46">
        <f t="shared" si="6"/>
        <v>3320</v>
      </c>
      <c r="V94" s="46">
        <f t="shared" si="6"/>
        <v>3470</v>
      </c>
      <c r="W94" s="46">
        <f t="shared" si="6"/>
        <v>3520</v>
      </c>
      <c r="X94" s="46">
        <f t="shared" si="6"/>
        <v>3920</v>
      </c>
      <c r="Y94" s="46">
        <f t="shared" si="6"/>
        <v>4320</v>
      </c>
      <c r="Z94" s="46">
        <f t="shared" si="6"/>
        <v>4520</v>
      </c>
      <c r="AA94" s="46">
        <f t="shared" si="6"/>
        <v>4640</v>
      </c>
      <c r="AB94" s="46">
        <f t="shared" si="6"/>
        <v>5120</v>
      </c>
      <c r="AC94" s="46">
        <f t="shared" si="6"/>
        <v>5360</v>
      </c>
      <c r="AD94" s="46">
        <f t="shared" si="6"/>
        <v>5920</v>
      </c>
      <c r="AE94" s="46">
        <f t="shared" si="6"/>
        <v>6080</v>
      </c>
      <c r="AF94" s="46">
        <f t="shared" si="6"/>
        <v>6720</v>
      </c>
      <c r="AG94" s="60"/>
    </row>
    <row r="95" spans="4:33" x14ac:dyDescent="0.3">
      <c r="D95" s="47">
        <v>400</v>
      </c>
      <c r="E95" s="46">
        <f t="shared" si="7"/>
        <v>400</v>
      </c>
      <c r="F95" s="46">
        <f t="shared" si="7"/>
        <v>850</v>
      </c>
      <c r="G95" s="46">
        <f t="shared" si="7"/>
        <v>1000</v>
      </c>
      <c r="H95" s="46">
        <f t="shared" si="6"/>
        <v>1120</v>
      </c>
      <c r="I95" s="46">
        <f t="shared" si="6"/>
        <v>1200</v>
      </c>
      <c r="J95" s="46">
        <f t="shared" si="6"/>
        <v>1300</v>
      </c>
      <c r="K95" s="46">
        <f t="shared" si="6"/>
        <v>1600</v>
      </c>
      <c r="L95" s="46">
        <f t="shared" si="6"/>
        <v>1750</v>
      </c>
      <c r="M95" s="46">
        <f t="shared" si="6"/>
        <v>1840</v>
      </c>
      <c r="N95" s="46">
        <f t="shared" si="6"/>
        <v>2000</v>
      </c>
      <c r="O95" s="46">
        <f t="shared" si="6"/>
        <v>2200</v>
      </c>
      <c r="P95" s="46">
        <f t="shared" si="6"/>
        <v>2560</v>
      </c>
      <c r="Q95" s="46">
        <f t="shared" si="6"/>
        <v>2650</v>
      </c>
      <c r="R95" s="46">
        <f t="shared" si="6"/>
        <v>2800</v>
      </c>
      <c r="S95" s="46">
        <f t="shared" si="6"/>
        <v>3100</v>
      </c>
      <c r="T95" s="46">
        <f t="shared" si="6"/>
        <v>3280</v>
      </c>
      <c r="U95" s="46">
        <f t="shared" si="6"/>
        <v>3400</v>
      </c>
      <c r="V95" s="46">
        <f t="shared" si="6"/>
        <v>3550</v>
      </c>
      <c r="W95" s="46">
        <f t="shared" si="6"/>
        <v>3600</v>
      </c>
      <c r="X95" s="46">
        <f t="shared" si="6"/>
        <v>4000</v>
      </c>
      <c r="Y95" s="46">
        <f t="shared" si="6"/>
        <v>4400</v>
      </c>
      <c r="Z95" s="46">
        <f t="shared" si="6"/>
        <v>4600</v>
      </c>
      <c r="AA95" s="46">
        <f t="shared" si="6"/>
        <v>4720</v>
      </c>
      <c r="AB95" s="46">
        <f t="shared" si="6"/>
        <v>5200</v>
      </c>
      <c r="AC95" s="46">
        <f t="shared" si="6"/>
        <v>5440</v>
      </c>
      <c r="AD95" s="46">
        <f t="shared" si="6"/>
        <v>6000</v>
      </c>
      <c r="AE95" s="46">
        <f t="shared" si="6"/>
        <v>6160</v>
      </c>
      <c r="AF95" s="46">
        <f t="shared" si="6"/>
        <v>6800</v>
      </c>
      <c r="AG95" s="60"/>
    </row>
    <row r="96" spans="4:33" x14ac:dyDescent="0.3">
      <c r="D96" s="47">
        <v>420</v>
      </c>
      <c r="E96" s="46">
        <f t="shared" si="7"/>
        <v>420</v>
      </c>
      <c r="F96" s="46">
        <f t="shared" si="7"/>
        <v>870</v>
      </c>
      <c r="G96" s="46">
        <f t="shared" si="7"/>
        <v>1020</v>
      </c>
      <c r="H96" s="46">
        <f t="shared" si="6"/>
        <v>1140</v>
      </c>
      <c r="I96" s="46">
        <f t="shared" si="6"/>
        <v>1220</v>
      </c>
      <c r="J96" s="46">
        <f t="shared" si="6"/>
        <v>1320</v>
      </c>
      <c r="K96" s="46">
        <f t="shared" si="6"/>
        <v>1620</v>
      </c>
      <c r="L96" s="46">
        <f t="shared" si="6"/>
        <v>1770</v>
      </c>
      <c r="M96" s="46">
        <f t="shared" si="6"/>
        <v>1860</v>
      </c>
      <c r="N96" s="46">
        <f t="shared" si="6"/>
        <v>2020</v>
      </c>
      <c r="O96" s="46">
        <f t="shared" si="6"/>
        <v>2220</v>
      </c>
      <c r="P96" s="46">
        <f t="shared" si="6"/>
        <v>2580</v>
      </c>
      <c r="Q96" s="46">
        <f t="shared" si="6"/>
        <v>2670</v>
      </c>
      <c r="R96" s="46">
        <f t="shared" si="6"/>
        <v>2820</v>
      </c>
      <c r="S96" s="46">
        <f t="shared" si="6"/>
        <v>3120</v>
      </c>
      <c r="T96" s="46">
        <f t="shared" si="6"/>
        <v>3300</v>
      </c>
      <c r="U96" s="46">
        <f t="shared" si="6"/>
        <v>3420</v>
      </c>
      <c r="V96" s="46">
        <f t="shared" si="6"/>
        <v>3570</v>
      </c>
      <c r="W96" s="46">
        <f t="shared" si="6"/>
        <v>3620</v>
      </c>
      <c r="X96" s="46">
        <f t="shared" si="6"/>
        <v>4020</v>
      </c>
      <c r="Y96" s="46">
        <f t="shared" si="6"/>
        <v>4420</v>
      </c>
      <c r="Z96" s="46">
        <f t="shared" si="6"/>
        <v>4620</v>
      </c>
      <c r="AA96" s="46">
        <f t="shared" si="6"/>
        <v>4740</v>
      </c>
      <c r="AB96" s="46">
        <f t="shared" si="6"/>
        <v>5220</v>
      </c>
      <c r="AC96" s="46">
        <f t="shared" si="6"/>
        <v>5460</v>
      </c>
      <c r="AD96" s="46">
        <f t="shared" si="6"/>
        <v>6020</v>
      </c>
      <c r="AE96" s="46">
        <f t="shared" si="6"/>
        <v>6180</v>
      </c>
      <c r="AF96" s="46">
        <f t="shared" si="6"/>
        <v>6820</v>
      </c>
      <c r="AG96" s="60"/>
    </row>
    <row r="97" spans="4:33" x14ac:dyDescent="0.3">
      <c r="D97" s="47">
        <v>460</v>
      </c>
      <c r="E97" s="46">
        <f t="shared" si="7"/>
        <v>460</v>
      </c>
      <c r="F97" s="46">
        <f t="shared" si="7"/>
        <v>910</v>
      </c>
      <c r="G97" s="46">
        <f t="shared" si="7"/>
        <v>1060</v>
      </c>
      <c r="H97" s="46">
        <f t="shared" si="6"/>
        <v>1180</v>
      </c>
      <c r="I97" s="46">
        <f t="shared" si="6"/>
        <v>1260</v>
      </c>
      <c r="J97" s="46">
        <f t="shared" si="6"/>
        <v>1360</v>
      </c>
      <c r="K97" s="46">
        <f t="shared" si="6"/>
        <v>1660</v>
      </c>
      <c r="L97" s="46">
        <f t="shared" si="6"/>
        <v>1810</v>
      </c>
      <c r="M97" s="46">
        <f t="shared" ref="M97:AB126" si="8">M$86+$D97</f>
        <v>1900</v>
      </c>
      <c r="N97" s="46">
        <f t="shared" si="8"/>
        <v>2060</v>
      </c>
      <c r="O97" s="46">
        <f t="shared" si="8"/>
        <v>2260</v>
      </c>
      <c r="P97" s="46">
        <f t="shared" si="8"/>
        <v>2620</v>
      </c>
      <c r="Q97" s="46">
        <f t="shared" si="8"/>
        <v>2710</v>
      </c>
      <c r="R97" s="46">
        <f t="shared" si="8"/>
        <v>2860</v>
      </c>
      <c r="S97" s="46">
        <f t="shared" si="8"/>
        <v>3160</v>
      </c>
      <c r="T97" s="46">
        <f t="shared" si="8"/>
        <v>3340</v>
      </c>
      <c r="U97" s="46">
        <f t="shared" si="8"/>
        <v>3460</v>
      </c>
      <c r="V97" s="46">
        <f t="shared" si="8"/>
        <v>3610</v>
      </c>
      <c r="W97" s="46">
        <f t="shared" si="8"/>
        <v>3660</v>
      </c>
      <c r="X97" s="46">
        <f t="shared" si="8"/>
        <v>4060</v>
      </c>
      <c r="Y97" s="46">
        <f t="shared" si="8"/>
        <v>4460</v>
      </c>
      <c r="Z97" s="46">
        <f t="shared" si="8"/>
        <v>4660</v>
      </c>
      <c r="AA97" s="46">
        <f t="shared" si="8"/>
        <v>4780</v>
      </c>
      <c r="AB97" s="46">
        <f t="shared" si="8"/>
        <v>5260</v>
      </c>
      <c r="AC97" s="46">
        <f t="shared" ref="AC97:AF126" si="9">AC$86+$D97</f>
        <v>5500</v>
      </c>
      <c r="AD97" s="46">
        <f t="shared" si="9"/>
        <v>6060</v>
      </c>
      <c r="AE97" s="46">
        <f t="shared" si="9"/>
        <v>6220</v>
      </c>
      <c r="AF97" s="46">
        <f t="shared" si="9"/>
        <v>6860</v>
      </c>
      <c r="AG97" s="60"/>
    </row>
    <row r="98" spans="4:33" x14ac:dyDescent="0.3">
      <c r="D98" s="47">
        <v>500</v>
      </c>
      <c r="E98" s="46">
        <f t="shared" si="7"/>
        <v>500</v>
      </c>
      <c r="F98" s="46">
        <f t="shared" si="7"/>
        <v>950</v>
      </c>
      <c r="G98" s="46">
        <f t="shared" si="7"/>
        <v>1100</v>
      </c>
      <c r="H98" s="46">
        <f t="shared" si="7"/>
        <v>1220</v>
      </c>
      <c r="I98" s="46">
        <f t="shared" si="7"/>
        <v>1300</v>
      </c>
      <c r="J98" s="46">
        <f t="shared" si="7"/>
        <v>1400</v>
      </c>
      <c r="K98" s="46">
        <f t="shared" si="7"/>
        <v>1700</v>
      </c>
      <c r="L98" s="46">
        <f t="shared" si="7"/>
        <v>1850</v>
      </c>
      <c r="M98" s="46">
        <f t="shared" si="7"/>
        <v>1940</v>
      </c>
      <c r="N98" s="46">
        <f t="shared" si="7"/>
        <v>2100</v>
      </c>
      <c r="O98" s="46">
        <f t="shared" si="7"/>
        <v>2300</v>
      </c>
      <c r="P98" s="46">
        <f t="shared" si="7"/>
        <v>2660</v>
      </c>
      <c r="Q98" s="46">
        <f t="shared" si="7"/>
        <v>2750</v>
      </c>
      <c r="R98" s="46">
        <f t="shared" si="7"/>
        <v>2900</v>
      </c>
      <c r="S98" s="46">
        <f t="shared" si="7"/>
        <v>3200</v>
      </c>
      <c r="T98" s="46">
        <f t="shared" si="7"/>
        <v>3380</v>
      </c>
      <c r="U98" s="46">
        <f t="shared" si="8"/>
        <v>3500</v>
      </c>
      <c r="V98" s="46">
        <f t="shared" si="8"/>
        <v>3650</v>
      </c>
      <c r="W98" s="46">
        <f t="shared" si="8"/>
        <v>3700</v>
      </c>
      <c r="X98" s="46">
        <f t="shared" si="8"/>
        <v>4100</v>
      </c>
      <c r="Y98" s="46">
        <f t="shared" si="8"/>
        <v>4500</v>
      </c>
      <c r="Z98" s="46">
        <f t="shared" si="8"/>
        <v>4700</v>
      </c>
      <c r="AA98" s="46">
        <f t="shared" si="8"/>
        <v>4820</v>
      </c>
      <c r="AB98" s="46">
        <f t="shared" si="8"/>
        <v>5300</v>
      </c>
      <c r="AC98" s="46">
        <f t="shared" si="9"/>
        <v>5540</v>
      </c>
      <c r="AD98" s="46">
        <f t="shared" si="9"/>
        <v>6100</v>
      </c>
      <c r="AE98" s="46">
        <f t="shared" si="9"/>
        <v>6260</v>
      </c>
      <c r="AF98" s="46">
        <f t="shared" si="9"/>
        <v>6900</v>
      </c>
      <c r="AG98" s="60"/>
    </row>
    <row r="99" spans="4:33" x14ac:dyDescent="0.3">
      <c r="D99" s="47">
        <v>580</v>
      </c>
      <c r="E99" s="46">
        <f t="shared" si="7"/>
        <v>580</v>
      </c>
      <c r="F99" s="46">
        <f t="shared" si="7"/>
        <v>1030</v>
      </c>
      <c r="G99" s="46">
        <f t="shared" si="7"/>
        <v>1180</v>
      </c>
      <c r="H99" s="46">
        <f t="shared" si="7"/>
        <v>1300</v>
      </c>
      <c r="I99" s="46">
        <f t="shared" si="7"/>
        <v>1380</v>
      </c>
      <c r="J99" s="46">
        <f t="shared" si="7"/>
        <v>1480</v>
      </c>
      <c r="K99" s="46">
        <f t="shared" si="7"/>
        <v>1780</v>
      </c>
      <c r="L99" s="46">
        <f t="shared" si="7"/>
        <v>1930</v>
      </c>
      <c r="M99" s="46">
        <f t="shared" si="7"/>
        <v>2020</v>
      </c>
      <c r="N99" s="46">
        <f t="shared" si="7"/>
        <v>2180</v>
      </c>
      <c r="O99" s="46">
        <f t="shared" si="7"/>
        <v>2380</v>
      </c>
      <c r="P99" s="46">
        <f t="shared" si="7"/>
        <v>2740</v>
      </c>
      <c r="Q99" s="46">
        <f t="shared" si="7"/>
        <v>2830</v>
      </c>
      <c r="R99" s="46">
        <f t="shared" si="7"/>
        <v>2980</v>
      </c>
      <c r="S99" s="46">
        <f t="shared" si="7"/>
        <v>3280</v>
      </c>
      <c r="T99" s="46">
        <f t="shared" si="7"/>
        <v>3460</v>
      </c>
      <c r="U99" s="46">
        <f t="shared" si="8"/>
        <v>3580</v>
      </c>
      <c r="V99" s="46">
        <f t="shared" si="8"/>
        <v>3730</v>
      </c>
      <c r="W99" s="46">
        <f t="shared" si="8"/>
        <v>3780</v>
      </c>
      <c r="X99" s="46">
        <f t="shared" si="8"/>
        <v>4180</v>
      </c>
      <c r="Y99" s="46">
        <f t="shared" si="8"/>
        <v>4580</v>
      </c>
      <c r="Z99" s="46">
        <f t="shared" si="8"/>
        <v>4780</v>
      </c>
      <c r="AA99" s="46">
        <f t="shared" si="8"/>
        <v>4900</v>
      </c>
      <c r="AB99" s="46">
        <f t="shared" si="8"/>
        <v>5380</v>
      </c>
      <c r="AC99" s="46">
        <f t="shared" si="9"/>
        <v>5620</v>
      </c>
      <c r="AD99" s="46">
        <f t="shared" si="9"/>
        <v>6180</v>
      </c>
      <c r="AE99" s="46">
        <f t="shared" si="9"/>
        <v>6340</v>
      </c>
      <c r="AF99" s="46">
        <f t="shared" si="9"/>
        <v>6980</v>
      </c>
      <c r="AG99" s="60"/>
    </row>
    <row r="100" spans="4:33" x14ac:dyDescent="0.3">
      <c r="D100" s="47">
        <v>600</v>
      </c>
      <c r="E100" s="46">
        <f t="shared" si="7"/>
        <v>600</v>
      </c>
      <c r="F100" s="46">
        <f t="shared" si="7"/>
        <v>1050</v>
      </c>
      <c r="G100" s="46">
        <f t="shared" si="7"/>
        <v>1200</v>
      </c>
      <c r="H100" s="46">
        <f t="shared" si="7"/>
        <v>1320</v>
      </c>
      <c r="I100" s="46">
        <f t="shared" si="7"/>
        <v>1400</v>
      </c>
      <c r="J100" s="46">
        <f t="shared" si="7"/>
        <v>1500</v>
      </c>
      <c r="K100" s="46">
        <f t="shared" si="7"/>
        <v>1800</v>
      </c>
      <c r="L100" s="46">
        <f t="shared" si="7"/>
        <v>1950</v>
      </c>
      <c r="M100" s="46">
        <f t="shared" si="7"/>
        <v>2040</v>
      </c>
      <c r="N100" s="46">
        <f t="shared" si="7"/>
        <v>2200</v>
      </c>
      <c r="O100" s="46">
        <f t="shared" si="7"/>
        <v>2400</v>
      </c>
      <c r="P100" s="46">
        <f t="shared" si="7"/>
        <v>2760</v>
      </c>
      <c r="Q100" s="46">
        <f t="shared" si="7"/>
        <v>2850</v>
      </c>
      <c r="R100" s="46">
        <f t="shared" si="7"/>
        <v>3000</v>
      </c>
      <c r="S100" s="46">
        <f t="shared" si="7"/>
        <v>3300</v>
      </c>
      <c r="T100" s="46">
        <f t="shared" si="7"/>
        <v>3480</v>
      </c>
      <c r="U100" s="46">
        <f t="shared" si="8"/>
        <v>3600</v>
      </c>
      <c r="V100" s="46">
        <f t="shared" si="8"/>
        <v>3750</v>
      </c>
      <c r="W100" s="46">
        <f t="shared" si="8"/>
        <v>3800</v>
      </c>
      <c r="X100" s="46">
        <f t="shared" si="8"/>
        <v>4200</v>
      </c>
      <c r="Y100" s="46">
        <f t="shared" si="8"/>
        <v>4600</v>
      </c>
      <c r="Z100" s="46">
        <f t="shared" si="8"/>
        <v>4800</v>
      </c>
      <c r="AA100" s="46">
        <f t="shared" si="8"/>
        <v>4920</v>
      </c>
      <c r="AB100" s="46">
        <f t="shared" si="8"/>
        <v>5400</v>
      </c>
      <c r="AC100" s="46">
        <f t="shared" si="9"/>
        <v>5640</v>
      </c>
      <c r="AD100" s="46">
        <f t="shared" si="9"/>
        <v>6200</v>
      </c>
      <c r="AE100" s="46">
        <f t="shared" si="9"/>
        <v>6360</v>
      </c>
      <c r="AF100" s="46">
        <f t="shared" si="9"/>
        <v>7000</v>
      </c>
      <c r="AG100" s="60"/>
    </row>
    <row r="101" spans="4:33" x14ac:dyDescent="0.3">
      <c r="D101" s="47">
        <v>630</v>
      </c>
      <c r="E101" s="46">
        <f t="shared" si="7"/>
        <v>630</v>
      </c>
      <c r="F101" s="46">
        <f t="shared" si="7"/>
        <v>1080</v>
      </c>
      <c r="G101" s="46">
        <f t="shared" si="7"/>
        <v>1230</v>
      </c>
      <c r="H101" s="46">
        <f t="shared" si="7"/>
        <v>1350</v>
      </c>
      <c r="I101" s="46">
        <f t="shared" si="7"/>
        <v>1430</v>
      </c>
      <c r="J101" s="46">
        <f t="shared" si="7"/>
        <v>1530</v>
      </c>
      <c r="K101" s="46">
        <f t="shared" si="7"/>
        <v>1830</v>
      </c>
      <c r="L101" s="46">
        <f t="shared" si="7"/>
        <v>1980</v>
      </c>
      <c r="M101" s="46">
        <f t="shared" si="7"/>
        <v>2070</v>
      </c>
      <c r="N101" s="46">
        <f t="shared" si="7"/>
        <v>2230</v>
      </c>
      <c r="O101" s="46">
        <f t="shared" si="7"/>
        <v>2430</v>
      </c>
      <c r="P101" s="46">
        <f t="shared" si="7"/>
        <v>2790</v>
      </c>
      <c r="Q101" s="46">
        <f t="shared" si="7"/>
        <v>2880</v>
      </c>
      <c r="R101" s="46">
        <f t="shared" si="7"/>
        <v>3030</v>
      </c>
      <c r="S101" s="46">
        <f t="shared" si="7"/>
        <v>3330</v>
      </c>
      <c r="T101" s="46">
        <f t="shared" si="7"/>
        <v>3510</v>
      </c>
      <c r="U101" s="46">
        <f t="shared" si="8"/>
        <v>3630</v>
      </c>
      <c r="V101" s="46">
        <f t="shared" si="8"/>
        <v>3780</v>
      </c>
      <c r="W101" s="46">
        <f t="shared" si="8"/>
        <v>3830</v>
      </c>
      <c r="X101" s="46">
        <f t="shared" si="8"/>
        <v>4230</v>
      </c>
      <c r="Y101" s="46">
        <f t="shared" si="8"/>
        <v>4630</v>
      </c>
      <c r="Z101" s="46">
        <f t="shared" si="8"/>
        <v>4830</v>
      </c>
      <c r="AA101" s="46">
        <f t="shared" si="8"/>
        <v>4950</v>
      </c>
      <c r="AB101" s="46">
        <f t="shared" si="8"/>
        <v>5430</v>
      </c>
      <c r="AC101" s="46">
        <f t="shared" si="9"/>
        <v>5670</v>
      </c>
      <c r="AD101" s="46">
        <f t="shared" si="9"/>
        <v>6230</v>
      </c>
      <c r="AE101" s="46">
        <f t="shared" si="9"/>
        <v>6390</v>
      </c>
      <c r="AF101" s="46">
        <f t="shared" si="9"/>
        <v>7030</v>
      </c>
      <c r="AG101" s="60"/>
    </row>
    <row r="102" spans="4:33" x14ac:dyDescent="0.3">
      <c r="D102" s="47">
        <v>640</v>
      </c>
      <c r="E102" s="46">
        <f t="shared" si="7"/>
        <v>640</v>
      </c>
      <c r="F102" s="46">
        <f t="shared" si="7"/>
        <v>1090</v>
      </c>
      <c r="G102" s="46">
        <f t="shared" si="7"/>
        <v>1240</v>
      </c>
      <c r="H102" s="46">
        <f t="shared" si="7"/>
        <v>1360</v>
      </c>
      <c r="I102" s="46">
        <f t="shared" si="7"/>
        <v>1440</v>
      </c>
      <c r="J102" s="46">
        <f t="shared" si="7"/>
        <v>1540</v>
      </c>
      <c r="K102" s="46">
        <f t="shared" si="7"/>
        <v>1840</v>
      </c>
      <c r="L102" s="46">
        <f t="shared" si="7"/>
        <v>1990</v>
      </c>
      <c r="M102" s="46">
        <f t="shared" si="7"/>
        <v>2080</v>
      </c>
      <c r="N102" s="46">
        <f t="shared" si="7"/>
        <v>2240</v>
      </c>
      <c r="O102" s="46">
        <f t="shared" si="7"/>
        <v>2440</v>
      </c>
      <c r="P102" s="46">
        <f t="shared" si="7"/>
        <v>2800</v>
      </c>
      <c r="Q102" s="46">
        <f t="shared" si="7"/>
        <v>2890</v>
      </c>
      <c r="R102" s="46">
        <f t="shared" si="7"/>
        <v>3040</v>
      </c>
      <c r="S102" s="46">
        <f t="shared" si="7"/>
        <v>3340</v>
      </c>
      <c r="T102" s="46">
        <f t="shared" si="7"/>
        <v>3520</v>
      </c>
      <c r="U102" s="46">
        <f t="shared" si="8"/>
        <v>3640</v>
      </c>
      <c r="V102" s="46">
        <f t="shared" si="8"/>
        <v>3790</v>
      </c>
      <c r="W102" s="46">
        <f t="shared" si="8"/>
        <v>3840</v>
      </c>
      <c r="X102" s="46">
        <f t="shared" si="8"/>
        <v>4240</v>
      </c>
      <c r="Y102" s="46">
        <f t="shared" si="8"/>
        <v>4640</v>
      </c>
      <c r="Z102" s="46">
        <f t="shared" si="8"/>
        <v>4840</v>
      </c>
      <c r="AA102" s="46">
        <f t="shared" si="8"/>
        <v>4960</v>
      </c>
      <c r="AB102" s="46">
        <f t="shared" si="8"/>
        <v>5440</v>
      </c>
      <c r="AC102" s="46">
        <f t="shared" si="9"/>
        <v>5680</v>
      </c>
      <c r="AD102" s="46">
        <f t="shared" si="9"/>
        <v>6240</v>
      </c>
      <c r="AE102" s="46">
        <f t="shared" si="9"/>
        <v>6400</v>
      </c>
      <c r="AF102" s="46">
        <f t="shared" si="9"/>
        <v>7040</v>
      </c>
      <c r="AG102" s="60"/>
    </row>
    <row r="103" spans="4:33" x14ac:dyDescent="0.3">
      <c r="D103" s="47">
        <v>690</v>
      </c>
      <c r="E103" s="46">
        <f t="shared" si="7"/>
        <v>690</v>
      </c>
      <c r="F103" s="46">
        <f t="shared" si="7"/>
        <v>1140</v>
      </c>
      <c r="G103" s="46">
        <f t="shared" si="7"/>
        <v>1290</v>
      </c>
      <c r="H103" s="46">
        <f t="shared" si="7"/>
        <v>1410</v>
      </c>
      <c r="I103" s="46">
        <f t="shared" si="7"/>
        <v>1490</v>
      </c>
      <c r="J103" s="46">
        <f t="shared" si="7"/>
        <v>1590</v>
      </c>
      <c r="K103" s="46">
        <f t="shared" si="7"/>
        <v>1890</v>
      </c>
      <c r="L103" s="46">
        <f t="shared" si="7"/>
        <v>2040</v>
      </c>
      <c r="M103" s="46">
        <f t="shared" si="7"/>
        <v>2130</v>
      </c>
      <c r="N103" s="46">
        <f t="shared" si="7"/>
        <v>2290</v>
      </c>
      <c r="O103" s="46">
        <f t="shared" si="7"/>
        <v>2490</v>
      </c>
      <c r="P103" s="46">
        <f t="shared" si="7"/>
        <v>2850</v>
      </c>
      <c r="Q103" s="46">
        <f t="shared" si="7"/>
        <v>2940</v>
      </c>
      <c r="R103" s="46">
        <f t="shared" si="7"/>
        <v>3090</v>
      </c>
      <c r="S103" s="46">
        <f t="shared" si="7"/>
        <v>3390</v>
      </c>
      <c r="T103" s="46">
        <f t="shared" si="7"/>
        <v>3570</v>
      </c>
      <c r="U103" s="46">
        <f t="shared" si="8"/>
        <v>3690</v>
      </c>
      <c r="V103" s="46">
        <f t="shared" si="8"/>
        <v>3840</v>
      </c>
      <c r="W103" s="46">
        <f t="shared" si="8"/>
        <v>3890</v>
      </c>
      <c r="X103" s="46">
        <f t="shared" si="8"/>
        <v>4290</v>
      </c>
      <c r="Y103" s="46">
        <f t="shared" si="8"/>
        <v>4690</v>
      </c>
      <c r="Z103" s="46">
        <f t="shared" si="8"/>
        <v>4890</v>
      </c>
      <c r="AA103" s="46">
        <f t="shared" si="8"/>
        <v>5010</v>
      </c>
      <c r="AB103" s="46">
        <f t="shared" si="8"/>
        <v>5490</v>
      </c>
      <c r="AC103" s="46">
        <f t="shared" si="9"/>
        <v>5730</v>
      </c>
      <c r="AD103" s="46">
        <f t="shared" si="9"/>
        <v>6290</v>
      </c>
      <c r="AE103" s="46">
        <f t="shared" si="9"/>
        <v>6450</v>
      </c>
      <c r="AF103" s="46">
        <f t="shared" si="9"/>
        <v>7090</v>
      </c>
      <c r="AG103" s="60"/>
    </row>
    <row r="104" spans="4:33" x14ac:dyDescent="0.3">
      <c r="D104" s="47">
        <v>700</v>
      </c>
      <c r="E104" s="46">
        <f t="shared" si="7"/>
        <v>700</v>
      </c>
      <c r="F104" s="46">
        <f t="shared" si="7"/>
        <v>1150</v>
      </c>
      <c r="G104" s="46">
        <f t="shared" si="7"/>
        <v>1300</v>
      </c>
      <c r="H104" s="46">
        <f t="shared" si="7"/>
        <v>1420</v>
      </c>
      <c r="I104" s="46">
        <f t="shared" si="7"/>
        <v>1500</v>
      </c>
      <c r="J104" s="46">
        <f t="shared" si="7"/>
        <v>1600</v>
      </c>
      <c r="K104" s="46">
        <f t="shared" si="7"/>
        <v>1900</v>
      </c>
      <c r="L104" s="46">
        <f t="shared" si="7"/>
        <v>2050</v>
      </c>
      <c r="M104" s="46">
        <f t="shared" si="7"/>
        <v>2140</v>
      </c>
      <c r="N104" s="46">
        <f t="shared" si="7"/>
        <v>2300</v>
      </c>
      <c r="O104" s="46">
        <f t="shared" si="7"/>
        <v>2500</v>
      </c>
      <c r="P104" s="46">
        <f t="shared" si="7"/>
        <v>2860</v>
      </c>
      <c r="Q104" s="46">
        <f t="shared" si="7"/>
        <v>2950</v>
      </c>
      <c r="R104" s="46">
        <f t="shared" si="7"/>
        <v>3100</v>
      </c>
      <c r="S104" s="46">
        <f t="shared" si="7"/>
        <v>3400</v>
      </c>
      <c r="T104" s="46">
        <f t="shared" si="7"/>
        <v>3580</v>
      </c>
      <c r="U104" s="46">
        <f t="shared" si="8"/>
        <v>3700</v>
      </c>
      <c r="V104" s="46">
        <f t="shared" si="8"/>
        <v>3850</v>
      </c>
      <c r="W104" s="46">
        <f t="shared" si="8"/>
        <v>3900</v>
      </c>
      <c r="X104" s="46">
        <f t="shared" si="8"/>
        <v>4300</v>
      </c>
      <c r="Y104" s="46">
        <f t="shared" si="8"/>
        <v>4700</v>
      </c>
      <c r="Z104" s="46">
        <f t="shared" si="8"/>
        <v>4900</v>
      </c>
      <c r="AA104" s="46">
        <f t="shared" si="8"/>
        <v>5020</v>
      </c>
      <c r="AB104" s="46">
        <f t="shared" si="8"/>
        <v>5500</v>
      </c>
      <c r="AC104" s="46">
        <f t="shared" si="9"/>
        <v>5740</v>
      </c>
      <c r="AD104" s="46">
        <f t="shared" si="9"/>
        <v>6300</v>
      </c>
      <c r="AE104" s="46">
        <f t="shared" si="9"/>
        <v>6460</v>
      </c>
      <c r="AF104" s="46">
        <f t="shared" si="9"/>
        <v>7100</v>
      </c>
      <c r="AG104" s="60"/>
    </row>
    <row r="105" spans="4:33" x14ac:dyDescent="0.3">
      <c r="D105" s="47">
        <v>800</v>
      </c>
      <c r="E105" s="46">
        <f t="shared" si="7"/>
        <v>800</v>
      </c>
      <c r="F105" s="46">
        <f t="shared" si="7"/>
        <v>1250</v>
      </c>
      <c r="G105" s="46">
        <f t="shared" si="7"/>
        <v>1400</v>
      </c>
      <c r="H105" s="46">
        <f t="shared" si="7"/>
        <v>1520</v>
      </c>
      <c r="I105" s="46">
        <f t="shared" si="7"/>
        <v>1600</v>
      </c>
      <c r="J105" s="46">
        <f t="shared" si="7"/>
        <v>1700</v>
      </c>
      <c r="K105" s="46">
        <f t="shared" si="7"/>
        <v>2000</v>
      </c>
      <c r="L105" s="46">
        <f t="shared" si="7"/>
        <v>2150</v>
      </c>
      <c r="M105" s="46">
        <f t="shared" si="7"/>
        <v>2240</v>
      </c>
      <c r="N105" s="46">
        <f t="shared" si="7"/>
        <v>2400</v>
      </c>
      <c r="O105" s="46">
        <f t="shared" si="7"/>
        <v>2600</v>
      </c>
      <c r="P105" s="46">
        <f t="shared" si="7"/>
        <v>2960</v>
      </c>
      <c r="Q105" s="46">
        <f t="shared" si="7"/>
        <v>3050</v>
      </c>
      <c r="R105" s="46">
        <f t="shared" si="7"/>
        <v>3200</v>
      </c>
      <c r="S105" s="46">
        <f t="shared" si="7"/>
        <v>3500</v>
      </c>
      <c r="T105" s="46">
        <f t="shared" si="7"/>
        <v>3680</v>
      </c>
      <c r="U105" s="46">
        <f t="shared" si="8"/>
        <v>3800</v>
      </c>
      <c r="V105" s="46">
        <f t="shared" si="8"/>
        <v>3950</v>
      </c>
      <c r="W105" s="46">
        <f t="shared" si="8"/>
        <v>4000</v>
      </c>
      <c r="X105" s="46">
        <f t="shared" si="8"/>
        <v>4400</v>
      </c>
      <c r="Y105" s="46">
        <f t="shared" si="8"/>
        <v>4800</v>
      </c>
      <c r="Z105" s="46">
        <f t="shared" si="8"/>
        <v>5000</v>
      </c>
      <c r="AA105" s="46">
        <f t="shared" si="8"/>
        <v>5120</v>
      </c>
      <c r="AB105" s="46">
        <f t="shared" si="8"/>
        <v>5600</v>
      </c>
      <c r="AC105" s="46">
        <f t="shared" si="9"/>
        <v>5840</v>
      </c>
      <c r="AD105" s="46">
        <f t="shared" si="9"/>
        <v>6400</v>
      </c>
      <c r="AE105" s="46">
        <f t="shared" si="9"/>
        <v>6560</v>
      </c>
      <c r="AF105" s="46">
        <f t="shared" si="9"/>
        <v>7200</v>
      </c>
      <c r="AG105" s="60"/>
    </row>
    <row r="106" spans="4:33" x14ac:dyDescent="0.3">
      <c r="D106" s="47">
        <v>840</v>
      </c>
      <c r="E106" s="46">
        <f t="shared" si="7"/>
        <v>840</v>
      </c>
      <c r="F106" s="46">
        <f t="shared" si="7"/>
        <v>1290</v>
      </c>
      <c r="G106" s="46">
        <f t="shared" si="7"/>
        <v>1440</v>
      </c>
      <c r="H106" s="46">
        <f t="shared" si="7"/>
        <v>1560</v>
      </c>
      <c r="I106" s="46">
        <f t="shared" si="7"/>
        <v>1640</v>
      </c>
      <c r="J106" s="46">
        <f t="shared" si="7"/>
        <v>1740</v>
      </c>
      <c r="K106" s="46">
        <f t="shared" si="7"/>
        <v>2040</v>
      </c>
      <c r="L106" s="46">
        <f t="shared" si="7"/>
        <v>2190</v>
      </c>
      <c r="M106" s="46">
        <f t="shared" si="7"/>
        <v>2280</v>
      </c>
      <c r="N106" s="46">
        <f t="shared" si="7"/>
        <v>2440</v>
      </c>
      <c r="O106" s="46">
        <f t="shared" si="7"/>
        <v>2640</v>
      </c>
      <c r="P106" s="46">
        <f t="shared" si="7"/>
        <v>3000</v>
      </c>
      <c r="Q106" s="46">
        <f t="shared" si="7"/>
        <v>3090</v>
      </c>
      <c r="R106" s="46">
        <f t="shared" si="7"/>
        <v>3240</v>
      </c>
      <c r="S106" s="46">
        <f t="shared" si="7"/>
        <v>3540</v>
      </c>
      <c r="T106" s="46">
        <f t="shared" si="7"/>
        <v>3720</v>
      </c>
      <c r="U106" s="46">
        <f t="shared" si="8"/>
        <v>3840</v>
      </c>
      <c r="V106" s="46">
        <f t="shared" si="8"/>
        <v>3990</v>
      </c>
      <c r="W106" s="46">
        <f t="shared" si="8"/>
        <v>4040</v>
      </c>
      <c r="X106" s="46">
        <f t="shared" si="8"/>
        <v>4440</v>
      </c>
      <c r="Y106" s="46">
        <f t="shared" si="8"/>
        <v>4840</v>
      </c>
      <c r="Z106" s="46">
        <f t="shared" si="8"/>
        <v>5040</v>
      </c>
      <c r="AA106" s="46">
        <f t="shared" si="8"/>
        <v>5160</v>
      </c>
      <c r="AB106" s="46">
        <f t="shared" si="8"/>
        <v>5640</v>
      </c>
      <c r="AC106" s="46">
        <f t="shared" si="9"/>
        <v>5880</v>
      </c>
      <c r="AD106" s="46">
        <f t="shared" si="9"/>
        <v>6440</v>
      </c>
      <c r="AE106" s="46">
        <f t="shared" si="9"/>
        <v>6600</v>
      </c>
      <c r="AF106" s="46">
        <f t="shared" si="9"/>
        <v>7240</v>
      </c>
      <c r="AG106" s="60"/>
    </row>
    <row r="107" spans="4:33" x14ac:dyDescent="0.3">
      <c r="D107" s="47">
        <v>870</v>
      </c>
      <c r="E107" s="46">
        <f t="shared" si="7"/>
        <v>870</v>
      </c>
      <c r="F107" s="46">
        <f t="shared" si="7"/>
        <v>1320</v>
      </c>
      <c r="G107" s="46">
        <f t="shared" si="7"/>
        <v>1470</v>
      </c>
      <c r="H107" s="46">
        <f t="shared" si="7"/>
        <v>1590</v>
      </c>
      <c r="I107" s="46">
        <f t="shared" si="7"/>
        <v>1670</v>
      </c>
      <c r="J107" s="46">
        <f t="shared" si="7"/>
        <v>1770</v>
      </c>
      <c r="K107" s="46">
        <f t="shared" si="7"/>
        <v>2070</v>
      </c>
      <c r="L107" s="46">
        <f t="shared" si="7"/>
        <v>2220</v>
      </c>
      <c r="M107" s="46">
        <f t="shared" si="7"/>
        <v>2310</v>
      </c>
      <c r="N107" s="46">
        <f t="shared" si="7"/>
        <v>2470</v>
      </c>
      <c r="O107" s="46">
        <f t="shared" si="7"/>
        <v>2670</v>
      </c>
      <c r="P107" s="46">
        <f t="shared" si="7"/>
        <v>3030</v>
      </c>
      <c r="Q107" s="46">
        <f t="shared" si="7"/>
        <v>3120</v>
      </c>
      <c r="R107" s="46">
        <f t="shared" si="7"/>
        <v>3270</v>
      </c>
      <c r="S107" s="46">
        <f t="shared" si="7"/>
        <v>3570</v>
      </c>
      <c r="T107" s="46">
        <f t="shared" si="7"/>
        <v>3750</v>
      </c>
      <c r="U107" s="46">
        <f t="shared" si="8"/>
        <v>3870</v>
      </c>
      <c r="V107" s="46">
        <f t="shared" si="8"/>
        <v>4020</v>
      </c>
      <c r="W107" s="46">
        <f t="shared" si="8"/>
        <v>4070</v>
      </c>
      <c r="X107" s="46">
        <f t="shared" si="8"/>
        <v>4470</v>
      </c>
      <c r="Y107" s="46">
        <f t="shared" si="8"/>
        <v>4870</v>
      </c>
      <c r="Z107" s="46">
        <f t="shared" si="8"/>
        <v>5070</v>
      </c>
      <c r="AA107" s="46">
        <f t="shared" si="8"/>
        <v>5190</v>
      </c>
      <c r="AB107" s="46">
        <f t="shared" si="8"/>
        <v>5670</v>
      </c>
      <c r="AC107" s="46">
        <f t="shared" si="9"/>
        <v>5910</v>
      </c>
      <c r="AD107" s="46">
        <f t="shared" si="9"/>
        <v>6470</v>
      </c>
      <c r="AE107" s="46">
        <f t="shared" si="9"/>
        <v>6630</v>
      </c>
      <c r="AF107" s="46">
        <f t="shared" si="9"/>
        <v>7270</v>
      </c>
      <c r="AG107" s="60"/>
    </row>
    <row r="108" spans="4:33" x14ac:dyDescent="0.3">
      <c r="D108" s="47">
        <v>920</v>
      </c>
      <c r="E108" s="46">
        <f t="shared" si="7"/>
        <v>920</v>
      </c>
      <c r="F108" s="46">
        <f t="shared" si="7"/>
        <v>1370</v>
      </c>
      <c r="G108" s="46">
        <f t="shared" si="7"/>
        <v>1520</v>
      </c>
      <c r="H108" s="46">
        <f t="shared" si="7"/>
        <v>1640</v>
      </c>
      <c r="I108" s="46">
        <f t="shared" si="7"/>
        <v>1720</v>
      </c>
      <c r="J108" s="46">
        <f t="shared" si="7"/>
        <v>1820</v>
      </c>
      <c r="K108" s="46">
        <f t="shared" si="7"/>
        <v>2120</v>
      </c>
      <c r="L108" s="46">
        <f t="shared" si="7"/>
        <v>2270</v>
      </c>
      <c r="M108" s="46">
        <f t="shared" si="7"/>
        <v>2360</v>
      </c>
      <c r="N108" s="46">
        <f t="shared" si="7"/>
        <v>2520</v>
      </c>
      <c r="O108" s="46">
        <f t="shared" si="7"/>
        <v>2720</v>
      </c>
      <c r="P108" s="46">
        <f t="shared" si="7"/>
        <v>3080</v>
      </c>
      <c r="Q108" s="46">
        <f t="shared" si="7"/>
        <v>3170</v>
      </c>
      <c r="R108" s="46">
        <f t="shared" si="7"/>
        <v>3320</v>
      </c>
      <c r="S108" s="46">
        <f t="shared" si="7"/>
        <v>3620</v>
      </c>
      <c r="T108" s="46">
        <f t="shared" si="7"/>
        <v>3800</v>
      </c>
      <c r="U108" s="46">
        <f t="shared" si="8"/>
        <v>3920</v>
      </c>
      <c r="V108" s="46">
        <f t="shared" si="8"/>
        <v>4070</v>
      </c>
      <c r="W108" s="46">
        <f t="shared" si="8"/>
        <v>4120</v>
      </c>
      <c r="X108" s="46">
        <f t="shared" si="8"/>
        <v>4520</v>
      </c>
      <c r="Y108" s="46">
        <f t="shared" si="8"/>
        <v>4920</v>
      </c>
      <c r="Z108" s="46">
        <f t="shared" si="8"/>
        <v>5120</v>
      </c>
      <c r="AA108" s="46">
        <f t="shared" si="8"/>
        <v>5240</v>
      </c>
      <c r="AB108" s="46">
        <f t="shared" si="8"/>
        <v>5720</v>
      </c>
      <c r="AC108" s="46">
        <f t="shared" si="9"/>
        <v>5960</v>
      </c>
      <c r="AD108" s="46">
        <f t="shared" si="9"/>
        <v>6520</v>
      </c>
      <c r="AE108" s="46">
        <f t="shared" si="9"/>
        <v>6680</v>
      </c>
      <c r="AF108" s="46">
        <f t="shared" si="9"/>
        <v>7320</v>
      </c>
      <c r="AG108" s="60"/>
    </row>
    <row r="109" spans="4:33" x14ac:dyDescent="0.3">
      <c r="D109" s="47">
        <v>960</v>
      </c>
      <c r="E109" s="46">
        <f t="shared" si="7"/>
        <v>960</v>
      </c>
      <c r="F109" s="46">
        <f t="shared" si="7"/>
        <v>1410</v>
      </c>
      <c r="G109" s="46">
        <f t="shared" si="7"/>
        <v>1560</v>
      </c>
      <c r="H109" s="46">
        <f t="shared" si="7"/>
        <v>1680</v>
      </c>
      <c r="I109" s="46">
        <f t="shared" si="7"/>
        <v>1760</v>
      </c>
      <c r="J109" s="46">
        <f t="shared" si="7"/>
        <v>1860</v>
      </c>
      <c r="K109" s="46">
        <f t="shared" si="7"/>
        <v>2160</v>
      </c>
      <c r="L109" s="46">
        <f t="shared" si="7"/>
        <v>2310</v>
      </c>
      <c r="M109" s="46">
        <f t="shared" si="7"/>
        <v>2400</v>
      </c>
      <c r="N109" s="46">
        <f t="shared" si="7"/>
        <v>2560</v>
      </c>
      <c r="O109" s="46">
        <f t="shared" si="7"/>
        <v>2760</v>
      </c>
      <c r="P109" s="46">
        <f t="shared" si="7"/>
        <v>3120</v>
      </c>
      <c r="Q109" s="46">
        <f t="shared" si="7"/>
        <v>3210</v>
      </c>
      <c r="R109" s="46">
        <f t="shared" si="7"/>
        <v>3360</v>
      </c>
      <c r="S109" s="46">
        <f t="shared" si="7"/>
        <v>3660</v>
      </c>
      <c r="T109" s="46">
        <f t="shared" si="7"/>
        <v>3840</v>
      </c>
      <c r="U109" s="46">
        <f t="shared" si="8"/>
        <v>3960</v>
      </c>
      <c r="V109" s="46">
        <f t="shared" si="8"/>
        <v>4110</v>
      </c>
      <c r="W109" s="46">
        <f t="shared" si="8"/>
        <v>4160</v>
      </c>
      <c r="X109" s="46">
        <f t="shared" si="8"/>
        <v>4560</v>
      </c>
      <c r="Y109" s="46">
        <f t="shared" si="8"/>
        <v>4960</v>
      </c>
      <c r="Z109" s="46">
        <f t="shared" si="8"/>
        <v>5160</v>
      </c>
      <c r="AA109" s="46">
        <f t="shared" si="8"/>
        <v>5280</v>
      </c>
      <c r="AB109" s="46">
        <f t="shared" si="8"/>
        <v>5760</v>
      </c>
      <c r="AC109" s="46">
        <f t="shared" si="9"/>
        <v>6000</v>
      </c>
      <c r="AD109" s="46">
        <f t="shared" si="9"/>
        <v>6560</v>
      </c>
      <c r="AE109" s="46">
        <f t="shared" si="9"/>
        <v>6720</v>
      </c>
      <c r="AF109" s="46">
        <f t="shared" si="9"/>
        <v>7360</v>
      </c>
      <c r="AG109" s="60"/>
    </row>
    <row r="110" spans="4:33" x14ac:dyDescent="0.3">
      <c r="D110" s="47">
        <v>1050</v>
      </c>
      <c r="E110" s="46">
        <f t="shared" si="7"/>
        <v>1050</v>
      </c>
      <c r="F110" s="46">
        <f t="shared" si="7"/>
        <v>1500</v>
      </c>
      <c r="G110" s="46">
        <f t="shared" si="7"/>
        <v>1650</v>
      </c>
      <c r="H110" s="46">
        <f t="shared" si="7"/>
        <v>1770</v>
      </c>
      <c r="I110" s="46">
        <f t="shared" si="7"/>
        <v>1850</v>
      </c>
      <c r="J110" s="46">
        <f t="shared" si="7"/>
        <v>1950</v>
      </c>
      <c r="K110" s="46">
        <f t="shared" si="7"/>
        <v>2250</v>
      </c>
      <c r="L110" s="46">
        <f t="shared" si="7"/>
        <v>2400</v>
      </c>
      <c r="M110" s="46">
        <f t="shared" si="7"/>
        <v>2490</v>
      </c>
      <c r="N110" s="46">
        <f t="shared" si="7"/>
        <v>2650</v>
      </c>
      <c r="O110" s="46">
        <f t="shared" si="7"/>
        <v>2850</v>
      </c>
      <c r="P110" s="46">
        <f t="shared" si="7"/>
        <v>3210</v>
      </c>
      <c r="Q110" s="46">
        <f t="shared" si="7"/>
        <v>3300</v>
      </c>
      <c r="R110" s="46">
        <f t="shared" si="7"/>
        <v>3450</v>
      </c>
      <c r="S110" s="46">
        <f t="shared" si="7"/>
        <v>3750</v>
      </c>
      <c r="T110" s="46">
        <f t="shared" si="7"/>
        <v>3930</v>
      </c>
      <c r="U110" s="46">
        <f t="shared" si="8"/>
        <v>4050</v>
      </c>
      <c r="V110" s="46">
        <f t="shared" si="8"/>
        <v>4200</v>
      </c>
      <c r="W110" s="46">
        <f t="shared" si="8"/>
        <v>4250</v>
      </c>
      <c r="X110" s="46">
        <f t="shared" si="8"/>
        <v>4650</v>
      </c>
      <c r="Y110" s="46">
        <f t="shared" si="8"/>
        <v>5050</v>
      </c>
      <c r="Z110" s="46">
        <f t="shared" si="8"/>
        <v>5250</v>
      </c>
      <c r="AA110" s="46">
        <f t="shared" si="8"/>
        <v>5370</v>
      </c>
      <c r="AB110" s="46">
        <f t="shared" si="8"/>
        <v>5850</v>
      </c>
      <c r="AC110" s="46">
        <f t="shared" si="9"/>
        <v>6090</v>
      </c>
      <c r="AD110" s="46">
        <f t="shared" si="9"/>
        <v>6650</v>
      </c>
      <c r="AE110" s="46">
        <f t="shared" si="9"/>
        <v>6810</v>
      </c>
      <c r="AF110" s="46">
        <f t="shared" si="9"/>
        <v>7450</v>
      </c>
      <c r="AG110" s="60"/>
    </row>
    <row r="111" spans="4:33" x14ac:dyDescent="0.3">
      <c r="D111" s="47">
        <v>1150</v>
      </c>
      <c r="E111" s="46">
        <f t="shared" si="7"/>
        <v>1150</v>
      </c>
      <c r="F111" s="46">
        <f t="shared" si="7"/>
        <v>1600</v>
      </c>
      <c r="G111" s="46">
        <f t="shared" si="7"/>
        <v>1750</v>
      </c>
      <c r="H111" s="46">
        <f t="shared" si="7"/>
        <v>1870</v>
      </c>
      <c r="I111" s="46">
        <f t="shared" si="7"/>
        <v>1950</v>
      </c>
      <c r="J111" s="46">
        <f t="shared" si="7"/>
        <v>2050</v>
      </c>
      <c r="K111" s="46">
        <f t="shared" si="7"/>
        <v>2350</v>
      </c>
      <c r="L111" s="46">
        <f t="shared" si="7"/>
        <v>2500</v>
      </c>
      <c r="M111" s="46">
        <f t="shared" si="7"/>
        <v>2590</v>
      </c>
      <c r="N111" s="46">
        <f t="shared" si="7"/>
        <v>2750</v>
      </c>
      <c r="O111" s="46">
        <f t="shared" si="7"/>
        <v>2950</v>
      </c>
      <c r="P111" s="46">
        <f t="shared" si="7"/>
        <v>3310</v>
      </c>
      <c r="Q111" s="46">
        <f t="shared" si="7"/>
        <v>3400</v>
      </c>
      <c r="R111" s="46">
        <f t="shared" si="7"/>
        <v>3550</v>
      </c>
      <c r="S111" s="46">
        <f t="shared" si="7"/>
        <v>3850</v>
      </c>
      <c r="T111" s="46">
        <f t="shared" si="7"/>
        <v>4030</v>
      </c>
      <c r="U111" s="46">
        <f t="shared" si="8"/>
        <v>4150</v>
      </c>
      <c r="V111" s="46">
        <f t="shared" si="8"/>
        <v>4300</v>
      </c>
      <c r="W111" s="46">
        <f t="shared" si="8"/>
        <v>4350</v>
      </c>
      <c r="X111" s="46">
        <f t="shared" si="8"/>
        <v>4750</v>
      </c>
      <c r="Y111" s="46">
        <f t="shared" si="8"/>
        <v>5150</v>
      </c>
      <c r="Z111" s="46">
        <f t="shared" si="8"/>
        <v>5350</v>
      </c>
      <c r="AA111" s="46">
        <f t="shared" si="8"/>
        <v>5470</v>
      </c>
      <c r="AB111" s="46">
        <f t="shared" si="8"/>
        <v>5950</v>
      </c>
      <c r="AC111" s="46">
        <f t="shared" si="9"/>
        <v>6190</v>
      </c>
      <c r="AD111" s="46">
        <f t="shared" si="9"/>
        <v>6750</v>
      </c>
      <c r="AE111" s="46">
        <f t="shared" si="9"/>
        <v>6910</v>
      </c>
      <c r="AF111" s="46">
        <f t="shared" si="9"/>
        <v>7550</v>
      </c>
      <c r="AG111" s="60"/>
    </row>
    <row r="112" spans="4:33" x14ac:dyDescent="0.3">
      <c r="D112" s="47">
        <v>1160</v>
      </c>
      <c r="E112" s="46">
        <f t="shared" si="7"/>
        <v>1160</v>
      </c>
      <c r="F112" s="46">
        <f t="shared" ref="F112:U127" si="10">F$86+$D112</f>
        <v>1610</v>
      </c>
      <c r="G112" s="46">
        <f t="shared" si="10"/>
        <v>1760</v>
      </c>
      <c r="H112" s="46">
        <f t="shared" si="10"/>
        <v>1880</v>
      </c>
      <c r="I112" s="46">
        <f t="shared" si="10"/>
        <v>1960</v>
      </c>
      <c r="J112" s="46">
        <f t="shared" si="10"/>
        <v>2060</v>
      </c>
      <c r="K112" s="46">
        <f t="shared" si="10"/>
        <v>2360</v>
      </c>
      <c r="L112" s="46">
        <f t="shared" si="10"/>
        <v>2510</v>
      </c>
      <c r="M112" s="46">
        <f t="shared" si="10"/>
        <v>2600</v>
      </c>
      <c r="N112" s="46">
        <f t="shared" si="10"/>
        <v>2760</v>
      </c>
      <c r="O112" s="46">
        <f t="shared" si="10"/>
        <v>2960</v>
      </c>
      <c r="P112" s="46">
        <f t="shared" si="10"/>
        <v>3320</v>
      </c>
      <c r="Q112" s="46">
        <f t="shared" si="10"/>
        <v>3410</v>
      </c>
      <c r="R112" s="46">
        <f t="shared" si="10"/>
        <v>3560</v>
      </c>
      <c r="S112" s="46">
        <f t="shared" si="10"/>
        <v>3860</v>
      </c>
      <c r="T112" s="46">
        <f t="shared" si="10"/>
        <v>4040</v>
      </c>
      <c r="U112" s="46">
        <f t="shared" si="10"/>
        <v>4160</v>
      </c>
      <c r="V112" s="46">
        <f t="shared" si="8"/>
        <v>4310</v>
      </c>
      <c r="W112" s="46">
        <f t="shared" si="8"/>
        <v>4360</v>
      </c>
      <c r="X112" s="46">
        <f t="shared" si="8"/>
        <v>4760</v>
      </c>
      <c r="Y112" s="46">
        <f t="shared" si="8"/>
        <v>5160</v>
      </c>
      <c r="Z112" s="46">
        <f t="shared" si="8"/>
        <v>5360</v>
      </c>
      <c r="AA112" s="46">
        <f t="shared" si="8"/>
        <v>5480</v>
      </c>
      <c r="AB112" s="46">
        <f t="shared" si="8"/>
        <v>5960</v>
      </c>
      <c r="AC112" s="46">
        <f t="shared" si="9"/>
        <v>6200</v>
      </c>
      <c r="AD112" s="46">
        <f t="shared" si="9"/>
        <v>6760</v>
      </c>
      <c r="AE112" s="46">
        <f t="shared" si="9"/>
        <v>6920</v>
      </c>
      <c r="AF112" s="46">
        <f t="shared" si="9"/>
        <v>7560</v>
      </c>
      <c r="AG112" s="60"/>
    </row>
    <row r="113" spans="4:33" x14ac:dyDescent="0.3">
      <c r="D113" s="47">
        <v>1200</v>
      </c>
      <c r="E113" s="46">
        <f t="shared" ref="E113:E127" si="11">E$86+$D113</f>
        <v>1200</v>
      </c>
      <c r="F113" s="46">
        <f t="shared" si="10"/>
        <v>1650</v>
      </c>
      <c r="G113" s="46">
        <f t="shared" si="10"/>
        <v>1800</v>
      </c>
      <c r="H113" s="46">
        <f t="shared" si="10"/>
        <v>1920</v>
      </c>
      <c r="I113" s="46">
        <f t="shared" si="10"/>
        <v>2000</v>
      </c>
      <c r="J113" s="46">
        <f t="shared" si="10"/>
        <v>2100</v>
      </c>
      <c r="K113" s="46">
        <f t="shared" si="10"/>
        <v>2400</v>
      </c>
      <c r="L113" s="46">
        <f t="shared" si="10"/>
        <v>2550</v>
      </c>
      <c r="M113" s="46">
        <f t="shared" si="10"/>
        <v>2640</v>
      </c>
      <c r="N113" s="46">
        <f t="shared" si="10"/>
        <v>2800</v>
      </c>
      <c r="O113" s="46">
        <f t="shared" si="10"/>
        <v>3000</v>
      </c>
      <c r="P113" s="46">
        <f t="shared" si="10"/>
        <v>3360</v>
      </c>
      <c r="Q113" s="46">
        <f t="shared" si="10"/>
        <v>3450</v>
      </c>
      <c r="R113" s="46">
        <f t="shared" si="10"/>
        <v>3600</v>
      </c>
      <c r="S113" s="46">
        <f t="shared" si="10"/>
        <v>3900</v>
      </c>
      <c r="T113" s="46">
        <f t="shared" si="10"/>
        <v>4080</v>
      </c>
      <c r="U113" s="46">
        <f t="shared" si="10"/>
        <v>4200</v>
      </c>
      <c r="V113" s="46">
        <f t="shared" si="8"/>
        <v>4350</v>
      </c>
      <c r="W113" s="46">
        <f t="shared" si="8"/>
        <v>4400</v>
      </c>
      <c r="X113" s="46">
        <f t="shared" si="8"/>
        <v>4800</v>
      </c>
      <c r="Y113" s="46">
        <f t="shared" si="8"/>
        <v>5200</v>
      </c>
      <c r="Z113" s="46">
        <f t="shared" si="8"/>
        <v>5400</v>
      </c>
      <c r="AA113" s="46">
        <f t="shared" si="8"/>
        <v>5520</v>
      </c>
      <c r="AB113" s="46">
        <f t="shared" si="8"/>
        <v>6000</v>
      </c>
      <c r="AC113" s="46">
        <f t="shared" si="9"/>
        <v>6240</v>
      </c>
      <c r="AD113" s="46">
        <f t="shared" si="9"/>
        <v>6800</v>
      </c>
      <c r="AE113" s="46">
        <f t="shared" si="9"/>
        <v>6960</v>
      </c>
      <c r="AF113" s="46">
        <f t="shared" si="9"/>
        <v>7600</v>
      </c>
      <c r="AG113" s="60"/>
    </row>
    <row r="114" spans="4:33" x14ac:dyDescent="0.3">
      <c r="D114" s="47">
        <v>1260</v>
      </c>
      <c r="E114" s="46">
        <f t="shared" si="11"/>
        <v>1260</v>
      </c>
      <c r="F114" s="46">
        <f t="shared" si="10"/>
        <v>1710</v>
      </c>
      <c r="G114" s="46">
        <f t="shared" si="10"/>
        <v>1860</v>
      </c>
      <c r="H114" s="46">
        <f t="shared" si="10"/>
        <v>1980</v>
      </c>
      <c r="I114" s="46">
        <f t="shared" si="10"/>
        <v>2060</v>
      </c>
      <c r="J114" s="46">
        <f t="shared" si="10"/>
        <v>2160</v>
      </c>
      <c r="K114" s="46">
        <f t="shared" si="10"/>
        <v>2460</v>
      </c>
      <c r="L114" s="46">
        <f t="shared" si="10"/>
        <v>2610</v>
      </c>
      <c r="M114" s="46">
        <f t="shared" si="10"/>
        <v>2700</v>
      </c>
      <c r="N114" s="46">
        <f t="shared" si="10"/>
        <v>2860</v>
      </c>
      <c r="O114" s="46">
        <f t="shared" si="10"/>
        <v>3060</v>
      </c>
      <c r="P114" s="46">
        <f t="shared" si="10"/>
        <v>3420</v>
      </c>
      <c r="Q114" s="46">
        <f t="shared" si="10"/>
        <v>3510</v>
      </c>
      <c r="R114" s="46">
        <f t="shared" si="10"/>
        <v>3660</v>
      </c>
      <c r="S114" s="46">
        <f t="shared" si="10"/>
        <v>3960</v>
      </c>
      <c r="T114" s="46">
        <f t="shared" si="10"/>
        <v>4140</v>
      </c>
      <c r="U114" s="46">
        <f t="shared" si="10"/>
        <v>4260</v>
      </c>
      <c r="V114" s="46">
        <f t="shared" si="8"/>
        <v>4410</v>
      </c>
      <c r="W114" s="46">
        <f t="shared" si="8"/>
        <v>4460</v>
      </c>
      <c r="X114" s="46">
        <f t="shared" si="8"/>
        <v>4860</v>
      </c>
      <c r="Y114" s="46">
        <f t="shared" si="8"/>
        <v>5260</v>
      </c>
      <c r="Z114" s="46">
        <f t="shared" si="8"/>
        <v>5460</v>
      </c>
      <c r="AA114" s="46">
        <f t="shared" si="8"/>
        <v>5580</v>
      </c>
      <c r="AB114" s="46">
        <f t="shared" si="8"/>
        <v>6060</v>
      </c>
      <c r="AC114" s="46">
        <f t="shared" si="9"/>
        <v>6300</v>
      </c>
      <c r="AD114" s="46">
        <f t="shared" si="9"/>
        <v>6860</v>
      </c>
      <c r="AE114" s="46">
        <f t="shared" si="9"/>
        <v>7020</v>
      </c>
      <c r="AF114" s="46">
        <f t="shared" si="9"/>
        <v>7660</v>
      </c>
      <c r="AG114" s="60"/>
    </row>
    <row r="115" spans="4:33" x14ac:dyDescent="0.3">
      <c r="D115" s="47">
        <v>1280</v>
      </c>
      <c r="E115" s="46">
        <f t="shared" si="11"/>
        <v>1280</v>
      </c>
      <c r="F115" s="46">
        <f t="shared" si="10"/>
        <v>1730</v>
      </c>
      <c r="G115" s="46">
        <f t="shared" si="10"/>
        <v>1880</v>
      </c>
      <c r="H115" s="46">
        <f t="shared" si="10"/>
        <v>2000</v>
      </c>
      <c r="I115" s="46">
        <f t="shared" si="10"/>
        <v>2080</v>
      </c>
      <c r="J115" s="46">
        <f t="shared" si="10"/>
        <v>2180</v>
      </c>
      <c r="K115" s="46">
        <f t="shared" si="10"/>
        <v>2480</v>
      </c>
      <c r="L115" s="46">
        <f t="shared" si="10"/>
        <v>2630</v>
      </c>
      <c r="M115" s="46">
        <f t="shared" si="10"/>
        <v>2720</v>
      </c>
      <c r="N115" s="46">
        <f t="shared" si="10"/>
        <v>2880</v>
      </c>
      <c r="O115" s="46">
        <f t="shared" si="10"/>
        <v>3080</v>
      </c>
      <c r="P115" s="46">
        <f t="shared" si="10"/>
        <v>3440</v>
      </c>
      <c r="Q115" s="46">
        <f t="shared" si="10"/>
        <v>3530</v>
      </c>
      <c r="R115" s="46">
        <f t="shared" si="10"/>
        <v>3680</v>
      </c>
      <c r="S115" s="46">
        <f t="shared" si="10"/>
        <v>3980</v>
      </c>
      <c r="T115" s="46">
        <f t="shared" si="10"/>
        <v>4160</v>
      </c>
      <c r="U115" s="46">
        <f t="shared" si="10"/>
        <v>4280</v>
      </c>
      <c r="V115" s="46">
        <f t="shared" si="8"/>
        <v>4430</v>
      </c>
      <c r="W115" s="46">
        <f t="shared" si="8"/>
        <v>4480</v>
      </c>
      <c r="X115" s="46">
        <f t="shared" si="8"/>
        <v>4880</v>
      </c>
      <c r="Y115" s="46">
        <f t="shared" si="8"/>
        <v>5280</v>
      </c>
      <c r="Z115" s="46">
        <f t="shared" si="8"/>
        <v>5480</v>
      </c>
      <c r="AA115" s="46">
        <f t="shared" si="8"/>
        <v>5600</v>
      </c>
      <c r="AB115" s="46">
        <f t="shared" si="8"/>
        <v>6080</v>
      </c>
      <c r="AC115" s="46">
        <f t="shared" si="9"/>
        <v>6320</v>
      </c>
      <c r="AD115" s="46">
        <f t="shared" si="9"/>
        <v>6880</v>
      </c>
      <c r="AE115" s="46">
        <f t="shared" si="9"/>
        <v>7040</v>
      </c>
      <c r="AF115" s="46">
        <f t="shared" si="9"/>
        <v>7680</v>
      </c>
      <c r="AG115" s="60"/>
    </row>
    <row r="116" spans="4:33" x14ac:dyDescent="0.3">
      <c r="D116" s="47">
        <v>1380</v>
      </c>
      <c r="E116" s="46">
        <f t="shared" si="11"/>
        <v>1380</v>
      </c>
      <c r="F116" s="46">
        <f t="shared" si="10"/>
        <v>1830</v>
      </c>
      <c r="G116" s="46">
        <f t="shared" si="10"/>
        <v>1980</v>
      </c>
      <c r="H116" s="46">
        <f t="shared" si="10"/>
        <v>2100</v>
      </c>
      <c r="I116" s="46">
        <f t="shared" si="10"/>
        <v>2180</v>
      </c>
      <c r="J116" s="46">
        <f t="shared" si="10"/>
        <v>2280</v>
      </c>
      <c r="K116" s="46">
        <f t="shared" si="10"/>
        <v>2580</v>
      </c>
      <c r="L116" s="46">
        <f t="shared" si="10"/>
        <v>2730</v>
      </c>
      <c r="M116" s="46">
        <f t="shared" si="10"/>
        <v>2820</v>
      </c>
      <c r="N116" s="46">
        <f t="shared" si="10"/>
        <v>2980</v>
      </c>
      <c r="O116" s="46">
        <f t="shared" si="10"/>
        <v>3180</v>
      </c>
      <c r="P116" s="46">
        <f t="shared" si="10"/>
        <v>3540</v>
      </c>
      <c r="Q116" s="46">
        <f t="shared" si="10"/>
        <v>3630</v>
      </c>
      <c r="R116" s="46">
        <f t="shared" si="10"/>
        <v>3780</v>
      </c>
      <c r="S116" s="46">
        <f t="shared" si="10"/>
        <v>4080</v>
      </c>
      <c r="T116" s="46">
        <f t="shared" si="10"/>
        <v>4260</v>
      </c>
      <c r="U116" s="46">
        <f t="shared" si="10"/>
        <v>4380</v>
      </c>
      <c r="V116" s="46">
        <f t="shared" si="8"/>
        <v>4530</v>
      </c>
      <c r="W116" s="46">
        <f t="shared" si="8"/>
        <v>4580</v>
      </c>
      <c r="X116" s="46">
        <f t="shared" si="8"/>
        <v>4980</v>
      </c>
      <c r="Y116" s="46">
        <f t="shared" si="8"/>
        <v>5380</v>
      </c>
      <c r="Z116" s="46">
        <f t="shared" si="8"/>
        <v>5580</v>
      </c>
      <c r="AA116" s="46">
        <f t="shared" si="8"/>
        <v>5700</v>
      </c>
      <c r="AB116" s="46">
        <f t="shared" si="8"/>
        <v>6180</v>
      </c>
      <c r="AC116" s="46">
        <f t="shared" si="9"/>
        <v>6420</v>
      </c>
      <c r="AD116" s="46">
        <f t="shared" si="9"/>
        <v>6980</v>
      </c>
      <c r="AE116" s="46">
        <f t="shared" si="9"/>
        <v>7140</v>
      </c>
      <c r="AF116" s="46">
        <f t="shared" si="9"/>
        <v>7780</v>
      </c>
      <c r="AG116" s="60"/>
    </row>
    <row r="117" spans="4:33" x14ac:dyDescent="0.3">
      <c r="D117" s="47">
        <v>1450</v>
      </c>
      <c r="E117" s="46">
        <f t="shared" si="11"/>
        <v>1450</v>
      </c>
      <c r="F117" s="46">
        <f t="shared" si="10"/>
        <v>1900</v>
      </c>
      <c r="G117" s="46">
        <f t="shared" si="10"/>
        <v>2050</v>
      </c>
      <c r="H117" s="46">
        <f t="shared" si="10"/>
        <v>2170</v>
      </c>
      <c r="I117" s="46">
        <f t="shared" si="10"/>
        <v>2250</v>
      </c>
      <c r="J117" s="46">
        <f t="shared" si="10"/>
        <v>2350</v>
      </c>
      <c r="K117" s="46">
        <f t="shared" si="10"/>
        <v>2650</v>
      </c>
      <c r="L117" s="46">
        <f t="shared" si="10"/>
        <v>2800</v>
      </c>
      <c r="M117" s="46">
        <f t="shared" si="10"/>
        <v>2890</v>
      </c>
      <c r="N117" s="46">
        <f t="shared" si="10"/>
        <v>3050</v>
      </c>
      <c r="O117" s="46">
        <f t="shared" si="10"/>
        <v>3250</v>
      </c>
      <c r="P117" s="46">
        <f t="shared" si="10"/>
        <v>3610</v>
      </c>
      <c r="Q117" s="46">
        <f t="shared" si="10"/>
        <v>3700</v>
      </c>
      <c r="R117" s="46">
        <f t="shared" si="10"/>
        <v>3850</v>
      </c>
      <c r="S117" s="46">
        <f t="shared" si="10"/>
        <v>4150</v>
      </c>
      <c r="T117" s="46">
        <f t="shared" si="10"/>
        <v>4330</v>
      </c>
      <c r="U117" s="46">
        <f t="shared" si="10"/>
        <v>4450</v>
      </c>
      <c r="V117" s="46">
        <f t="shared" si="8"/>
        <v>4600</v>
      </c>
      <c r="W117" s="46">
        <f t="shared" si="8"/>
        <v>4650</v>
      </c>
      <c r="X117" s="46">
        <f t="shared" si="8"/>
        <v>5050</v>
      </c>
      <c r="Y117" s="46">
        <f t="shared" si="8"/>
        <v>5450</v>
      </c>
      <c r="Z117" s="46">
        <f t="shared" si="8"/>
        <v>5650</v>
      </c>
      <c r="AA117" s="46">
        <f t="shared" si="8"/>
        <v>5770</v>
      </c>
      <c r="AB117" s="46">
        <f t="shared" si="8"/>
        <v>6250</v>
      </c>
      <c r="AC117" s="46">
        <f t="shared" si="9"/>
        <v>6490</v>
      </c>
      <c r="AD117" s="46">
        <f t="shared" si="9"/>
        <v>7050</v>
      </c>
      <c r="AE117" s="46">
        <f t="shared" si="9"/>
        <v>7210</v>
      </c>
      <c r="AF117" s="46">
        <f t="shared" si="9"/>
        <v>7850</v>
      </c>
      <c r="AG117" s="60"/>
    </row>
    <row r="118" spans="4:33" x14ac:dyDescent="0.3">
      <c r="D118" s="47">
        <v>1470</v>
      </c>
      <c r="E118" s="46">
        <f t="shared" si="11"/>
        <v>1470</v>
      </c>
      <c r="F118" s="46">
        <f t="shared" si="10"/>
        <v>1920</v>
      </c>
      <c r="G118" s="46">
        <f t="shared" si="10"/>
        <v>2070</v>
      </c>
      <c r="H118" s="46">
        <f t="shared" si="10"/>
        <v>2190</v>
      </c>
      <c r="I118" s="46">
        <f t="shared" si="10"/>
        <v>2270</v>
      </c>
      <c r="J118" s="46">
        <f t="shared" si="10"/>
        <v>2370</v>
      </c>
      <c r="K118" s="46">
        <f t="shared" si="10"/>
        <v>2670</v>
      </c>
      <c r="L118" s="46">
        <f t="shared" si="10"/>
        <v>2820</v>
      </c>
      <c r="M118" s="46">
        <f t="shared" si="10"/>
        <v>2910</v>
      </c>
      <c r="N118" s="46">
        <f t="shared" si="10"/>
        <v>3070</v>
      </c>
      <c r="O118" s="46">
        <f t="shared" si="10"/>
        <v>3270</v>
      </c>
      <c r="P118" s="46">
        <f t="shared" si="10"/>
        <v>3630</v>
      </c>
      <c r="Q118" s="46">
        <f t="shared" si="10"/>
        <v>3720</v>
      </c>
      <c r="R118" s="46">
        <f t="shared" si="10"/>
        <v>3870</v>
      </c>
      <c r="S118" s="46">
        <f t="shared" si="10"/>
        <v>4170</v>
      </c>
      <c r="T118" s="46">
        <f t="shared" si="10"/>
        <v>4350</v>
      </c>
      <c r="U118" s="46">
        <f t="shared" si="10"/>
        <v>4470</v>
      </c>
      <c r="V118" s="46">
        <f t="shared" si="8"/>
        <v>4620</v>
      </c>
      <c r="W118" s="46">
        <f t="shared" si="8"/>
        <v>4670</v>
      </c>
      <c r="X118" s="46">
        <f t="shared" si="8"/>
        <v>5070</v>
      </c>
      <c r="Y118" s="46">
        <f t="shared" si="8"/>
        <v>5470</v>
      </c>
      <c r="Z118" s="46">
        <f t="shared" si="8"/>
        <v>5670</v>
      </c>
      <c r="AA118" s="46">
        <f t="shared" si="8"/>
        <v>5790</v>
      </c>
      <c r="AB118" s="46">
        <f t="shared" si="8"/>
        <v>6270</v>
      </c>
      <c r="AC118" s="46">
        <f t="shared" si="9"/>
        <v>6510</v>
      </c>
      <c r="AD118" s="46">
        <f t="shared" si="9"/>
        <v>7070</v>
      </c>
      <c r="AE118" s="46">
        <f t="shared" si="9"/>
        <v>7230</v>
      </c>
      <c r="AF118" s="46">
        <f t="shared" si="9"/>
        <v>7870</v>
      </c>
      <c r="AG118" s="60"/>
    </row>
    <row r="119" spans="4:33" x14ac:dyDescent="0.3">
      <c r="D119" s="47">
        <v>1600</v>
      </c>
      <c r="E119" s="46">
        <f t="shared" si="11"/>
        <v>1600</v>
      </c>
      <c r="F119" s="46">
        <f t="shared" si="10"/>
        <v>2050</v>
      </c>
      <c r="G119" s="46">
        <f t="shared" si="10"/>
        <v>2200</v>
      </c>
      <c r="H119" s="46">
        <f t="shared" si="10"/>
        <v>2320</v>
      </c>
      <c r="I119" s="46">
        <f t="shared" si="10"/>
        <v>2400</v>
      </c>
      <c r="J119" s="46">
        <f t="shared" si="10"/>
        <v>2500</v>
      </c>
      <c r="K119" s="46">
        <f t="shared" si="10"/>
        <v>2800</v>
      </c>
      <c r="L119" s="46">
        <f t="shared" si="10"/>
        <v>2950</v>
      </c>
      <c r="M119" s="46">
        <f t="shared" si="10"/>
        <v>3040</v>
      </c>
      <c r="N119" s="46">
        <f t="shared" si="10"/>
        <v>3200</v>
      </c>
      <c r="O119" s="46">
        <f t="shared" si="10"/>
        <v>3400</v>
      </c>
      <c r="P119" s="46">
        <f t="shared" si="10"/>
        <v>3760</v>
      </c>
      <c r="Q119" s="46">
        <f t="shared" si="10"/>
        <v>3850</v>
      </c>
      <c r="R119" s="46">
        <f t="shared" si="10"/>
        <v>4000</v>
      </c>
      <c r="S119" s="46">
        <f t="shared" si="10"/>
        <v>4300</v>
      </c>
      <c r="T119" s="46">
        <f t="shared" si="10"/>
        <v>4480</v>
      </c>
      <c r="U119" s="46">
        <f t="shared" si="10"/>
        <v>4600</v>
      </c>
      <c r="V119" s="46">
        <f t="shared" si="8"/>
        <v>4750</v>
      </c>
      <c r="W119" s="46">
        <f t="shared" si="8"/>
        <v>4800</v>
      </c>
      <c r="X119" s="46">
        <f t="shared" si="8"/>
        <v>5200</v>
      </c>
      <c r="Y119" s="46">
        <f t="shared" si="8"/>
        <v>5600</v>
      </c>
      <c r="Z119" s="46">
        <f t="shared" si="8"/>
        <v>5800</v>
      </c>
      <c r="AA119" s="46">
        <f t="shared" si="8"/>
        <v>5920</v>
      </c>
      <c r="AB119" s="46">
        <f t="shared" si="8"/>
        <v>6400</v>
      </c>
      <c r="AC119" s="46">
        <f t="shared" si="9"/>
        <v>6640</v>
      </c>
      <c r="AD119" s="46">
        <f t="shared" si="9"/>
        <v>7200</v>
      </c>
      <c r="AE119" s="46">
        <f t="shared" si="9"/>
        <v>7360</v>
      </c>
      <c r="AF119" s="46">
        <f t="shared" si="9"/>
        <v>8000</v>
      </c>
      <c r="AG119" s="60"/>
    </row>
    <row r="120" spans="4:33" x14ac:dyDescent="0.3">
      <c r="D120" s="47">
        <v>1610</v>
      </c>
      <c r="E120" s="46">
        <f t="shared" si="11"/>
        <v>1610</v>
      </c>
      <c r="F120" s="46">
        <f t="shared" si="10"/>
        <v>2060</v>
      </c>
      <c r="G120" s="46">
        <f t="shared" si="10"/>
        <v>2210</v>
      </c>
      <c r="H120" s="46">
        <f t="shared" si="10"/>
        <v>2330</v>
      </c>
      <c r="I120" s="46">
        <f t="shared" si="10"/>
        <v>2410</v>
      </c>
      <c r="J120" s="46">
        <f t="shared" si="10"/>
        <v>2510</v>
      </c>
      <c r="K120" s="46">
        <f t="shared" si="10"/>
        <v>2810</v>
      </c>
      <c r="L120" s="46">
        <f t="shared" si="10"/>
        <v>2960</v>
      </c>
      <c r="M120" s="46">
        <f t="shared" si="10"/>
        <v>3050</v>
      </c>
      <c r="N120" s="46">
        <f t="shared" si="10"/>
        <v>3210</v>
      </c>
      <c r="O120" s="46">
        <f t="shared" si="10"/>
        <v>3410</v>
      </c>
      <c r="P120" s="46">
        <f t="shared" si="10"/>
        <v>3770</v>
      </c>
      <c r="Q120" s="46">
        <f t="shared" si="10"/>
        <v>3860</v>
      </c>
      <c r="R120" s="46">
        <f t="shared" si="10"/>
        <v>4010</v>
      </c>
      <c r="S120" s="46">
        <f t="shared" si="10"/>
        <v>4310</v>
      </c>
      <c r="T120" s="46">
        <f t="shared" si="10"/>
        <v>4490</v>
      </c>
      <c r="U120" s="46">
        <f t="shared" si="10"/>
        <v>4610</v>
      </c>
      <c r="V120" s="46">
        <f t="shared" si="8"/>
        <v>4760</v>
      </c>
      <c r="W120" s="46">
        <f t="shared" si="8"/>
        <v>4810</v>
      </c>
      <c r="X120" s="46">
        <f t="shared" si="8"/>
        <v>5210</v>
      </c>
      <c r="Y120" s="46">
        <f t="shared" si="8"/>
        <v>5610</v>
      </c>
      <c r="Z120" s="46">
        <f t="shared" si="8"/>
        <v>5810</v>
      </c>
      <c r="AA120" s="46">
        <f t="shared" si="8"/>
        <v>5930</v>
      </c>
      <c r="AB120" s="46">
        <f t="shared" si="8"/>
        <v>6410</v>
      </c>
      <c r="AC120" s="46">
        <f t="shared" si="9"/>
        <v>6650</v>
      </c>
      <c r="AD120" s="46">
        <f t="shared" si="9"/>
        <v>7210</v>
      </c>
      <c r="AE120" s="46">
        <f t="shared" si="9"/>
        <v>7370</v>
      </c>
      <c r="AF120" s="46">
        <f t="shared" si="9"/>
        <v>8010</v>
      </c>
      <c r="AG120" s="60"/>
    </row>
    <row r="121" spans="4:33" x14ac:dyDescent="0.3">
      <c r="D121" s="47">
        <v>1740</v>
      </c>
      <c r="E121" s="46">
        <f t="shared" si="11"/>
        <v>1740</v>
      </c>
      <c r="F121" s="46">
        <f t="shared" si="10"/>
        <v>2190</v>
      </c>
      <c r="G121" s="46">
        <f t="shared" si="10"/>
        <v>2340</v>
      </c>
      <c r="H121" s="46">
        <f t="shared" si="10"/>
        <v>2460</v>
      </c>
      <c r="I121" s="46">
        <f t="shared" si="10"/>
        <v>2540</v>
      </c>
      <c r="J121" s="46">
        <f t="shared" si="10"/>
        <v>2640</v>
      </c>
      <c r="K121" s="46">
        <f t="shared" si="10"/>
        <v>2940</v>
      </c>
      <c r="L121" s="46">
        <f t="shared" si="10"/>
        <v>3090</v>
      </c>
      <c r="M121" s="46">
        <f t="shared" si="10"/>
        <v>3180</v>
      </c>
      <c r="N121" s="46">
        <f t="shared" si="10"/>
        <v>3340</v>
      </c>
      <c r="O121" s="46">
        <f t="shared" si="10"/>
        <v>3540</v>
      </c>
      <c r="P121" s="46">
        <f t="shared" si="10"/>
        <v>3900</v>
      </c>
      <c r="Q121" s="46">
        <f t="shared" si="10"/>
        <v>3990</v>
      </c>
      <c r="R121" s="46">
        <f t="shared" si="10"/>
        <v>4140</v>
      </c>
      <c r="S121" s="46">
        <f t="shared" si="10"/>
        <v>4440</v>
      </c>
      <c r="T121" s="46">
        <f t="shared" si="10"/>
        <v>4620</v>
      </c>
      <c r="U121" s="46">
        <f t="shared" si="10"/>
        <v>4740</v>
      </c>
      <c r="V121" s="46">
        <f t="shared" si="8"/>
        <v>4890</v>
      </c>
      <c r="W121" s="46">
        <f t="shared" si="8"/>
        <v>4940</v>
      </c>
      <c r="X121" s="46">
        <f t="shared" si="8"/>
        <v>5340</v>
      </c>
      <c r="Y121" s="46">
        <f t="shared" si="8"/>
        <v>5740</v>
      </c>
      <c r="Z121" s="46">
        <f t="shared" si="8"/>
        <v>5940</v>
      </c>
      <c r="AA121" s="46">
        <f t="shared" si="8"/>
        <v>6060</v>
      </c>
      <c r="AB121" s="46">
        <f t="shared" si="8"/>
        <v>6540</v>
      </c>
      <c r="AC121" s="46">
        <f t="shared" si="9"/>
        <v>6780</v>
      </c>
      <c r="AD121" s="46">
        <f t="shared" si="9"/>
        <v>7340</v>
      </c>
      <c r="AE121" s="46">
        <f t="shared" si="9"/>
        <v>7500</v>
      </c>
      <c r="AF121" s="46">
        <f t="shared" si="9"/>
        <v>8140</v>
      </c>
      <c r="AG121" s="60"/>
    </row>
    <row r="122" spans="4:33" x14ac:dyDescent="0.3">
      <c r="D122" s="47">
        <v>1920</v>
      </c>
      <c r="E122" s="46">
        <f t="shared" si="11"/>
        <v>1920</v>
      </c>
      <c r="F122" s="46">
        <f t="shared" si="10"/>
        <v>2370</v>
      </c>
      <c r="G122" s="46">
        <f t="shared" si="10"/>
        <v>2520</v>
      </c>
      <c r="H122" s="46">
        <f t="shared" si="10"/>
        <v>2640</v>
      </c>
      <c r="I122" s="46">
        <f t="shared" si="10"/>
        <v>2720</v>
      </c>
      <c r="J122" s="46">
        <f t="shared" si="10"/>
        <v>2820</v>
      </c>
      <c r="K122" s="46">
        <f t="shared" si="10"/>
        <v>3120</v>
      </c>
      <c r="L122" s="46">
        <f t="shared" si="10"/>
        <v>3270</v>
      </c>
      <c r="M122" s="46">
        <f t="shared" si="10"/>
        <v>3360</v>
      </c>
      <c r="N122" s="46">
        <f t="shared" si="10"/>
        <v>3520</v>
      </c>
      <c r="O122" s="46">
        <f t="shared" si="10"/>
        <v>3720</v>
      </c>
      <c r="P122" s="46">
        <f t="shared" si="10"/>
        <v>4080</v>
      </c>
      <c r="Q122" s="46">
        <f t="shared" si="10"/>
        <v>4170</v>
      </c>
      <c r="R122" s="46">
        <f t="shared" si="10"/>
        <v>4320</v>
      </c>
      <c r="S122" s="46">
        <f t="shared" si="10"/>
        <v>4620</v>
      </c>
      <c r="T122" s="46">
        <f t="shared" si="10"/>
        <v>4800</v>
      </c>
      <c r="U122" s="46">
        <f t="shared" si="10"/>
        <v>4920</v>
      </c>
      <c r="V122" s="46">
        <f t="shared" si="8"/>
        <v>5070</v>
      </c>
      <c r="W122" s="46">
        <f t="shared" si="8"/>
        <v>5120</v>
      </c>
      <c r="X122" s="46">
        <f t="shared" si="8"/>
        <v>5520</v>
      </c>
      <c r="Y122" s="46">
        <f t="shared" si="8"/>
        <v>5920</v>
      </c>
      <c r="Z122" s="46">
        <f t="shared" si="8"/>
        <v>6120</v>
      </c>
      <c r="AA122" s="46">
        <f t="shared" si="8"/>
        <v>6240</v>
      </c>
      <c r="AB122" s="46">
        <f t="shared" si="8"/>
        <v>6720</v>
      </c>
      <c r="AC122" s="46">
        <f t="shared" si="9"/>
        <v>6960</v>
      </c>
      <c r="AD122" s="46">
        <f t="shared" si="9"/>
        <v>7520</v>
      </c>
      <c r="AE122" s="46">
        <f t="shared" si="9"/>
        <v>7680</v>
      </c>
      <c r="AF122" s="46">
        <f t="shared" si="9"/>
        <v>8320</v>
      </c>
      <c r="AG122" s="60"/>
    </row>
    <row r="123" spans="4:33" x14ac:dyDescent="0.3">
      <c r="D123" s="47">
        <v>2000</v>
      </c>
      <c r="E123" s="46">
        <f t="shared" si="11"/>
        <v>2000</v>
      </c>
      <c r="F123" s="46">
        <f t="shared" si="10"/>
        <v>2450</v>
      </c>
      <c r="G123" s="46">
        <f t="shared" si="10"/>
        <v>2600</v>
      </c>
      <c r="H123" s="46">
        <f t="shared" si="10"/>
        <v>2720</v>
      </c>
      <c r="I123" s="46">
        <f t="shared" si="10"/>
        <v>2800</v>
      </c>
      <c r="J123" s="46">
        <f t="shared" si="10"/>
        <v>2900</v>
      </c>
      <c r="K123" s="46">
        <f t="shared" si="10"/>
        <v>3200</v>
      </c>
      <c r="L123" s="46">
        <f t="shared" si="10"/>
        <v>3350</v>
      </c>
      <c r="M123" s="46">
        <f t="shared" si="10"/>
        <v>3440</v>
      </c>
      <c r="N123" s="46">
        <f t="shared" si="10"/>
        <v>3600</v>
      </c>
      <c r="O123" s="46">
        <f t="shared" si="10"/>
        <v>3800</v>
      </c>
      <c r="P123" s="46">
        <f t="shared" si="10"/>
        <v>4160</v>
      </c>
      <c r="Q123" s="46">
        <f t="shared" si="10"/>
        <v>4250</v>
      </c>
      <c r="R123" s="46">
        <f t="shared" si="10"/>
        <v>4400</v>
      </c>
      <c r="S123" s="46">
        <f t="shared" si="10"/>
        <v>4700</v>
      </c>
      <c r="T123" s="46">
        <f t="shared" si="10"/>
        <v>4880</v>
      </c>
      <c r="U123" s="46">
        <f t="shared" si="10"/>
        <v>5000</v>
      </c>
      <c r="V123" s="46">
        <f t="shared" si="8"/>
        <v>5150</v>
      </c>
      <c r="W123" s="46">
        <f t="shared" si="8"/>
        <v>5200</v>
      </c>
      <c r="X123" s="46">
        <f t="shared" si="8"/>
        <v>5600</v>
      </c>
      <c r="Y123" s="46">
        <f t="shared" si="8"/>
        <v>6000</v>
      </c>
      <c r="Z123" s="46">
        <f t="shared" si="8"/>
        <v>6200</v>
      </c>
      <c r="AA123" s="46">
        <f t="shared" si="8"/>
        <v>6320</v>
      </c>
      <c r="AB123" s="46">
        <f t="shared" si="8"/>
        <v>6800</v>
      </c>
      <c r="AC123" s="46">
        <f t="shared" si="9"/>
        <v>7040</v>
      </c>
      <c r="AD123" s="46">
        <f t="shared" si="9"/>
        <v>7600</v>
      </c>
      <c r="AE123" s="46">
        <f t="shared" si="9"/>
        <v>7760</v>
      </c>
      <c r="AF123" s="46">
        <f t="shared" si="9"/>
        <v>8400</v>
      </c>
      <c r="AG123" s="60"/>
    </row>
    <row r="124" spans="4:33" x14ac:dyDescent="0.3">
      <c r="D124" s="47">
        <v>2029.9999999999998</v>
      </c>
      <c r="E124" s="46">
        <f t="shared" si="11"/>
        <v>2029.9999999999998</v>
      </c>
      <c r="F124" s="46">
        <f t="shared" si="10"/>
        <v>2480</v>
      </c>
      <c r="G124" s="46">
        <f t="shared" si="10"/>
        <v>2630</v>
      </c>
      <c r="H124" s="46">
        <f t="shared" si="10"/>
        <v>2750</v>
      </c>
      <c r="I124" s="46">
        <f t="shared" si="10"/>
        <v>2830</v>
      </c>
      <c r="J124" s="46">
        <f t="shared" si="10"/>
        <v>2930</v>
      </c>
      <c r="K124" s="46">
        <f t="shared" si="10"/>
        <v>3230</v>
      </c>
      <c r="L124" s="46">
        <f t="shared" si="10"/>
        <v>3380</v>
      </c>
      <c r="M124" s="46">
        <f t="shared" si="10"/>
        <v>3470</v>
      </c>
      <c r="N124" s="46">
        <f t="shared" si="10"/>
        <v>3630</v>
      </c>
      <c r="O124" s="46">
        <f t="shared" si="10"/>
        <v>3830</v>
      </c>
      <c r="P124" s="46">
        <f t="shared" si="10"/>
        <v>4190</v>
      </c>
      <c r="Q124" s="46">
        <f t="shared" si="10"/>
        <v>4280</v>
      </c>
      <c r="R124" s="46">
        <f t="shared" si="10"/>
        <v>4430</v>
      </c>
      <c r="S124" s="46">
        <f t="shared" si="10"/>
        <v>4730</v>
      </c>
      <c r="T124" s="46">
        <f t="shared" si="10"/>
        <v>4910</v>
      </c>
      <c r="U124" s="46">
        <f t="shared" si="10"/>
        <v>5030</v>
      </c>
      <c r="V124" s="46">
        <f t="shared" si="8"/>
        <v>5180</v>
      </c>
      <c r="W124" s="46">
        <f t="shared" si="8"/>
        <v>5230</v>
      </c>
      <c r="X124" s="46">
        <f t="shared" si="8"/>
        <v>5630</v>
      </c>
      <c r="Y124" s="46">
        <f t="shared" si="8"/>
        <v>6030</v>
      </c>
      <c r="Z124" s="46">
        <f t="shared" si="8"/>
        <v>6230</v>
      </c>
      <c r="AA124" s="46">
        <f t="shared" si="8"/>
        <v>6350</v>
      </c>
      <c r="AB124" s="46">
        <f t="shared" si="8"/>
        <v>6830</v>
      </c>
      <c r="AC124" s="46">
        <f t="shared" si="9"/>
        <v>7070</v>
      </c>
      <c r="AD124" s="46">
        <f t="shared" si="9"/>
        <v>7630</v>
      </c>
      <c r="AE124" s="46">
        <f t="shared" si="9"/>
        <v>7790</v>
      </c>
      <c r="AF124" s="46">
        <f t="shared" si="9"/>
        <v>8430</v>
      </c>
      <c r="AG124" s="60"/>
    </row>
    <row r="125" spans="4:33" x14ac:dyDescent="0.3">
      <c r="D125" s="47">
        <v>2240</v>
      </c>
      <c r="E125" s="46">
        <f t="shared" si="11"/>
        <v>2240</v>
      </c>
      <c r="F125" s="46">
        <f t="shared" si="10"/>
        <v>2690</v>
      </c>
      <c r="G125" s="46">
        <f t="shared" si="10"/>
        <v>2840</v>
      </c>
      <c r="H125" s="46">
        <f t="shared" si="10"/>
        <v>2960</v>
      </c>
      <c r="I125" s="46">
        <f t="shared" si="10"/>
        <v>3040</v>
      </c>
      <c r="J125" s="46">
        <f t="shared" si="10"/>
        <v>3140</v>
      </c>
      <c r="K125" s="46">
        <f t="shared" si="10"/>
        <v>3440</v>
      </c>
      <c r="L125" s="46">
        <f t="shared" si="10"/>
        <v>3590</v>
      </c>
      <c r="M125" s="46">
        <f t="shared" si="10"/>
        <v>3680</v>
      </c>
      <c r="N125" s="46">
        <f t="shared" si="10"/>
        <v>3840</v>
      </c>
      <c r="O125" s="46">
        <f t="shared" si="10"/>
        <v>4040</v>
      </c>
      <c r="P125" s="46">
        <f t="shared" si="10"/>
        <v>4400</v>
      </c>
      <c r="Q125" s="46">
        <f t="shared" si="10"/>
        <v>4490</v>
      </c>
      <c r="R125" s="46">
        <f t="shared" si="10"/>
        <v>4640</v>
      </c>
      <c r="S125" s="46">
        <f t="shared" si="10"/>
        <v>4940</v>
      </c>
      <c r="T125" s="46">
        <f t="shared" si="10"/>
        <v>5120</v>
      </c>
      <c r="U125" s="46">
        <f t="shared" si="10"/>
        <v>5240</v>
      </c>
      <c r="V125" s="46">
        <f t="shared" si="8"/>
        <v>5390</v>
      </c>
      <c r="W125" s="46">
        <f t="shared" si="8"/>
        <v>5440</v>
      </c>
      <c r="X125" s="46">
        <f t="shared" si="8"/>
        <v>5840</v>
      </c>
      <c r="Y125" s="46">
        <f t="shared" si="8"/>
        <v>6240</v>
      </c>
      <c r="Z125" s="46">
        <f t="shared" si="8"/>
        <v>6440</v>
      </c>
      <c r="AA125" s="46">
        <f t="shared" si="8"/>
        <v>6560</v>
      </c>
      <c r="AB125" s="46">
        <f t="shared" si="8"/>
        <v>7040</v>
      </c>
      <c r="AC125" s="46">
        <f t="shared" si="9"/>
        <v>7280</v>
      </c>
      <c r="AD125" s="46">
        <f t="shared" si="9"/>
        <v>7840</v>
      </c>
      <c r="AE125" s="46">
        <f t="shared" si="9"/>
        <v>8000</v>
      </c>
      <c r="AF125" s="46">
        <f t="shared" si="9"/>
        <v>8640</v>
      </c>
      <c r="AG125" s="60"/>
    </row>
    <row r="126" spans="4:33" x14ac:dyDescent="0.3">
      <c r="D126" s="47">
        <v>2400</v>
      </c>
      <c r="E126" s="46">
        <f t="shared" si="11"/>
        <v>2400</v>
      </c>
      <c r="F126" s="46">
        <f t="shared" si="10"/>
        <v>2850</v>
      </c>
      <c r="G126" s="46">
        <f t="shared" si="10"/>
        <v>3000</v>
      </c>
      <c r="H126" s="46">
        <f t="shared" si="10"/>
        <v>3120</v>
      </c>
      <c r="I126" s="46">
        <f t="shared" si="10"/>
        <v>3200</v>
      </c>
      <c r="J126" s="46">
        <f t="shared" si="10"/>
        <v>3300</v>
      </c>
      <c r="K126" s="46">
        <f t="shared" si="10"/>
        <v>3600</v>
      </c>
      <c r="L126" s="46">
        <f t="shared" si="10"/>
        <v>3750</v>
      </c>
      <c r="M126" s="46">
        <f t="shared" si="10"/>
        <v>3840</v>
      </c>
      <c r="N126" s="46">
        <f t="shared" si="10"/>
        <v>4000</v>
      </c>
      <c r="O126" s="46">
        <f t="shared" si="10"/>
        <v>4200</v>
      </c>
      <c r="P126" s="46">
        <f t="shared" si="10"/>
        <v>4560</v>
      </c>
      <c r="Q126" s="46">
        <f t="shared" si="10"/>
        <v>4650</v>
      </c>
      <c r="R126" s="46">
        <f t="shared" si="10"/>
        <v>4800</v>
      </c>
      <c r="S126" s="46">
        <f t="shared" si="10"/>
        <v>5100</v>
      </c>
      <c r="T126" s="46">
        <f t="shared" si="10"/>
        <v>5280</v>
      </c>
      <c r="U126" s="46">
        <f t="shared" si="10"/>
        <v>5400</v>
      </c>
      <c r="V126" s="46">
        <f t="shared" si="8"/>
        <v>5550</v>
      </c>
      <c r="W126" s="46">
        <f t="shared" si="8"/>
        <v>5600</v>
      </c>
      <c r="X126" s="46">
        <f t="shared" si="8"/>
        <v>6000</v>
      </c>
      <c r="Y126" s="46">
        <f t="shared" si="8"/>
        <v>6400</v>
      </c>
      <c r="Z126" s="46">
        <f t="shared" si="8"/>
        <v>6600</v>
      </c>
      <c r="AA126" s="46">
        <f t="shared" si="8"/>
        <v>6720</v>
      </c>
      <c r="AB126" s="46">
        <f t="shared" si="8"/>
        <v>7200</v>
      </c>
      <c r="AC126" s="46">
        <f t="shared" si="9"/>
        <v>7440</v>
      </c>
      <c r="AD126" s="46">
        <f t="shared" si="9"/>
        <v>8000</v>
      </c>
      <c r="AE126" s="46">
        <f t="shared" si="9"/>
        <v>8160</v>
      </c>
      <c r="AF126" s="46">
        <f t="shared" si="9"/>
        <v>8800</v>
      </c>
      <c r="AG126" s="60"/>
    </row>
    <row r="127" spans="4:33" x14ac:dyDescent="0.3">
      <c r="D127" s="47">
        <v>2800</v>
      </c>
      <c r="E127" s="46">
        <f t="shared" si="11"/>
        <v>2800</v>
      </c>
      <c r="F127" s="46">
        <f t="shared" si="10"/>
        <v>3250</v>
      </c>
      <c r="G127" s="46">
        <f t="shared" si="10"/>
        <v>3400</v>
      </c>
      <c r="H127" s="46">
        <f t="shared" si="10"/>
        <v>3520</v>
      </c>
      <c r="I127" s="46">
        <f t="shared" si="10"/>
        <v>3600</v>
      </c>
      <c r="J127" s="46">
        <f t="shared" si="10"/>
        <v>3700</v>
      </c>
      <c r="K127" s="46">
        <f t="shared" si="10"/>
        <v>4000</v>
      </c>
      <c r="L127" s="46">
        <f t="shared" si="10"/>
        <v>4150</v>
      </c>
      <c r="M127" s="46">
        <f t="shared" si="10"/>
        <v>4240</v>
      </c>
      <c r="N127" s="46">
        <f t="shared" si="10"/>
        <v>4400</v>
      </c>
      <c r="O127" s="46">
        <f t="shared" si="10"/>
        <v>4600</v>
      </c>
      <c r="P127" s="46">
        <f t="shared" si="10"/>
        <v>4960</v>
      </c>
      <c r="Q127" s="46">
        <f t="shared" si="10"/>
        <v>5050</v>
      </c>
      <c r="R127" s="46">
        <f t="shared" si="10"/>
        <v>5200</v>
      </c>
      <c r="S127" s="46">
        <f t="shared" si="10"/>
        <v>5500</v>
      </c>
      <c r="T127" s="46">
        <f t="shared" si="10"/>
        <v>5680</v>
      </c>
      <c r="U127" s="46">
        <f t="shared" ref="U127:AF127" si="12">U$86+$D127</f>
        <v>5800</v>
      </c>
      <c r="V127" s="46">
        <f t="shared" si="12"/>
        <v>5950</v>
      </c>
      <c r="W127" s="46">
        <f t="shared" si="12"/>
        <v>6000</v>
      </c>
      <c r="X127" s="46">
        <f t="shared" si="12"/>
        <v>6400</v>
      </c>
      <c r="Y127" s="46">
        <f t="shared" si="12"/>
        <v>6800</v>
      </c>
      <c r="Z127" s="46">
        <f t="shared" si="12"/>
        <v>7000</v>
      </c>
      <c r="AA127" s="46">
        <f t="shared" si="12"/>
        <v>7120</v>
      </c>
      <c r="AB127" s="46">
        <f t="shared" si="12"/>
        <v>7600</v>
      </c>
      <c r="AC127" s="46">
        <f t="shared" si="12"/>
        <v>7840</v>
      </c>
      <c r="AD127" s="46">
        <f t="shared" si="12"/>
        <v>8400</v>
      </c>
      <c r="AE127" s="46">
        <f t="shared" si="12"/>
        <v>8560</v>
      </c>
      <c r="AF127" s="46">
        <f t="shared" si="12"/>
        <v>9200</v>
      </c>
      <c r="AG127" s="60"/>
    </row>
    <row r="128" spans="4:33" x14ac:dyDescent="0.3"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</row>
    <row r="130" spans="4:97" x14ac:dyDescent="0.3">
      <c r="D130" s="48" t="s">
        <v>94</v>
      </c>
      <c r="AJ130" s="48" t="s">
        <v>93</v>
      </c>
      <c r="BP130" s="48" t="s">
        <v>92</v>
      </c>
    </row>
    <row r="131" spans="4:97" x14ac:dyDescent="0.3">
      <c r="D131" s="47"/>
      <c r="E131" s="61">
        <v>0</v>
      </c>
      <c r="F131" s="61">
        <v>450</v>
      </c>
      <c r="G131" s="61">
        <v>600</v>
      </c>
      <c r="H131" s="61">
        <v>720</v>
      </c>
      <c r="I131" s="61">
        <v>800</v>
      </c>
      <c r="J131" s="61">
        <v>900</v>
      </c>
      <c r="K131" s="61">
        <v>1200</v>
      </c>
      <c r="L131" s="61">
        <v>1350</v>
      </c>
      <c r="M131" s="61">
        <v>1440</v>
      </c>
      <c r="N131" s="61">
        <v>1600</v>
      </c>
      <c r="O131" s="61">
        <v>1800</v>
      </c>
      <c r="P131" s="61">
        <v>2160</v>
      </c>
      <c r="Q131" s="61">
        <v>2250</v>
      </c>
      <c r="R131" s="61">
        <v>2400</v>
      </c>
      <c r="S131" s="61">
        <v>2700</v>
      </c>
      <c r="T131" s="61">
        <v>2880</v>
      </c>
      <c r="U131" s="61">
        <v>3000</v>
      </c>
      <c r="V131" s="61">
        <v>3150</v>
      </c>
      <c r="W131" s="61">
        <v>3200</v>
      </c>
      <c r="X131" s="61">
        <v>3600</v>
      </c>
      <c r="Y131" s="61">
        <v>4000</v>
      </c>
      <c r="Z131" s="61">
        <v>4200</v>
      </c>
      <c r="AA131" s="61">
        <v>4320</v>
      </c>
      <c r="AB131" s="61">
        <v>4800</v>
      </c>
      <c r="AC131" s="61">
        <v>5040</v>
      </c>
      <c r="AD131" s="61">
        <v>5600</v>
      </c>
      <c r="AE131" s="61">
        <v>5760</v>
      </c>
      <c r="AF131" s="61">
        <v>6400</v>
      </c>
      <c r="AG131" s="61" t="s">
        <v>70</v>
      </c>
      <c r="AJ131" s="47"/>
      <c r="AK131" s="61">
        <v>0</v>
      </c>
      <c r="AL131" s="61">
        <v>450</v>
      </c>
      <c r="AM131" s="61">
        <v>600</v>
      </c>
      <c r="AN131" s="61">
        <v>720</v>
      </c>
      <c r="AO131" s="61">
        <v>800</v>
      </c>
      <c r="AP131" s="61">
        <v>900</v>
      </c>
      <c r="AQ131" s="61">
        <v>1200</v>
      </c>
      <c r="AR131" s="61">
        <v>1350</v>
      </c>
      <c r="AS131" s="61">
        <v>1440</v>
      </c>
      <c r="AT131" s="61">
        <v>1600</v>
      </c>
      <c r="AU131" s="61">
        <v>1800</v>
      </c>
      <c r="AV131" s="61">
        <v>2160</v>
      </c>
      <c r="AW131" s="61">
        <v>2250</v>
      </c>
      <c r="AX131" s="61">
        <v>2400</v>
      </c>
      <c r="AY131" s="61">
        <v>2700</v>
      </c>
      <c r="AZ131" s="61">
        <v>2880</v>
      </c>
      <c r="BA131" s="61">
        <v>3000</v>
      </c>
      <c r="BB131" s="61">
        <v>3150</v>
      </c>
      <c r="BC131" s="61">
        <v>3200</v>
      </c>
      <c r="BD131" s="61">
        <v>3600</v>
      </c>
      <c r="BE131" s="61">
        <v>4000</v>
      </c>
      <c r="BF131" s="61">
        <v>4200</v>
      </c>
      <c r="BG131" s="61">
        <v>4320</v>
      </c>
      <c r="BH131" s="61">
        <v>4800</v>
      </c>
      <c r="BI131" s="61">
        <v>5040</v>
      </c>
      <c r="BJ131" s="61">
        <v>5600</v>
      </c>
      <c r="BK131" s="61">
        <v>5760</v>
      </c>
      <c r="BL131" s="61">
        <v>6400</v>
      </c>
      <c r="BM131" s="61" t="s">
        <v>70</v>
      </c>
      <c r="BP131" s="47"/>
      <c r="BQ131" s="61">
        <v>0</v>
      </c>
      <c r="BR131" s="61">
        <v>450</v>
      </c>
      <c r="BS131" s="61">
        <v>600</v>
      </c>
      <c r="BT131" s="61">
        <v>720</v>
      </c>
      <c r="BU131" s="61">
        <v>800</v>
      </c>
      <c r="BV131" s="61">
        <v>900</v>
      </c>
      <c r="BW131" s="61">
        <v>1200</v>
      </c>
      <c r="BX131" s="61">
        <v>1350</v>
      </c>
      <c r="BY131" s="61">
        <v>1440</v>
      </c>
      <c r="BZ131" s="61">
        <v>1600</v>
      </c>
      <c r="CA131" s="61">
        <v>1800</v>
      </c>
      <c r="CB131" s="61">
        <v>2160</v>
      </c>
      <c r="CC131" s="61">
        <v>2250</v>
      </c>
      <c r="CD131" s="61">
        <v>2400</v>
      </c>
      <c r="CE131" s="61">
        <v>2700</v>
      </c>
      <c r="CF131" s="61">
        <v>2880</v>
      </c>
      <c r="CG131" s="61">
        <v>3000</v>
      </c>
      <c r="CH131" s="61">
        <v>3150</v>
      </c>
      <c r="CI131" s="61">
        <v>3200</v>
      </c>
      <c r="CJ131" s="61">
        <v>3600</v>
      </c>
      <c r="CK131" s="61">
        <v>4000</v>
      </c>
      <c r="CL131" s="61">
        <v>4200</v>
      </c>
      <c r="CM131" s="61">
        <v>4320</v>
      </c>
      <c r="CN131" s="61">
        <v>4800</v>
      </c>
      <c r="CO131" s="61">
        <v>5040</v>
      </c>
      <c r="CP131" s="61">
        <v>5600</v>
      </c>
      <c r="CQ131" s="61">
        <v>5760</v>
      </c>
      <c r="CR131" s="61">
        <v>6400</v>
      </c>
      <c r="CS131" s="61" t="s">
        <v>70</v>
      </c>
    </row>
    <row r="132" spans="4:97" x14ac:dyDescent="0.3">
      <c r="D132" s="47">
        <v>0</v>
      </c>
      <c r="E132" s="46">
        <f>MIN($AG132,E$173)</f>
        <v>0.9</v>
      </c>
      <c r="F132" s="46">
        <f t="shared" ref="F132:AF141" si="13">MIN($AG132,F$173)</f>
        <v>0.9</v>
      </c>
      <c r="G132" s="46">
        <f>MIN($AG132,G$173)</f>
        <v>0.9</v>
      </c>
      <c r="H132" s="46">
        <f t="shared" ref="H132:H147" si="14">MIN($AG132,H$173)</f>
        <v>0.9</v>
      </c>
      <c r="I132" s="46">
        <f t="shared" si="13"/>
        <v>0.9</v>
      </c>
      <c r="J132" s="46">
        <f t="shared" si="13"/>
        <v>0.9</v>
      </c>
      <c r="K132" s="46">
        <f t="shared" si="13"/>
        <v>0.9</v>
      </c>
      <c r="L132" s="46">
        <f t="shared" si="13"/>
        <v>0.9</v>
      </c>
      <c r="M132" s="46">
        <f t="shared" si="13"/>
        <v>0.9</v>
      </c>
      <c r="N132" s="46">
        <f t="shared" si="13"/>
        <v>0.9</v>
      </c>
      <c r="O132" s="46">
        <f t="shared" si="13"/>
        <v>0.9</v>
      </c>
      <c r="P132" s="46">
        <f t="shared" si="13"/>
        <v>0.9</v>
      </c>
      <c r="Q132" s="46">
        <f t="shared" si="13"/>
        <v>0.9</v>
      </c>
      <c r="R132" s="46">
        <f t="shared" si="13"/>
        <v>0.9</v>
      </c>
      <c r="S132" s="46">
        <f t="shared" si="13"/>
        <v>0.9</v>
      </c>
      <c r="T132" s="46">
        <f t="shared" si="13"/>
        <v>0.9</v>
      </c>
      <c r="U132" s="46">
        <f t="shared" si="13"/>
        <v>0.9</v>
      </c>
      <c r="V132" s="46">
        <f t="shared" si="13"/>
        <v>0.9</v>
      </c>
      <c r="W132" s="46">
        <f t="shared" si="13"/>
        <v>0.9</v>
      </c>
      <c r="X132" s="46">
        <f t="shared" si="13"/>
        <v>0.9</v>
      </c>
      <c r="Y132" s="46">
        <f t="shared" si="13"/>
        <v>0.9</v>
      </c>
      <c r="Z132" s="46">
        <f t="shared" si="13"/>
        <v>0.9</v>
      </c>
      <c r="AA132" s="46">
        <f t="shared" si="13"/>
        <v>0.9</v>
      </c>
      <c r="AB132" s="46">
        <f t="shared" si="13"/>
        <v>0.9</v>
      </c>
      <c r="AC132" s="46">
        <f t="shared" si="13"/>
        <v>0.9</v>
      </c>
      <c r="AD132" s="46">
        <f t="shared" si="13"/>
        <v>0.9</v>
      </c>
      <c r="AE132" s="46">
        <f t="shared" si="13"/>
        <v>0.9</v>
      </c>
      <c r="AF132" s="46">
        <f t="shared" si="13"/>
        <v>0.9</v>
      </c>
      <c r="AG132" s="60">
        <v>0.9</v>
      </c>
      <c r="AJ132" s="47">
        <v>0</v>
      </c>
      <c r="AK132" s="46">
        <f>MAX($BM132+AK$173-1,0)</f>
        <v>0.85000000000000009</v>
      </c>
      <c r="AL132" s="46">
        <f t="shared" ref="AL132:BL141" si="15">MAX($BM132+AL$173-1,0)</f>
        <v>0.85024999999999995</v>
      </c>
      <c r="AM132" s="46">
        <f t="shared" si="15"/>
        <v>0.85040000000000004</v>
      </c>
      <c r="AN132" s="46">
        <f t="shared" si="15"/>
        <v>0.85047499999999987</v>
      </c>
      <c r="AO132" s="46">
        <f t="shared" si="15"/>
        <v>0.85050000000000003</v>
      </c>
      <c r="AP132" s="46">
        <f t="shared" si="15"/>
        <v>0.85125000000000006</v>
      </c>
      <c r="AQ132" s="46">
        <f t="shared" si="15"/>
        <v>0.85170000000000012</v>
      </c>
      <c r="AR132" s="46">
        <f t="shared" si="15"/>
        <v>0.85319999999999996</v>
      </c>
      <c r="AS132" s="46">
        <f t="shared" si="15"/>
        <v>0.8534250000000001</v>
      </c>
      <c r="AT132" s="46">
        <f t="shared" si="15"/>
        <v>0.85349999999999993</v>
      </c>
      <c r="AU132" s="46">
        <f t="shared" si="15"/>
        <v>0.85740000000000016</v>
      </c>
      <c r="AV132" s="46">
        <f t="shared" si="15"/>
        <v>0.85785</v>
      </c>
      <c r="AW132" s="46">
        <f t="shared" si="15"/>
        <v>0.86385000000000001</v>
      </c>
      <c r="AX132" s="46">
        <f t="shared" si="15"/>
        <v>0.86580000000000013</v>
      </c>
      <c r="AY132" s="46">
        <f t="shared" si="15"/>
        <v>0.87480000000000002</v>
      </c>
      <c r="AZ132" s="46">
        <f t="shared" si="15"/>
        <v>0.87570000000000014</v>
      </c>
      <c r="BA132" s="46">
        <f t="shared" si="15"/>
        <v>0.87930000000000019</v>
      </c>
      <c r="BB132" s="46">
        <f t="shared" si="15"/>
        <v>0.88230000000000008</v>
      </c>
      <c r="BC132" s="46">
        <f t="shared" si="15"/>
        <v>0.88260000000000005</v>
      </c>
      <c r="BD132" s="46">
        <f t="shared" si="15"/>
        <v>0.8913000000000002</v>
      </c>
      <c r="BE132" s="46">
        <f t="shared" si="15"/>
        <v>0.89190000000000014</v>
      </c>
      <c r="BF132" s="46">
        <f t="shared" si="15"/>
        <v>0.89370000000000016</v>
      </c>
      <c r="BG132" s="46">
        <f t="shared" si="15"/>
        <v>0.89640000000000031</v>
      </c>
      <c r="BH132" s="46">
        <f t="shared" si="15"/>
        <v>0.89820000000000011</v>
      </c>
      <c r="BI132" s="46">
        <f t="shared" si="15"/>
        <v>0.89910000000000023</v>
      </c>
      <c r="BJ132" s="46">
        <f t="shared" si="15"/>
        <v>0.8994000000000002</v>
      </c>
      <c r="BK132" s="46">
        <f t="shared" si="15"/>
        <v>0.89985000000000026</v>
      </c>
      <c r="BL132" s="46">
        <f t="shared" si="15"/>
        <v>0.90000000000000036</v>
      </c>
      <c r="BM132" s="60">
        <v>0.9</v>
      </c>
      <c r="BP132" s="47">
        <v>0</v>
      </c>
      <c r="BQ132" s="46">
        <f>BQ$173*$CS132</f>
        <v>0.85499999999999998</v>
      </c>
      <c r="BR132" s="46">
        <f t="shared" ref="BR132:CR141" si="16">BR$173*$CS132</f>
        <v>2.2500000000000002E-4</v>
      </c>
      <c r="BS132" s="46">
        <f t="shared" si="16"/>
        <v>1.3500000000000003E-4</v>
      </c>
      <c r="BT132" s="46">
        <f t="shared" si="16"/>
        <v>6.7500000000000014E-5</v>
      </c>
      <c r="BU132" s="46">
        <f t="shared" si="16"/>
        <v>2.2500000000000001E-5</v>
      </c>
      <c r="BV132" s="46">
        <f t="shared" si="16"/>
        <v>6.7500000000000004E-4</v>
      </c>
      <c r="BW132" s="46">
        <f t="shared" si="16"/>
        <v>4.0499999999999998E-4</v>
      </c>
      <c r="BX132" s="46">
        <f t="shared" si="16"/>
        <v>1.3500000000000001E-3</v>
      </c>
      <c r="BY132" s="46">
        <f t="shared" si="16"/>
        <v>2.0249999999999999E-4</v>
      </c>
      <c r="BZ132" s="46">
        <f t="shared" si="16"/>
        <v>6.7500000000000014E-5</v>
      </c>
      <c r="CA132" s="46">
        <f t="shared" si="16"/>
        <v>3.5100000000000001E-3</v>
      </c>
      <c r="CB132" s="46">
        <f t="shared" si="16"/>
        <v>4.0499999999999998E-4</v>
      </c>
      <c r="CC132" s="46">
        <f t="shared" si="16"/>
        <v>5.4000000000000003E-3</v>
      </c>
      <c r="CD132" s="46">
        <f t="shared" si="16"/>
        <v>1.755E-3</v>
      </c>
      <c r="CE132" s="46">
        <f t="shared" si="16"/>
        <v>8.0999999999999996E-3</v>
      </c>
      <c r="CF132" s="46">
        <f t="shared" si="16"/>
        <v>8.0999999999999996E-4</v>
      </c>
      <c r="CG132" s="46">
        <f t="shared" si="16"/>
        <v>3.2399999999999998E-3</v>
      </c>
      <c r="CH132" s="46">
        <f t="shared" si="16"/>
        <v>2.7000000000000001E-3</v>
      </c>
      <c r="CI132" s="46">
        <f t="shared" si="16"/>
        <v>2.7000000000000006E-4</v>
      </c>
      <c r="CJ132" s="46">
        <f t="shared" si="16"/>
        <v>7.8300000000000002E-3</v>
      </c>
      <c r="CK132" s="46">
        <f t="shared" si="16"/>
        <v>5.4000000000000012E-4</v>
      </c>
      <c r="CL132" s="46">
        <f t="shared" si="16"/>
        <v>1.6199999999999999E-3</v>
      </c>
      <c r="CM132" s="46">
        <f t="shared" si="16"/>
        <v>2.4300000000000003E-3</v>
      </c>
      <c r="CN132" s="46">
        <f t="shared" si="16"/>
        <v>1.6199999999999999E-3</v>
      </c>
      <c r="CO132" s="46">
        <f t="shared" si="16"/>
        <v>8.0999999999999996E-4</v>
      </c>
      <c r="CP132" s="46">
        <f t="shared" si="16"/>
        <v>2.7000000000000006E-4</v>
      </c>
      <c r="CQ132" s="46">
        <f t="shared" si="16"/>
        <v>4.0499999999999998E-4</v>
      </c>
      <c r="CR132" s="46">
        <f t="shared" si="16"/>
        <v>1.3500000000000003E-4</v>
      </c>
      <c r="CS132" s="60">
        <v>0.9</v>
      </c>
    </row>
    <row r="133" spans="4:97" x14ac:dyDescent="0.3">
      <c r="D133" s="47">
        <v>100</v>
      </c>
      <c r="E133" s="46">
        <f>MIN($AG133,E$173)</f>
        <v>0.90249999999999997</v>
      </c>
      <c r="F133" s="46">
        <f t="shared" si="13"/>
        <v>0.90249999999999997</v>
      </c>
      <c r="G133" s="46">
        <f t="shared" si="13"/>
        <v>0.90249999999999997</v>
      </c>
      <c r="H133" s="46">
        <f t="shared" si="14"/>
        <v>0.90249999999999997</v>
      </c>
      <c r="I133" s="46">
        <f t="shared" si="13"/>
        <v>0.90249999999999997</v>
      </c>
      <c r="J133" s="46">
        <f t="shared" si="13"/>
        <v>0.90249999999999997</v>
      </c>
      <c r="K133" s="46">
        <f t="shared" si="13"/>
        <v>0.90249999999999997</v>
      </c>
      <c r="L133" s="46">
        <f t="shared" si="13"/>
        <v>0.90249999999999997</v>
      </c>
      <c r="M133" s="46">
        <f t="shared" si="13"/>
        <v>0.90249999999999997</v>
      </c>
      <c r="N133" s="46">
        <f t="shared" si="13"/>
        <v>0.90249999999999997</v>
      </c>
      <c r="O133" s="46">
        <f t="shared" si="13"/>
        <v>0.90249999999999997</v>
      </c>
      <c r="P133" s="46">
        <f t="shared" si="13"/>
        <v>0.90249999999999997</v>
      </c>
      <c r="Q133" s="46">
        <f t="shared" si="13"/>
        <v>0.90249999999999997</v>
      </c>
      <c r="R133" s="46">
        <f t="shared" si="13"/>
        <v>0.90249999999999997</v>
      </c>
      <c r="S133" s="46">
        <f t="shared" si="13"/>
        <v>0.90249999999999997</v>
      </c>
      <c r="T133" s="46">
        <f t="shared" si="13"/>
        <v>0.90249999999999997</v>
      </c>
      <c r="U133" s="46">
        <f t="shared" si="13"/>
        <v>0.90249999999999997</v>
      </c>
      <c r="V133" s="46">
        <f t="shared" si="13"/>
        <v>0.90249999999999997</v>
      </c>
      <c r="W133" s="46">
        <f t="shared" si="13"/>
        <v>0.90249999999999997</v>
      </c>
      <c r="X133" s="46">
        <f t="shared" si="13"/>
        <v>0.90249999999999997</v>
      </c>
      <c r="Y133" s="46">
        <f t="shared" si="13"/>
        <v>0.90249999999999997</v>
      </c>
      <c r="Z133" s="46">
        <f t="shared" si="13"/>
        <v>0.90249999999999997</v>
      </c>
      <c r="AA133" s="46">
        <f t="shared" si="13"/>
        <v>0.90249999999999997</v>
      </c>
      <c r="AB133" s="46">
        <f t="shared" si="13"/>
        <v>0.90249999999999997</v>
      </c>
      <c r="AC133" s="46">
        <f t="shared" si="13"/>
        <v>0.90249999999999997</v>
      </c>
      <c r="AD133" s="46">
        <f t="shared" si="13"/>
        <v>0.90249999999999997</v>
      </c>
      <c r="AE133" s="46">
        <f t="shared" si="13"/>
        <v>0.90249999999999997</v>
      </c>
      <c r="AF133" s="46">
        <f t="shared" si="13"/>
        <v>0.90249999999999997</v>
      </c>
      <c r="AG133" s="60">
        <v>0.90249999999999997</v>
      </c>
      <c r="AJ133" s="47">
        <v>100</v>
      </c>
      <c r="AK133" s="46">
        <f t="shared" ref="AK133:AZ157" si="17">MAX($BM133+AK$173-1,0)</f>
        <v>0.85250000000000004</v>
      </c>
      <c r="AL133" s="46">
        <f t="shared" si="15"/>
        <v>0.8527499999999999</v>
      </c>
      <c r="AM133" s="46">
        <f t="shared" si="15"/>
        <v>0.85289999999999999</v>
      </c>
      <c r="AN133" s="46">
        <f t="shared" si="15"/>
        <v>0.85297499999999982</v>
      </c>
      <c r="AO133" s="46">
        <f t="shared" si="15"/>
        <v>0.85299999999999998</v>
      </c>
      <c r="AP133" s="46">
        <f t="shared" si="15"/>
        <v>0.85375000000000001</v>
      </c>
      <c r="AQ133" s="46">
        <f t="shared" si="15"/>
        <v>0.85420000000000007</v>
      </c>
      <c r="AR133" s="46">
        <f t="shared" si="15"/>
        <v>0.85569999999999991</v>
      </c>
      <c r="AS133" s="46">
        <f t="shared" si="15"/>
        <v>0.85592500000000005</v>
      </c>
      <c r="AT133" s="46">
        <f t="shared" si="15"/>
        <v>0.85599999999999987</v>
      </c>
      <c r="AU133" s="46">
        <f t="shared" si="15"/>
        <v>0.85990000000000011</v>
      </c>
      <c r="AV133" s="46">
        <f t="shared" si="15"/>
        <v>0.86034999999999995</v>
      </c>
      <c r="AW133" s="46">
        <f t="shared" si="15"/>
        <v>0.86634999999999995</v>
      </c>
      <c r="AX133" s="46">
        <f t="shared" si="15"/>
        <v>0.86830000000000007</v>
      </c>
      <c r="AY133" s="46">
        <f t="shared" si="15"/>
        <v>0.87729999999999997</v>
      </c>
      <c r="AZ133" s="46">
        <f t="shared" si="15"/>
        <v>0.87820000000000009</v>
      </c>
      <c r="BA133" s="46">
        <f t="shared" si="15"/>
        <v>0.88180000000000014</v>
      </c>
      <c r="BB133" s="46">
        <f t="shared" si="15"/>
        <v>0.88480000000000003</v>
      </c>
      <c r="BC133" s="46">
        <f t="shared" si="15"/>
        <v>0.8851</v>
      </c>
      <c r="BD133" s="46">
        <f t="shared" si="15"/>
        <v>0.89380000000000015</v>
      </c>
      <c r="BE133" s="46">
        <f t="shared" si="15"/>
        <v>0.89440000000000008</v>
      </c>
      <c r="BF133" s="46">
        <f t="shared" si="15"/>
        <v>0.89620000000000011</v>
      </c>
      <c r="BG133" s="46">
        <f t="shared" si="15"/>
        <v>0.89890000000000025</v>
      </c>
      <c r="BH133" s="46">
        <f t="shared" si="15"/>
        <v>0.90070000000000006</v>
      </c>
      <c r="BI133" s="46">
        <f t="shared" si="15"/>
        <v>0.90160000000000018</v>
      </c>
      <c r="BJ133" s="46">
        <f t="shared" si="15"/>
        <v>0.90190000000000015</v>
      </c>
      <c r="BK133" s="46">
        <f t="shared" si="15"/>
        <v>0.90235000000000021</v>
      </c>
      <c r="BL133" s="46">
        <f t="shared" si="15"/>
        <v>0.9025000000000003</v>
      </c>
      <c r="BM133" s="60">
        <v>0.90249999999999997</v>
      </c>
      <c r="BP133" s="47">
        <v>100</v>
      </c>
      <c r="BQ133" s="46">
        <f t="shared" ref="BQ133:CF157" si="18">BQ$173*$CS133</f>
        <v>2.3750000000000004E-3</v>
      </c>
      <c r="BR133" s="46">
        <f t="shared" si="16"/>
        <v>6.2500000000000016E-7</v>
      </c>
      <c r="BS133" s="46">
        <f t="shared" si="16"/>
        <v>3.7500000000000012E-7</v>
      </c>
      <c r="BT133" s="46">
        <f t="shared" si="16"/>
        <v>1.8750000000000006E-7</v>
      </c>
      <c r="BU133" s="46">
        <f t="shared" si="16"/>
        <v>6.250000000000001E-8</v>
      </c>
      <c r="BV133" s="46">
        <f t="shared" si="16"/>
        <v>1.8750000000000005E-6</v>
      </c>
      <c r="BW133" s="46">
        <f t="shared" si="16"/>
        <v>1.1250000000000002E-6</v>
      </c>
      <c r="BX133" s="46">
        <f t="shared" si="16"/>
        <v>3.7500000000000009E-6</v>
      </c>
      <c r="BY133" s="46">
        <f t="shared" si="16"/>
        <v>5.6250000000000012E-7</v>
      </c>
      <c r="BZ133" s="46">
        <f t="shared" si="16"/>
        <v>1.8750000000000006E-7</v>
      </c>
      <c r="CA133" s="46">
        <f t="shared" si="16"/>
        <v>9.7500000000000015E-6</v>
      </c>
      <c r="CB133" s="46">
        <f t="shared" si="16"/>
        <v>1.1250000000000002E-6</v>
      </c>
      <c r="CC133" s="46">
        <f t="shared" si="16"/>
        <v>1.5000000000000004E-5</v>
      </c>
      <c r="CD133" s="46">
        <f t="shared" si="16"/>
        <v>4.8750000000000008E-6</v>
      </c>
      <c r="CE133" s="46">
        <f t="shared" si="16"/>
        <v>2.2500000000000001E-5</v>
      </c>
      <c r="CF133" s="46">
        <f t="shared" si="16"/>
        <v>2.2500000000000005E-6</v>
      </c>
      <c r="CG133" s="46">
        <f t="shared" si="16"/>
        <v>9.0000000000000019E-6</v>
      </c>
      <c r="CH133" s="46">
        <f t="shared" si="16"/>
        <v>7.5000000000000019E-6</v>
      </c>
      <c r="CI133" s="46">
        <f t="shared" si="16"/>
        <v>7.5000000000000023E-7</v>
      </c>
      <c r="CJ133" s="46">
        <f t="shared" si="16"/>
        <v>2.1750000000000004E-5</v>
      </c>
      <c r="CK133" s="46">
        <f t="shared" si="16"/>
        <v>1.5000000000000005E-6</v>
      </c>
      <c r="CL133" s="46">
        <f t="shared" si="16"/>
        <v>4.500000000000001E-6</v>
      </c>
      <c r="CM133" s="46">
        <f t="shared" si="16"/>
        <v>6.7500000000000014E-6</v>
      </c>
      <c r="CN133" s="46">
        <f t="shared" si="16"/>
        <v>4.500000000000001E-6</v>
      </c>
      <c r="CO133" s="46">
        <f t="shared" si="16"/>
        <v>2.2500000000000005E-6</v>
      </c>
      <c r="CP133" s="46">
        <f t="shared" si="16"/>
        <v>7.5000000000000023E-7</v>
      </c>
      <c r="CQ133" s="46">
        <f t="shared" si="16"/>
        <v>1.1250000000000002E-6</v>
      </c>
      <c r="CR133" s="46">
        <f t="shared" si="16"/>
        <v>3.7500000000000012E-7</v>
      </c>
      <c r="CS133" s="60">
        <v>2.5000000000000005E-3</v>
      </c>
    </row>
    <row r="134" spans="4:97" x14ac:dyDescent="0.3">
      <c r="D134" s="47">
        <v>200</v>
      </c>
      <c r="E134" s="46">
        <f t="shared" ref="E134:T157" si="19">MIN($AG134,E$173)</f>
        <v>0.90399999999999991</v>
      </c>
      <c r="F134" s="46">
        <f t="shared" si="13"/>
        <v>0.90399999999999991</v>
      </c>
      <c r="G134" s="46">
        <f t="shared" si="13"/>
        <v>0.90399999999999991</v>
      </c>
      <c r="H134" s="46">
        <f t="shared" si="14"/>
        <v>0.90399999999999991</v>
      </c>
      <c r="I134" s="46">
        <f t="shared" si="13"/>
        <v>0.90399999999999991</v>
      </c>
      <c r="J134" s="46">
        <f t="shared" si="13"/>
        <v>0.90399999999999991</v>
      </c>
      <c r="K134" s="46">
        <f t="shared" si="13"/>
        <v>0.90399999999999991</v>
      </c>
      <c r="L134" s="46">
        <f t="shared" si="13"/>
        <v>0.90399999999999991</v>
      </c>
      <c r="M134" s="46">
        <f t="shared" si="13"/>
        <v>0.90399999999999991</v>
      </c>
      <c r="N134" s="46">
        <f t="shared" si="13"/>
        <v>0.90399999999999991</v>
      </c>
      <c r="O134" s="46">
        <f t="shared" si="13"/>
        <v>0.90399999999999991</v>
      </c>
      <c r="P134" s="46">
        <f t="shared" si="13"/>
        <v>0.90399999999999991</v>
      </c>
      <c r="Q134" s="46">
        <f t="shared" si="13"/>
        <v>0.90399999999999991</v>
      </c>
      <c r="R134" s="46">
        <f t="shared" si="13"/>
        <v>0.90399999999999991</v>
      </c>
      <c r="S134" s="46">
        <f t="shared" si="13"/>
        <v>0.90399999999999991</v>
      </c>
      <c r="T134" s="46">
        <f t="shared" si="13"/>
        <v>0.90399999999999991</v>
      </c>
      <c r="U134" s="46">
        <f t="shared" si="13"/>
        <v>0.90399999999999991</v>
      </c>
      <c r="V134" s="46">
        <f t="shared" si="13"/>
        <v>0.90399999999999991</v>
      </c>
      <c r="W134" s="46">
        <f t="shared" si="13"/>
        <v>0.90399999999999991</v>
      </c>
      <c r="X134" s="46">
        <f t="shared" si="13"/>
        <v>0.90399999999999991</v>
      </c>
      <c r="Y134" s="46">
        <f t="shared" si="13"/>
        <v>0.90399999999999991</v>
      </c>
      <c r="Z134" s="46">
        <f t="shared" si="13"/>
        <v>0.90399999999999991</v>
      </c>
      <c r="AA134" s="46">
        <f t="shared" si="13"/>
        <v>0.90399999999999991</v>
      </c>
      <c r="AB134" s="46">
        <f t="shared" si="13"/>
        <v>0.90399999999999991</v>
      </c>
      <c r="AC134" s="46">
        <f t="shared" si="13"/>
        <v>0.90399999999999991</v>
      </c>
      <c r="AD134" s="46">
        <f t="shared" si="13"/>
        <v>0.90399999999999991</v>
      </c>
      <c r="AE134" s="46">
        <f t="shared" si="13"/>
        <v>0.90399999999999991</v>
      </c>
      <c r="AF134" s="46">
        <f t="shared" si="13"/>
        <v>0.90399999999999991</v>
      </c>
      <c r="AG134" s="60">
        <v>0.90399999999999991</v>
      </c>
      <c r="AJ134" s="47">
        <v>200</v>
      </c>
      <c r="AK134" s="46">
        <f t="shared" si="17"/>
        <v>0.85399999999999987</v>
      </c>
      <c r="AL134" s="46">
        <f t="shared" si="15"/>
        <v>0.85424999999999995</v>
      </c>
      <c r="AM134" s="46">
        <f t="shared" si="15"/>
        <v>0.85439999999999983</v>
      </c>
      <c r="AN134" s="46">
        <f t="shared" si="15"/>
        <v>0.85447499999999987</v>
      </c>
      <c r="AO134" s="46">
        <f t="shared" si="15"/>
        <v>0.85449999999999982</v>
      </c>
      <c r="AP134" s="46">
        <f t="shared" si="15"/>
        <v>0.85524999999999984</v>
      </c>
      <c r="AQ134" s="46">
        <f t="shared" si="15"/>
        <v>0.85569999999999991</v>
      </c>
      <c r="AR134" s="46">
        <f t="shared" si="15"/>
        <v>0.85719999999999974</v>
      </c>
      <c r="AS134" s="46">
        <f t="shared" si="15"/>
        <v>0.85742499999999988</v>
      </c>
      <c r="AT134" s="46">
        <f t="shared" si="15"/>
        <v>0.85749999999999993</v>
      </c>
      <c r="AU134" s="46">
        <f t="shared" si="15"/>
        <v>0.86139999999999994</v>
      </c>
      <c r="AV134" s="46">
        <f t="shared" si="15"/>
        <v>0.86185</v>
      </c>
      <c r="AW134" s="46">
        <f t="shared" si="15"/>
        <v>0.86784999999999979</v>
      </c>
      <c r="AX134" s="46">
        <f t="shared" si="15"/>
        <v>0.86979999999999991</v>
      </c>
      <c r="AY134" s="46">
        <f t="shared" si="15"/>
        <v>0.87880000000000003</v>
      </c>
      <c r="AZ134" s="46">
        <f t="shared" si="15"/>
        <v>0.87969999999999993</v>
      </c>
      <c r="BA134" s="46">
        <f t="shared" si="15"/>
        <v>0.88329999999999997</v>
      </c>
      <c r="BB134" s="46">
        <f t="shared" si="15"/>
        <v>0.88629999999999987</v>
      </c>
      <c r="BC134" s="46">
        <f t="shared" si="15"/>
        <v>0.88660000000000005</v>
      </c>
      <c r="BD134" s="46">
        <f t="shared" si="15"/>
        <v>0.89529999999999998</v>
      </c>
      <c r="BE134" s="46">
        <f t="shared" si="15"/>
        <v>0.89590000000000014</v>
      </c>
      <c r="BF134" s="46">
        <f t="shared" si="15"/>
        <v>0.89769999999999994</v>
      </c>
      <c r="BG134" s="46">
        <f t="shared" si="15"/>
        <v>0.90040000000000009</v>
      </c>
      <c r="BH134" s="46">
        <f t="shared" si="15"/>
        <v>0.90220000000000011</v>
      </c>
      <c r="BI134" s="46">
        <f t="shared" si="15"/>
        <v>0.90310000000000024</v>
      </c>
      <c r="BJ134" s="46">
        <f t="shared" si="15"/>
        <v>0.90339999999999998</v>
      </c>
      <c r="BK134" s="46">
        <f t="shared" si="15"/>
        <v>0.90385000000000004</v>
      </c>
      <c r="BL134" s="46">
        <f t="shared" si="15"/>
        <v>0.90400000000000014</v>
      </c>
      <c r="BM134" s="60">
        <v>0.90399999999999991</v>
      </c>
      <c r="BP134" s="47">
        <v>200</v>
      </c>
      <c r="BQ134" s="46">
        <f t="shared" si="18"/>
        <v>1.4250000000000001E-3</v>
      </c>
      <c r="BR134" s="46">
        <f t="shared" si="16"/>
        <v>3.7500000000000001E-7</v>
      </c>
      <c r="BS134" s="46">
        <f t="shared" si="16"/>
        <v>2.2500000000000002E-7</v>
      </c>
      <c r="BT134" s="46">
        <f t="shared" si="16"/>
        <v>1.1250000000000001E-7</v>
      </c>
      <c r="BU134" s="46">
        <f t="shared" si="16"/>
        <v>3.7500000000000005E-8</v>
      </c>
      <c r="BV134" s="46">
        <f t="shared" si="16"/>
        <v>1.125E-6</v>
      </c>
      <c r="BW134" s="46">
        <f t="shared" si="16"/>
        <v>6.75E-7</v>
      </c>
      <c r="BX134" s="46">
        <f t="shared" si="16"/>
        <v>2.2500000000000001E-6</v>
      </c>
      <c r="BY134" s="46">
        <f t="shared" si="16"/>
        <v>3.375E-7</v>
      </c>
      <c r="BZ134" s="46">
        <f t="shared" si="16"/>
        <v>1.1250000000000001E-7</v>
      </c>
      <c r="CA134" s="46">
        <f t="shared" si="16"/>
        <v>5.8499999999999999E-6</v>
      </c>
      <c r="CB134" s="46">
        <f t="shared" si="16"/>
        <v>6.75E-7</v>
      </c>
      <c r="CC134" s="46">
        <f t="shared" si="16"/>
        <v>9.0000000000000002E-6</v>
      </c>
      <c r="CD134" s="46">
        <f t="shared" si="16"/>
        <v>2.9249999999999999E-6</v>
      </c>
      <c r="CE134" s="46">
        <f t="shared" si="16"/>
        <v>1.3499999999999999E-5</v>
      </c>
      <c r="CF134" s="46">
        <f t="shared" si="16"/>
        <v>1.35E-6</v>
      </c>
      <c r="CG134" s="46">
        <f t="shared" si="16"/>
        <v>5.4E-6</v>
      </c>
      <c r="CH134" s="46">
        <f t="shared" si="16"/>
        <v>4.5000000000000001E-6</v>
      </c>
      <c r="CI134" s="46">
        <f t="shared" si="16"/>
        <v>4.5000000000000003E-7</v>
      </c>
      <c r="CJ134" s="46">
        <f t="shared" si="16"/>
        <v>1.3049999999999999E-5</v>
      </c>
      <c r="CK134" s="46">
        <f t="shared" si="16"/>
        <v>9.0000000000000007E-7</v>
      </c>
      <c r="CL134" s="46">
        <f t="shared" si="16"/>
        <v>2.7E-6</v>
      </c>
      <c r="CM134" s="46">
        <f t="shared" si="16"/>
        <v>4.0500000000000002E-6</v>
      </c>
      <c r="CN134" s="46">
        <f t="shared" si="16"/>
        <v>2.7E-6</v>
      </c>
      <c r="CO134" s="46">
        <f t="shared" si="16"/>
        <v>1.35E-6</v>
      </c>
      <c r="CP134" s="46">
        <f t="shared" si="16"/>
        <v>4.5000000000000003E-7</v>
      </c>
      <c r="CQ134" s="46">
        <f t="shared" si="16"/>
        <v>6.75E-7</v>
      </c>
      <c r="CR134" s="46">
        <f t="shared" si="16"/>
        <v>2.2500000000000002E-7</v>
      </c>
      <c r="CS134" s="60">
        <v>1.5E-3</v>
      </c>
    </row>
    <row r="135" spans="4:97" x14ac:dyDescent="0.3">
      <c r="D135" s="47">
        <v>210</v>
      </c>
      <c r="E135" s="46">
        <f t="shared" si="19"/>
        <v>0.91649999999999987</v>
      </c>
      <c r="F135" s="46">
        <f t="shared" si="13"/>
        <v>0.91649999999999987</v>
      </c>
      <c r="G135" s="46">
        <f t="shared" si="13"/>
        <v>0.91649999999999987</v>
      </c>
      <c r="H135" s="46">
        <f t="shared" si="14"/>
        <v>0.91649999999999987</v>
      </c>
      <c r="I135" s="46">
        <f t="shared" si="13"/>
        <v>0.91649999999999987</v>
      </c>
      <c r="J135" s="46">
        <f t="shared" si="13"/>
        <v>0.91649999999999987</v>
      </c>
      <c r="K135" s="46">
        <f t="shared" si="13"/>
        <v>0.91649999999999987</v>
      </c>
      <c r="L135" s="46">
        <f t="shared" si="13"/>
        <v>0.91649999999999987</v>
      </c>
      <c r="M135" s="46">
        <f t="shared" si="13"/>
        <v>0.91649999999999987</v>
      </c>
      <c r="N135" s="46">
        <f t="shared" si="13"/>
        <v>0.91649999999999987</v>
      </c>
      <c r="O135" s="46">
        <f t="shared" si="13"/>
        <v>0.91649999999999987</v>
      </c>
      <c r="P135" s="46">
        <f t="shared" si="13"/>
        <v>0.91649999999999987</v>
      </c>
      <c r="Q135" s="46">
        <f t="shared" si="13"/>
        <v>0.91649999999999987</v>
      </c>
      <c r="R135" s="46">
        <f t="shared" si="13"/>
        <v>0.91649999999999987</v>
      </c>
      <c r="S135" s="46">
        <f t="shared" si="13"/>
        <v>0.91649999999999987</v>
      </c>
      <c r="T135" s="46">
        <f t="shared" si="13"/>
        <v>0.91649999999999987</v>
      </c>
      <c r="U135" s="46">
        <f t="shared" si="13"/>
        <v>0.91649999999999987</v>
      </c>
      <c r="V135" s="46">
        <f t="shared" si="13"/>
        <v>0.91649999999999987</v>
      </c>
      <c r="W135" s="46">
        <f t="shared" si="13"/>
        <v>0.91649999999999987</v>
      </c>
      <c r="X135" s="46">
        <f t="shared" si="13"/>
        <v>0.91649999999999987</v>
      </c>
      <c r="Y135" s="46">
        <f t="shared" si="13"/>
        <v>0.91649999999999987</v>
      </c>
      <c r="Z135" s="46">
        <f t="shared" si="13"/>
        <v>0.91649999999999987</v>
      </c>
      <c r="AA135" s="46">
        <f t="shared" si="13"/>
        <v>0.91649999999999987</v>
      </c>
      <c r="AB135" s="46">
        <f t="shared" si="13"/>
        <v>0.91649999999999987</v>
      </c>
      <c r="AC135" s="46">
        <f t="shared" si="13"/>
        <v>0.91649999999999987</v>
      </c>
      <c r="AD135" s="46">
        <f t="shared" si="13"/>
        <v>0.91649999999999987</v>
      </c>
      <c r="AE135" s="46">
        <f t="shared" si="13"/>
        <v>0.91649999999999987</v>
      </c>
      <c r="AF135" s="46">
        <f t="shared" si="13"/>
        <v>0.91649999999999987</v>
      </c>
      <c r="AG135" s="60">
        <v>0.91649999999999987</v>
      </c>
      <c r="AJ135" s="47">
        <v>210</v>
      </c>
      <c r="AK135" s="46">
        <f t="shared" si="17"/>
        <v>0.86649999999999983</v>
      </c>
      <c r="AL135" s="46">
        <f t="shared" si="15"/>
        <v>0.86674999999999969</v>
      </c>
      <c r="AM135" s="46">
        <f t="shared" si="15"/>
        <v>0.86689999999999978</v>
      </c>
      <c r="AN135" s="46">
        <f t="shared" si="15"/>
        <v>0.86697499999999983</v>
      </c>
      <c r="AO135" s="46">
        <f t="shared" si="15"/>
        <v>0.86699999999999999</v>
      </c>
      <c r="AP135" s="46">
        <f t="shared" si="15"/>
        <v>0.86775000000000002</v>
      </c>
      <c r="AQ135" s="46">
        <f t="shared" si="15"/>
        <v>0.86819999999999986</v>
      </c>
      <c r="AR135" s="46">
        <f t="shared" si="15"/>
        <v>0.86969999999999992</v>
      </c>
      <c r="AS135" s="46">
        <f t="shared" si="15"/>
        <v>0.86992499999999984</v>
      </c>
      <c r="AT135" s="46">
        <f t="shared" si="15"/>
        <v>0.86999999999999988</v>
      </c>
      <c r="AU135" s="46">
        <f t="shared" si="15"/>
        <v>0.8738999999999999</v>
      </c>
      <c r="AV135" s="46">
        <f t="shared" si="15"/>
        <v>0.87434999999999974</v>
      </c>
      <c r="AW135" s="46">
        <f t="shared" si="15"/>
        <v>0.88034999999999997</v>
      </c>
      <c r="AX135" s="46">
        <f t="shared" si="15"/>
        <v>0.88229999999999986</v>
      </c>
      <c r="AY135" s="46">
        <f t="shared" si="15"/>
        <v>0.89129999999999976</v>
      </c>
      <c r="AZ135" s="46">
        <f t="shared" si="15"/>
        <v>0.89219999999999988</v>
      </c>
      <c r="BA135" s="46">
        <f t="shared" si="15"/>
        <v>0.89579999999999993</v>
      </c>
      <c r="BB135" s="46">
        <f t="shared" si="15"/>
        <v>0.89880000000000004</v>
      </c>
      <c r="BC135" s="46">
        <f t="shared" si="15"/>
        <v>0.89909999999999979</v>
      </c>
      <c r="BD135" s="46">
        <f t="shared" si="15"/>
        <v>0.90779999999999994</v>
      </c>
      <c r="BE135" s="46">
        <f t="shared" si="15"/>
        <v>0.90839999999999987</v>
      </c>
      <c r="BF135" s="46">
        <f t="shared" si="15"/>
        <v>0.91020000000000012</v>
      </c>
      <c r="BG135" s="46">
        <f t="shared" si="15"/>
        <v>0.91290000000000004</v>
      </c>
      <c r="BH135" s="46">
        <f t="shared" si="15"/>
        <v>0.91470000000000007</v>
      </c>
      <c r="BI135" s="46">
        <f t="shared" si="15"/>
        <v>0.91559999999999997</v>
      </c>
      <c r="BJ135" s="46">
        <f t="shared" si="15"/>
        <v>0.91590000000000016</v>
      </c>
      <c r="BK135" s="46">
        <f t="shared" si="15"/>
        <v>0.91635</v>
      </c>
      <c r="BL135" s="46">
        <f t="shared" si="15"/>
        <v>0.91650000000000009</v>
      </c>
      <c r="BM135" s="60">
        <v>0.91649999999999987</v>
      </c>
      <c r="BP135" s="47">
        <v>210</v>
      </c>
      <c r="BQ135" s="46">
        <f t="shared" si="18"/>
        <v>1.1875E-2</v>
      </c>
      <c r="BR135" s="46">
        <f t="shared" si="16"/>
        <v>3.1250000000000001E-6</v>
      </c>
      <c r="BS135" s="46">
        <f t="shared" si="16"/>
        <v>1.8750000000000003E-6</v>
      </c>
      <c r="BT135" s="46">
        <f t="shared" si="16"/>
        <v>9.3750000000000013E-7</v>
      </c>
      <c r="BU135" s="46">
        <f t="shared" si="16"/>
        <v>3.1250000000000003E-7</v>
      </c>
      <c r="BV135" s="46">
        <f t="shared" si="16"/>
        <v>9.3750000000000009E-6</v>
      </c>
      <c r="BW135" s="46">
        <f t="shared" si="16"/>
        <v>5.6250000000000004E-6</v>
      </c>
      <c r="BX135" s="46">
        <f t="shared" si="16"/>
        <v>1.8750000000000002E-5</v>
      </c>
      <c r="BY135" s="46">
        <f t="shared" si="16"/>
        <v>2.8125000000000002E-6</v>
      </c>
      <c r="BZ135" s="46">
        <f t="shared" si="16"/>
        <v>9.3750000000000013E-7</v>
      </c>
      <c r="CA135" s="46">
        <f t="shared" si="16"/>
        <v>4.8749999999999999E-5</v>
      </c>
      <c r="CB135" s="46">
        <f t="shared" si="16"/>
        <v>5.6250000000000004E-6</v>
      </c>
      <c r="CC135" s="46">
        <f t="shared" si="16"/>
        <v>7.5000000000000007E-5</v>
      </c>
      <c r="CD135" s="46">
        <f t="shared" si="16"/>
        <v>2.4375E-5</v>
      </c>
      <c r="CE135" s="46">
        <f t="shared" si="16"/>
        <v>1.125E-4</v>
      </c>
      <c r="CF135" s="46">
        <f t="shared" si="16"/>
        <v>1.1250000000000001E-5</v>
      </c>
      <c r="CG135" s="46">
        <f t="shared" si="16"/>
        <v>4.5000000000000003E-5</v>
      </c>
      <c r="CH135" s="46">
        <f t="shared" si="16"/>
        <v>3.7500000000000003E-5</v>
      </c>
      <c r="CI135" s="46">
        <f t="shared" si="16"/>
        <v>3.7500000000000005E-6</v>
      </c>
      <c r="CJ135" s="46">
        <f t="shared" si="16"/>
        <v>1.0875E-4</v>
      </c>
      <c r="CK135" s="46">
        <f t="shared" si="16"/>
        <v>7.500000000000001E-6</v>
      </c>
      <c r="CL135" s="46">
        <f t="shared" si="16"/>
        <v>2.2500000000000001E-5</v>
      </c>
      <c r="CM135" s="46">
        <f t="shared" si="16"/>
        <v>3.375E-5</v>
      </c>
      <c r="CN135" s="46">
        <f t="shared" si="16"/>
        <v>2.2500000000000001E-5</v>
      </c>
      <c r="CO135" s="46">
        <f t="shared" si="16"/>
        <v>1.1250000000000001E-5</v>
      </c>
      <c r="CP135" s="46">
        <f t="shared" si="16"/>
        <v>3.7500000000000005E-6</v>
      </c>
      <c r="CQ135" s="46">
        <f t="shared" si="16"/>
        <v>5.6250000000000004E-6</v>
      </c>
      <c r="CR135" s="46">
        <f t="shared" si="16"/>
        <v>1.8750000000000003E-6</v>
      </c>
      <c r="CS135" s="60">
        <v>1.2500000000000001E-2</v>
      </c>
    </row>
    <row r="136" spans="4:97" x14ac:dyDescent="0.3">
      <c r="D136" s="47">
        <v>230</v>
      </c>
      <c r="E136" s="46">
        <f t="shared" si="19"/>
        <v>0.93149999999999988</v>
      </c>
      <c r="F136" s="46">
        <f t="shared" si="13"/>
        <v>0.93149999999999988</v>
      </c>
      <c r="G136" s="46">
        <f t="shared" si="13"/>
        <v>0.93149999999999988</v>
      </c>
      <c r="H136" s="46">
        <f t="shared" si="14"/>
        <v>0.93149999999999988</v>
      </c>
      <c r="I136" s="46">
        <f t="shared" si="13"/>
        <v>0.93149999999999988</v>
      </c>
      <c r="J136" s="46">
        <f t="shared" si="13"/>
        <v>0.93149999999999988</v>
      </c>
      <c r="K136" s="46">
        <f t="shared" si="13"/>
        <v>0.93149999999999988</v>
      </c>
      <c r="L136" s="46">
        <f t="shared" si="13"/>
        <v>0.93149999999999988</v>
      </c>
      <c r="M136" s="46">
        <f t="shared" si="13"/>
        <v>0.93149999999999988</v>
      </c>
      <c r="N136" s="46">
        <f t="shared" si="13"/>
        <v>0.93149999999999988</v>
      </c>
      <c r="O136" s="46">
        <f t="shared" si="13"/>
        <v>0.93149999999999988</v>
      </c>
      <c r="P136" s="46">
        <f t="shared" si="13"/>
        <v>0.93149999999999988</v>
      </c>
      <c r="Q136" s="46">
        <f t="shared" si="13"/>
        <v>0.93149999999999988</v>
      </c>
      <c r="R136" s="46">
        <f t="shared" si="13"/>
        <v>0.93149999999999988</v>
      </c>
      <c r="S136" s="46">
        <f t="shared" si="13"/>
        <v>0.93149999999999988</v>
      </c>
      <c r="T136" s="46">
        <f t="shared" si="13"/>
        <v>0.93149999999999988</v>
      </c>
      <c r="U136" s="46">
        <f t="shared" si="13"/>
        <v>0.93149999999999988</v>
      </c>
      <c r="V136" s="46">
        <f t="shared" si="13"/>
        <v>0.93149999999999988</v>
      </c>
      <c r="W136" s="46">
        <f t="shared" si="13"/>
        <v>0.93149999999999988</v>
      </c>
      <c r="X136" s="46">
        <f t="shared" si="13"/>
        <v>0.93149999999999988</v>
      </c>
      <c r="Y136" s="46">
        <f t="shared" si="13"/>
        <v>0.93149999999999988</v>
      </c>
      <c r="Z136" s="46">
        <f t="shared" si="13"/>
        <v>0.93149999999999988</v>
      </c>
      <c r="AA136" s="46">
        <f t="shared" si="13"/>
        <v>0.93149999999999988</v>
      </c>
      <c r="AB136" s="46">
        <f t="shared" si="13"/>
        <v>0.93149999999999988</v>
      </c>
      <c r="AC136" s="46">
        <f t="shared" si="13"/>
        <v>0.93149999999999988</v>
      </c>
      <c r="AD136" s="46">
        <f t="shared" si="13"/>
        <v>0.93149999999999988</v>
      </c>
      <c r="AE136" s="46">
        <f t="shared" si="13"/>
        <v>0.93149999999999988</v>
      </c>
      <c r="AF136" s="46">
        <f t="shared" si="13"/>
        <v>0.93149999999999988</v>
      </c>
      <c r="AG136" s="60">
        <v>0.93149999999999988</v>
      </c>
      <c r="AJ136" s="47">
        <v>230</v>
      </c>
      <c r="AK136" s="46">
        <f t="shared" si="17"/>
        <v>0.88149999999999995</v>
      </c>
      <c r="AL136" s="46">
        <f t="shared" si="15"/>
        <v>0.88174999999999981</v>
      </c>
      <c r="AM136" s="46">
        <f t="shared" si="15"/>
        <v>0.88189999999999991</v>
      </c>
      <c r="AN136" s="46">
        <f t="shared" si="15"/>
        <v>0.88197499999999973</v>
      </c>
      <c r="AO136" s="46">
        <f t="shared" si="15"/>
        <v>0.8819999999999999</v>
      </c>
      <c r="AP136" s="46">
        <f t="shared" si="15"/>
        <v>0.88274999999999992</v>
      </c>
      <c r="AQ136" s="46">
        <f t="shared" si="15"/>
        <v>0.88319999999999999</v>
      </c>
      <c r="AR136" s="46">
        <f t="shared" si="15"/>
        <v>0.88469999999999982</v>
      </c>
      <c r="AS136" s="46">
        <f t="shared" si="15"/>
        <v>0.88492499999999996</v>
      </c>
      <c r="AT136" s="46">
        <f t="shared" si="15"/>
        <v>0.88499999999999979</v>
      </c>
      <c r="AU136" s="46">
        <f t="shared" si="15"/>
        <v>0.88890000000000002</v>
      </c>
      <c r="AV136" s="46">
        <f t="shared" si="15"/>
        <v>0.88934999999999986</v>
      </c>
      <c r="AW136" s="46">
        <f t="shared" si="15"/>
        <v>0.89534999999999987</v>
      </c>
      <c r="AX136" s="46">
        <f t="shared" si="15"/>
        <v>0.89729999999999999</v>
      </c>
      <c r="AY136" s="46">
        <f t="shared" si="15"/>
        <v>0.90629999999999988</v>
      </c>
      <c r="AZ136" s="46">
        <f t="shared" si="15"/>
        <v>0.90720000000000001</v>
      </c>
      <c r="BA136" s="46">
        <f t="shared" si="15"/>
        <v>0.91080000000000005</v>
      </c>
      <c r="BB136" s="46">
        <f t="shared" si="15"/>
        <v>0.91379999999999995</v>
      </c>
      <c r="BC136" s="46">
        <f t="shared" si="15"/>
        <v>0.91409999999999991</v>
      </c>
      <c r="BD136" s="46">
        <f t="shared" si="15"/>
        <v>0.92280000000000006</v>
      </c>
      <c r="BE136" s="46">
        <f t="shared" si="15"/>
        <v>0.9234</v>
      </c>
      <c r="BF136" s="46">
        <f t="shared" si="15"/>
        <v>0.92520000000000002</v>
      </c>
      <c r="BG136" s="46">
        <f t="shared" si="15"/>
        <v>0.92790000000000017</v>
      </c>
      <c r="BH136" s="46">
        <f t="shared" si="15"/>
        <v>0.92969999999999997</v>
      </c>
      <c r="BI136" s="46">
        <f t="shared" si="15"/>
        <v>0.93060000000000009</v>
      </c>
      <c r="BJ136" s="46">
        <f t="shared" si="15"/>
        <v>0.93090000000000006</v>
      </c>
      <c r="BK136" s="46">
        <f t="shared" si="15"/>
        <v>0.93135000000000012</v>
      </c>
      <c r="BL136" s="46">
        <f t="shared" si="15"/>
        <v>0.93150000000000022</v>
      </c>
      <c r="BM136" s="60">
        <v>0.93149999999999988</v>
      </c>
      <c r="BP136" s="47">
        <v>230</v>
      </c>
      <c r="BQ136" s="46">
        <f t="shared" si="18"/>
        <v>1.4249999999999999E-2</v>
      </c>
      <c r="BR136" s="46">
        <f t="shared" si="16"/>
        <v>3.7500000000000001E-6</v>
      </c>
      <c r="BS136" s="46">
        <f t="shared" si="16"/>
        <v>2.2500000000000001E-6</v>
      </c>
      <c r="BT136" s="46">
        <f t="shared" si="16"/>
        <v>1.125E-6</v>
      </c>
      <c r="BU136" s="46">
        <f t="shared" si="16"/>
        <v>3.7500000000000001E-7</v>
      </c>
      <c r="BV136" s="46">
        <f t="shared" si="16"/>
        <v>1.1249999999999999E-5</v>
      </c>
      <c r="BW136" s="46">
        <f t="shared" si="16"/>
        <v>6.7499999999999997E-6</v>
      </c>
      <c r="BX136" s="46">
        <f t="shared" si="16"/>
        <v>2.2499999999999998E-5</v>
      </c>
      <c r="BY136" s="46">
        <f t="shared" si="16"/>
        <v>3.3749999999999999E-6</v>
      </c>
      <c r="BZ136" s="46">
        <f t="shared" si="16"/>
        <v>1.125E-6</v>
      </c>
      <c r="CA136" s="46">
        <f t="shared" si="16"/>
        <v>5.8499999999999992E-5</v>
      </c>
      <c r="CB136" s="46">
        <f t="shared" si="16"/>
        <v>6.7499999999999997E-6</v>
      </c>
      <c r="CC136" s="46">
        <f t="shared" si="16"/>
        <v>8.9999999999999992E-5</v>
      </c>
      <c r="CD136" s="46">
        <f t="shared" si="16"/>
        <v>2.9249999999999996E-5</v>
      </c>
      <c r="CE136" s="46">
        <f t="shared" si="16"/>
        <v>1.3499999999999997E-4</v>
      </c>
      <c r="CF136" s="46">
        <f t="shared" si="16"/>
        <v>1.3499999999999999E-5</v>
      </c>
      <c r="CG136" s="46">
        <f t="shared" si="16"/>
        <v>5.3999999999999998E-5</v>
      </c>
      <c r="CH136" s="46">
        <f t="shared" si="16"/>
        <v>4.4999999999999996E-5</v>
      </c>
      <c r="CI136" s="46">
        <f t="shared" si="16"/>
        <v>4.5000000000000001E-6</v>
      </c>
      <c r="CJ136" s="46">
        <f t="shared" si="16"/>
        <v>1.3049999999999997E-4</v>
      </c>
      <c r="CK136" s="46">
        <f t="shared" si="16"/>
        <v>9.0000000000000002E-6</v>
      </c>
      <c r="CL136" s="46">
        <f t="shared" si="16"/>
        <v>2.6999999999999999E-5</v>
      </c>
      <c r="CM136" s="46">
        <f t="shared" si="16"/>
        <v>4.0500000000000002E-5</v>
      </c>
      <c r="CN136" s="46">
        <f t="shared" si="16"/>
        <v>2.6999999999999999E-5</v>
      </c>
      <c r="CO136" s="46">
        <f t="shared" si="16"/>
        <v>1.3499999999999999E-5</v>
      </c>
      <c r="CP136" s="46">
        <f t="shared" si="16"/>
        <v>4.5000000000000001E-6</v>
      </c>
      <c r="CQ136" s="46">
        <f t="shared" si="16"/>
        <v>6.7499999999999997E-6</v>
      </c>
      <c r="CR136" s="46">
        <f t="shared" si="16"/>
        <v>2.2500000000000001E-6</v>
      </c>
      <c r="CS136" s="60">
        <v>1.4999999999999999E-2</v>
      </c>
    </row>
    <row r="137" spans="4:97" x14ac:dyDescent="0.3">
      <c r="D137" s="47">
        <v>290</v>
      </c>
      <c r="E137" s="46">
        <f t="shared" si="19"/>
        <v>0.94149999999999989</v>
      </c>
      <c r="F137" s="46">
        <f t="shared" si="13"/>
        <v>0.94149999999999989</v>
      </c>
      <c r="G137" s="46">
        <f t="shared" si="13"/>
        <v>0.94149999999999989</v>
      </c>
      <c r="H137" s="46">
        <f t="shared" si="14"/>
        <v>0.94149999999999989</v>
      </c>
      <c r="I137" s="46">
        <f t="shared" si="13"/>
        <v>0.94149999999999989</v>
      </c>
      <c r="J137" s="46">
        <f t="shared" si="13"/>
        <v>0.94149999999999989</v>
      </c>
      <c r="K137" s="46">
        <f t="shared" si="13"/>
        <v>0.94149999999999989</v>
      </c>
      <c r="L137" s="46">
        <f t="shared" si="13"/>
        <v>0.94149999999999989</v>
      </c>
      <c r="M137" s="46">
        <f t="shared" si="13"/>
        <v>0.94149999999999989</v>
      </c>
      <c r="N137" s="46">
        <f t="shared" si="13"/>
        <v>0.94149999999999989</v>
      </c>
      <c r="O137" s="46">
        <f t="shared" si="13"/>
        <v>0.94149999999999989</v>
      </c>
      <c r="P137" s="46">
        <f t="shared" si="13"/>
        <v>0.94149999999999989</v>
      </c>
      <c r="Q137" s="46">
        <f t="shared" si="13"/>
        <v>0.94149999999999989</v>
      </c>
      <c r="R137" s="46">
        <f t="shared" si="13"/>
        <v>0.94149999999999989</v>
      </c>
      <c r="S137" s="46">
        <f t="shared" si="13"/>
        <v>0.94149999999999989</v>
      </c>
      <c r="T137" s="46">
        <f t="shared" si="13"/>
        <v>0.94149999999999989</v>
      </c>
      <c r="U137" s="46">
        <f t="shared" si="13"/>
        <v>0.94149999999999989</v>
      </c>
      <c r="V137" s="46">
        <f t="shared" si="13"/>
        <v>0.94149999999999989</v>
      </c>
      <c r="W137" s="46">
        <f t="shared" si="13"/>
        <v>0.94149999999999989</v>
      </c>
      <c r="X137" s="46">
        <f t="shared" si="13"/>
        <v>0.94149999999999989</v>
      </c>
      <c r="Y137" s="46">
        <f t="shared" si="13"/>
        <v>0.94149999999999989</v>
      </c>
      <c r="Z137" s="46">
        <f t="shared" si="13"/>
        <v>0.94149999999999989</v>
      </c>
      <c r="AA137" s="46">
        <f t="shared" si="13"/>
        <v>0.94149999999999989</v>
      </c>
      <c r="AB137" s="46">
        <f t="shared" si="13"/>
        <v>0.94149999999999989</v>
      </c>
      <c r="AC137" s="46">
        <f t="shared" si="13"/>
        <v>0.94149999999999989</v>
      </c>
      <c r="AD137" s="46">
        <f t="shared" si="13"/>
        <v>0.94149999999999989</v>
      </c>
      <c r="AE137" s="46">
        <f t="shared" si="13"/>
        <v>0.94149999999999989</v>
      </c>
      <c r="AF137" s="46">
        <f t="shared" si="13"/>
        <v>0.94149999999999989</v>
      </c>
      <c r="AG137" s="60">
        <v>0.94149999999999989</v>
      </c>
      <c r="AJ137" s="47">
        <v>290</v>
      </c>
      <c r="AK137" s="46">
        <f t="shared" si="17"/>
        <v>0.89149999999999974</v>
      </c>
      <c r="AL137" s="46">
        <f t="shared" si="15"/>
        <v>0.89174999999999982</v>
      </c>
      <c r="AM137" s="46">
        <f t="shared" si="15"/>
        <v>0.89189999999999969</v>
      </c>
      <c r="AN137" s="46">
        <f t="shared" si="15"/>
        <v>0.89197499999999996</v>
      </c>
      <c r="AO137" s="46">
        <f t="shared" si="15"/>
        <v>0.8919999999999999</v>
      </c>
      <c r="AP137" s="46">
        <f t="shared" si="15"/>
        <v>0.89274999999999993</v>
      </c>
      <c r="AQ137" s="46">
        <f t="shared" si="15"/>
        <v>0.89319999999999977</v>
      </c>
      <c r="AR137" s="46">
        <f t="shared" si="15"/>
        <v>0.89469999999999983</v>
      </c>
      <c r="AS137" s="46">
        <f t="shared" si="15"/>
        <v>0.89492499999999975</v>
      </c>
      <c r="AT137" s="46">
        <f t="shared" si="15"/>
        <v>0.89500000000000002</v>
      </c>
      <c r="AU137" s="46">
        <f t="shared" si="15"/>
        <v>0.89889999999999981</v>
      </c>
      <c r="AV137" s="46">
        <f t="shared" si="15"/>
        <v>0.89934999999999987</v>
      </c>
      <c r="AW137" s="46">
        <f t="shared" si="15"/>
        <v>0.90534999999999988</v>
      </c>
      <c r="AX137" s="46">
        <f t="shared" si="15"/>
        <v>0.90729999999999977</v>
      </c>
      <c r="AY137" s="46">
        <f t="shared" si="15"/>
        <v>0.91629999999999989</v>
      </c>
      <c r="AZ137" s="46">
        <f t="shared" si="15"/>
        <v>0.91719999999999979</v>
      </c>
      <c r="BA137" s="46">
        <f t="shared" si="15"/>
        <v>0.92079999999999984</v>
      </c>
      <c r="BB137" s="46">
        <f t="shared" si="15"/>
        <v>0.92379999999999995</v>
      </c>
      <c r="BC137" s="46">
        <f t="shared" si="15"/>
        <v>0.92409999999999992</v>
      </c>
      <c r="BD137" s="46">
        <f t="shared" si="15"/>
        <v>0.93279999999999985</v>
      </c>
      <c r="BE137" s="46">
        <f t="shared" si="15"/>
        <v>0.93340000000000001</v>
      </c>
      <c r="BF137" s="46">
        <f t="shared" si="15"/>
        <v>0.93520000000000003</v>
      </c>
      <c r="BG137" s="46">
        <f t="shared" si="15"/>
        <v>0.93789999999999996</v>
      </c>
      <c r="BH137" s="46">
        <f t="shared" si="15"/>
        <v>0.9397000000000002</v>
      </c>
      <c r="BI137" s="46">
        <f t="shared" si="15"/>
        <v>0.9406000000000001</v>
      </c>
      <c r="BJ137" s="46">
        <f t="shared" si="15"/>
        <v>0.94090000000000007</v>
      </c>
      <c r="BK137" s="46">
        <f t="shared" si="15"/>
        <v>0.94134999999999991</v>
      </c>
      <c r="BL137" s="46">
        <f t="shared" si="15"/>
        <v>0.9415</v>
      </c>
      <c r="BM137" s="60">
        <v>0.94149999999999989</v>
      </c>
      <c r="BP137" s="47">
        <v>290</v>
      </c>
      <c r="BQ137" s="46">
        <f t="shared" si="18"/>
        <v>9.5000000000000015E-3</v>
      </c>
      <c r="BR137" s="46">
        <f t="shared" si="16"/>
        <v>2.5000000000000006E-6</v>
      </c>
      <c r="BS137" s="46">
        <f t="shared" si="16"/>
        <v>1.5000000000000005E-6</v>
      </c>
      <c r="BT137" s="46">
        <f t="shared" si="16"/>
        <v>7.5000000000000023E-7</v>
      </c>
      <c r="BU137" s="46">
        <f t="shared" si="16"/>
        <v>2.5000000000000004E-7</v>
      </c>
      <c r="BV137" s="46">
        <f t="shared" si="16"/>
        <v>7.5000000000000019E-6</v>
      </c>
      <c r="BW137" s="46">
        <f t="shared" si="16"/>
        <v>4.500000000000001E-6</v>
      </c>
      <c r="BX137" s="46">
        <f t="shared" si="16"/>
        <v>1.5000000000000004E-5</v>
      </c>
      <c r="BY137" s="46">
        <f t="shared" si="16"/>
        <v>2.2500000000000005E-6</v>
      </c>
      <c r="BZ137" s="46">
        <f t="shared" si="16"/>
        <v>7.5000000000000023E-7</v>
      </c>
      <c r="CA137" s="46">
        <f t="shared" si="16"/>
        <v>3.9000000000000006E-5</v>
      </c>
      <c r="CB137" s="46">
        <f t="shared" si="16"/>
        <v>4.500000000000001E-6</v>
      </c>
      <c r="CC137" s="46">
        <f t="shared" si="16"/>
        <v>6.0000000000000015E-5</v>
      </c>
      <c r="CD137" s="46">
        <f t="shared" si="16"/>
        <v>1.9500000000000003E-5</v>
      </c>
      <c r="CE137" s="46">
        <f t="shared" si="16"/>
        <v>9.0000000000000006E-5</v>
      </c>
      <c r="CF137" s="46">
        <f t="shared" si="16"/>
        <v>9.0000000000000019E-6</v>
      </c>
      <c r="CG137" s="46">
        <f t="shared" si="16"/>
        <v>3.6000000000000008E-5</v>
      </c>
      <c r="CH137" s="46">
        <f t="shared" si="16"/>
        <v>3.0000000000000008E-5</v>
      </c>
      <c r="CI137" s="46">
        <f t="shared" si="16"/>
        <v>3.0000000000000009E-6</v>
      </c>
      <c r="CJ137" s="46">
        <f t="shared" si="16"/>
        <v>8.7000000000000014E-5</v>
      </c>
      <c r="CK137" s="46">
        <f t="shared" si="16"/>
        <v>6.0000000000000018E-6</v>
      </c>
      <c r="CL137" s="46">
        <f t="shared" si="16"/>
        <v>1.8000000000000004E-5</v>
      </c>
      <c r="CM137" s="46">
        <f t="shared" si="16"/>
        <v>2.7000000000000006E-5</v>
      </c>
      <c r="CN137" s="46">
        <f t="shared" si="16"/>
        <v>1.8000000000000004E-5</v>
      </c>
      <c r="CO137" s="46">
        <f t="shared" si="16"/>
        <v>9.0000000000000019E-6</v>
      </c>
      <c r="CP137" s="46">
        <f t="shared" si="16"/>
        <v>3.0000000000000009E-6</v>
      </c>
      <c r="CQ137" s="46">
        <f t="shared" si="16"/>
        <v>4.500000000000001E-6</v>
      </c>
      <c r="CR137" s="46">
        <f t="shared" si="16"/>
        <v>1.5000000000000005E-6</v>
      </c>
      <c r="CS137" s="60">
        <v>1.0000000000000002E-2</v>
      </c>
    </row>
    <row r="138" spans="4:97" x14ac:dyDescent="0.3">
      <c r="D138" s="47">
        <v>300</v>
      </c>
      <c r="E138" s="46">
        <f t="shared" si="19"/>
        <v>0.94199999999999984</v>
      </c>
      <c r="F138" s="46">
        <f t="shared" si="13"/>
        <v>0.94199999999999984</v>
      </c>
      <c r="G138" s="46">
        <f t="shared" si="13"/>
        <v>0.94199999999999984</v>
      </c>
      <c r="H138" s="46">
        <f t="shared" si="14"/>
        <v>0.94199999999999984</v>
      </c>
      <c r="I138" s="46">
        <f t="shared" si="13"/>
        <v>0.94199999999999984</v>
      </c>
      <c r="J138" s="46">
        <f t="shared" si="13"/>
        <v>0.94199999999999984</v>
      </c>
      <c r="K138" s="46">
        <f t="shared" si="13"/>
        <v>0.94199999999999984</v>
      </c>
      <c r="L138" s="46">
        <f t="shared" si="13"/>
        <v>0.94199999999999984</v>
      </c>
      <c r="M138" s="46">
        <f t="shared" si="13"/>
        <v>0.94199999999999984</v>
      </c>
      <c r="N138" s="46">
        <f t="shared" si="13"/>
        <v>0.94199999999999984</v>
      </c>
      <c r="O138" s="46">
        <f t="shared" si="13"/>
        <v>0.94199999999999984</v>
      </c>
      <c r="P138" s="46">
        <f t="shared" si="13"/>
        <v>0.94199999999999984</v>
      </c>
      <c r="Q138" s="46">
        <f t="shared" si="13"/>
        <v>0.94199999999999984</v>
      </c>
      <c r="R138" s="46">
        <f t="shared" si="13"/>
        <v>0.94199999999999984</v>
      </c>
      <c r="S138" s="46">
        <f t="shared" si="13"/>
        <v>0.94199999999999984</v>
      </c>
      <c r="T138" s="46">
        <f t="shared" si="13"/>
        <v>0.94199999999999984</v>
      </c>
      <c r="U138" s="46">
        <f t="shared" si="13"/>
        <v>0.94199999999999984</v>
      </c>
      <c r="V138" s="46">
        <f t="shared" si="13"/>
        <v>0.94199999999999984</v>
      </c>
      <c r="W138" s="46">
        <f t="shared" si="13"/>
        <v>0.94199999999999984</v>
      </c>
      <c r="X138" s="46">
        <f t="shared" si="13"/>
        <v>0.94199999999999984</v>
      </c>
      <c r="Y138" s="46">
        <f t="shared" si="13"/>
        <v>0.94199999999999984</v>
      </c>
      <c r="Z138" s="46">
        <f t="shared" si="13"/>
        <v>0.94199999999999984</v>
      </c>
      <c r="AA138" s="46">
        <f t="shared" si="13"/>
        <v>0.94199999999999984</v>
      </c>
      <c r="AB138" s="46">
        <f t="shared" si="13"/>
        <v>0.94199999999999984</v>
      </c>
      <c r="AC138" s="46">
        <f t="shared" si="13"/>
        <v>0.94199999999999984</v>
      </c>
      <c r="AD138" s="46">
        <f t="shared" si="13"/>
        <v>0.94199999999999984</v>
      </c>
      <c r="AE138" s="46">
        <f t="shared" si="13"/>
        <v>0.94199999999999984</v>
      </c>
      <c r="AF138" s="46">
        <f t="shared" si="13"/>
        <v>0.94199999999999984</v>
      </c>
      <c r="AG138" s="60">
        <v>0.94199999999999984</v>
      </c>
      <c r="AJ138" s="47">
        <v>300</v>
      </c>
      <c r="AK138" s="46">
        <f t="shared" si="17"/>
        <v>0.8919999999999999</v>
      </c>
      <c r="AL138" s="46">
        <f t="shared" si="15"/>
        <v>0.89224999999999977</v>
      </c>
      <c r="AM138" s="46">
        <f t="shared" si="15"/>
        <v>0.89239999999999986</v>
      </c>
      <c r="AN138" s="46">
        <f t="shared" si="15"/>
        <v>0.89247499999999969</v>
      </c>
      <c r="AO138" s="46">
        <f t="shared" si="15"/>
        <v>0.89249999999999985</v>
      </c>
      <c r="AP138" s="46">
        <f t="shared" si="15"/>
        <v>0.89324999999999988</v>
      </c>
      <c r="AQ138" s="46">
        <f t="shared" si="15"/>
        <v>0.89369999999999994</v>
      </c>
      <c r="AR138" s="46">
        <f t="shared" si="15"/>
        <v>0.89519999999999977</v>
      </c>
      <c r="AS138" s="46">
        <f t="shared" si="15"/>
        <v>0.89542499999999992</v>
      </c>
      <c r="AT138" s="46">
        <f t="shared" si="15"/>
        <v>0.89549999999999974</v>
      </c>
      <c r="AU138" s="46">
        <f t="shared" si="15"/>
        <v>0.89939999999999998</v>
      </c>
      <c r="AV138" s="46">
        <f t="shared" si="15"/>
        <v>0.89984999999999982</v>
      </c>
      <c r="AW138" s="46">
        <f t="shared" si="15"/>
        <v>0.90584999999999982</v>
      </c>
      <c r="AX138" s="46">
        <f t="shared" si="15"/>
        <v>0.90779999999999994</v>
      </c>
      <c r="AY138" s="46">
        <f t="shared" si="15"/>
        <v>0.91679999999999984</v>
      </c>
      <c r="AZ138" s="46">
        <f t="shared" si="15"/>
        <v>0.91769999999999996</v>
      </c>
      <c r="BA138" s="46">
        <f t="shared" si="15"/>
        <v>0.92130000000000001</v>
      </c>
      <c r="BB138" s="46">
        <f t="shared" si="15"/>
        <v>0.9242999999999999</v>
      </c>
      <c r="BC138" s="46">
        <f t="shared" si="15"/>
        <v>0.92459999999999987</v>
      </c>
      <c r="BD138" s="46">
        <f t="shared" si="15"/>
        <v>0.93330000000000002</v>
      </c>
      <c r="BE138" s="46">
        <f t="shared" si="15"/>
        <v>0.93389999999999995</v>
      </c>
      <c r="BF138" s="46">
        <f t="shared" si="15"/>
        <v>0.93569999999999998</v>
      </c>
      <c r="BG138" s="46">
        <f t="shared" si="15"/>
        <v>0.93840000000000012</v>
      </c>
      <c r="BH138" s="46">
        <f t="shared" si="15"/>
        <v>0.94019999999999992</v>
      </c>
      <c r="BI138" s="46">
        <f t="shared" si="15"/>
        <v>0.94110000000000005</v>
      </c>
      <c r="BJ138" s="46">
        <f t="shared" si="15"/>
        <v>0.94140000000000001</v>
      </c>
      <c r="BK138" s="46">
        <f t="shared" si="15"/>
        <v>0.94185000000000008</v>
      </c>
      <c r="BL138" s="46">
        <f t="shared" si="15"/>
        <v>0.94200000000000017</v>
      </c>
      <c r="BM138" s="60">
        <v>0.94199999999999984</v>
      </c>
      <c r="BP138" s="47">
        <v>300</v>
      </c>
      <c r="BQ138" s="46">
        <f t="shared" si="18"/>
        <v>4.7500000000000011E-4</v>
      </c>
      <c r="BR138" s="46">
        <f t="shared" si="16"/>
        <v>1.2500000000000002E-7</v>
      </c>
      <c r="BS138" s="46">
        <f t="shared" si="16"/>
        <v>7.5000000000000023E-8</v>
      </c>
      <c r="BT138" s="46">
        <f t="shared" si="16"/>
        <v>3.7500000000000012E-8</v>
      </c>
      <c r="BU138" s="46">
        <f t="shared" si="16"/>
        <v>1.2500000000000003E-8</v>
      </c>
      <c r="BV138" s="46">
        <f t="shared" si="16"/>
        <v>3.7500000000000012E-7</v>
      </c>
      <c r="BW138" s="46">
        <f t="shared" si="16"/>
        <v>2.2500000000000004E-7</v>
      </c>
      <c r="BX138" s="46">
        <f t="shared" si="16"/>
        <v>7.5000000000000023E-7</v>
      </c>
      <c r="BY138" s="46">
        <f t="shared" si="16"/>
        <v>1.1250000000000002E-7</v>
      </c>
      <c r="BZ138" s="46">
        <f t="shared" si="16"/>
        <v>3.7500000000000012E-8</v>
      </c>
      <c r="CA138" s="46">
        <f t="shared" si="16"/>
        <v>1.9500000000000004E-6</v>
      </c>
      <c r="CB138" s="46">
        <f t="shared" si="16"/>
        <v>2.2500000000000004E-7</v>
      </c>
      <c r="CC138" s="46">
        <f t="shared" si="16"/>
        <v>3.0000000000000009E-6</v>
      </c>
      <c r="CD138" s="46">
        <f t="shared" si="16"/>
        <v>9.7500000000000019E-7</v>
      </c>
      <c r="CE138" s="46">
        <f t="shared" si="16"/>
        <v>4.500000000000001E-6</v>
      </c>
      <c r="CF138" s="46">
        <f t="shared" si="16"/>
        <v>4.5000000000000009E-7</v>
      </c>
      <c r="CG138" s="46">
        <f t="shared" si="16"/>
        <v>1.8000000000000003E-6</v>
      </c>
      <c r="CH138" s="46">
        <f t="shared" si="16"/>
        <v>1.5000000000000005E-6</v>
      </c>
      <c r="CI138" s="46">
        <f t="shared" si="16"/>
        <v>1.5000000000000005E-7</v>
      </c>
      <c r="CJ138" s="46">
        <f t="shared" si="16"/>
        <v>4.3500000000000007E-6</v>
      </c>
      <c r="CK138" s="46">
        <f t="shared" si="16"/>
        <v>3.0000000000000009E-7</v>
      </c>
      <c r="CL138" s="46">
        <f t="shared" si="16"/>
        <v>9.0000000000000017E-7</v>
      </c>
      <c r="CM138" s="46">
        <f t="shared" si="16"/>
        <v>1.3500000000000004E-6</v>
      </c>
      <c r="CN138" s="46">
        <f t="shared" si="16"/>
        <v>9.0000000000000017E-7</v>
      </c>
      <c r="CO138" s="46">
        <f t="shared" si="16"/>
        <v>4.5000000000000009E-7</v>
      </c>
      <c r="CP138" s="46">
        <f t="shared" si="16"/>
        <v>1.5000000000000005E-7</v>
      </c>
      <c r="CQ138" s="46">
        <f t="shared" si="16"/>
        <v>2.2500000000000004E-7</v>
      </c>
      <c r="CR138" s="46">
        <f t="shared" si="16"/>
        <v>7.5000000000000023E-8</v>
      </c>
      <c r="CS138" s="60">
        <v>5.0000000000000012E-4</v>
      </c>
    </row>
    <row r="139" spans="4:97" x14ac:dyDescent="0.3">
      <c r="D139" s="47">
        <v>320</v>
      </c>
      <c r="E139" s="46">
        <f t="shared" si="19"/>
        <v>0.94949999999999979</v>
      </c>
      <c r="F139" s="46">
        <f t="shared" si="13"/>
        <v>0.94949999999999979</v>
      </c>
      <c r="G139" s="46">
        <f t="shared" si="13"/>
        <v>0.94949999999999979</v>
      </c>
      <c r="H139" s="46">
        <f t="shared" si="14"/>
        <v>0.94949999999999979</v>
      </c>
      <c r="I139" s="46">
        <f t="shared" si="13"/>
        <v>0.94949999999999979</v>
      </c>
      <c r="J139" s="46">
        <f t="shared" si="13"/>
        <v>0.94949999999999979</v>
      </c>
      <c r="K139" s="46">
        <f t="shared" si="13"/>
        <v>0.94949999999999979</v>
      </c>
      <c r="L139" s="46">
        <f t="shared" si="13"/>
        <v>0.94949999999999979</v>
      </c>
      <c r="M139" s="46">
        <f t="shared" si="13"/>
        <v>0.94949999999999979</v>
      </c>
      <c r="N139" s="46">
        <f t="shared" si="13"/>
        <v>0.94949999999999979</v>
      </c>
      <c r="O139" s="46">
        <f t="shared" si="13"/>
        <v>0.94949999999999979</v>
      </c>
      <c r="P139" s="46">
        <f t="shared" si="13"/>
        <v>0.94949999999999979</v>
      </c>
      <c r="Q139" s="46">
        <f t="shared" si="13"/>
        <v>0.94949999999999979</v>
      </c>
      <c r="R139" s="46">
        <f t="shared" si="13"/>
        <v>0.94949999999999979</v>
      </c>
      <c r="S139" s="46">
        <f t="shared" si="13"/>
        <v>0.94949999999999979</v>
      </c>
      <c r="T139" s="46">
        <f t="shared" si="13"/>
        <v>0.94949999999999979</v>
      </c>
      <c r="U139" s="46">
        <f t="shared" si="13"/>
        <v>0.94949999999999979</v>
      </c>
      <c r="V139" s="46">
        <f t="shared" si="13"/>
        <v>0.94949999999999979</v>
      </c>
      <c r="W139" s="46">
        <f t="shared" si="13"/>
        <v>0.94949999999999979</v>
      </c>
      <c r="X139" s="46">
        <f t="shared" si="13"/>
        <v>0.94949999999999979</v>
      </c>
      <c r="Y139" s="46">
        <f t="shared" si="13"/>
        <v>0.94949999999999979</v>
      </c>
      <c r="Z139" s="46">
        <f t="shared" si="13"/>
        <v>0.94949999999999979</v>
      </c>
      <c r="AA139" s="46">
        <f t="shared" si="13"/>
        <v>0.94949999999999979</v>
      </c>
      <c r="AB139" s="46">
        <f t="shared" si="13"/>
        <v>0.94949999999999979</v>
      </c>
      <c r="AC139" s="46">
        <f t="shared" si="13"/>
        <v>0.94949999999999979</v>
      </c>
      <c r="AD139" s="46">
        <f t="shared" si="13"/>
        <v>0.94949999999999979</v>
      </c>
      <c r="AE139" s="46">
        <f t="shared" si="13"/>
        <v>0.94949999999999979</v>
      </c>
      <c r="AF139" s="46">
        <f t="shared" si="13"/>
        <v>0.94949999999999979</v>
      </c>
      <c r="AG139" s="60">
        <v>0.94949999999999979</v>
      </c>
      <c r="AJ139" s="47">
        <v>320</v>
      </c>
      <c r="AK139" s="46">
        <f t="shared" si="17"/>
        <v>0.89949999999999974</v>
      </c>
      <c r="AL139" s="46">
        <f t="shared" si="15"/>
        <v>0.89974999999999961</v>
      </c>
      <c r="AM139" s="46">
        <f t="shared" si="15"/>
        <v>0.8998999999999997</v>
      </c>
      <c r="AN139" s="46">
        <f t="shared" si="15"/>
        <v>0.89997499999999975</v>
      </c>
      <c r="AO139" s="46">
        <f t="shared" si="15"/>
        <v>0.89999999999999991</v>
      </c>
      <c r="AP139" s="46">
        <f t="shared" si="15"/>
        <v>0.90074999999999994</v>
      </c>
      <c r="AQ139" s="46">
        <f t="shared" si="15"/>
        <v>0.90119999999999978</v>
      </c>
      <c r="AR139" s="46">
        <f t="shared" si="15"/>
        <v>0.90269999999999984</v>
      </c>
      <c r="AS139" s="46">
        <f t="shared" si="15"/>
        <v>0.90292499999999976</v>
      </c>
      <c r="AT139" s="46">
        <f t="shared" si="15"/>
        <v>0.9029999999999998</v>
      </c>
      <c r="AU139" s="46">
        <f t="shared" si="15"/>
        <v>0.90689999999999982</v>
      </c>
      <c r="AV139" s="46">
        <f t="shared" si="15"/>
        <v>0.90734999999999966</v>
      </c>
      <c r="AW139" s="46">
        <f t="shared" si="15"/>
        <v>0.91334999999999988</v>
      </c>
      <c r="AX139" s="46">
        <f t="shared" si="15"/>
        <v>0.91529999999999978</v>
      </c>
      <c r="AY139" s="46">
        <f t="shared" si="15"/>
        <v>0.92429999999999968</v>
      </c>
      <c r="AZ139" s="46">
        <f t="shared" si="15"/>
        <v>0.9251999999999998</v>
      </c>
      <c r="BA139" s="46">
        <f t="shared" si="15"/>
        <v>0.92879999999999985</v>
      </c>
      <c r="BB139" s="46">
        <f t="shared" si="15"/>
        <v>0.93179999999999996</v>
      </c>
      <c r="BC139" s="46">
        <f t="shared" si="15"/>
        <v>0.93209999999999971</v>
      </c>
      <c r="BD139" s="46">
        <f t="shared" si="15"/>
        <v>0.94079999999999986</v>
      </c>
      <c r="BE139" s="46">
        <f t="shared" si="15"/>
        <v>0.94139999999999979</v>
      </c>
      <c r="BF139" s="46">
        <f t="shared" si="15"/>
        <v>0.94320000000000004</v>
      </c>
      <c r="BG139" s="46">
        <f t="shared" si="15"/>
        <v>0.94589999999999996</v>
      </c>
      <c r="BH139" s="46">
        <f t="shared" si="15"/>
        <v>0.94769999999999999</v>
      </c>
      <c r="BI139" s="46">
        <f t="shared" si="15"/>
        <v>0.94859999999999989</v>
      </c>
      <c r="BJ139" s="46">
        <f t="shared" si="15"/>
        <v>0.94890000000000008</v>
      </c>
      <c r="BK139" s="46">
        <f t="shared" si="15"/>
        <v>0.94934999999999992</v>
      </c>
      <c r="BL139" s="46">
        <f t="shared" si="15"/>
        <v>0.94950000000000001</v>
      </c>
      <c r="BM139" s="60">
        <v>0.94949999999999979</v>
      </c>
      <c r="BP139" s="47">
        <v>320</v>
      </c>
      <c r="BQ139" s="46">
        <f t="shared" si="18"/>
        <v>7.1249999999999994E-3</v>
      </c>
      <c r="BR139" s="46">
        <f t="shared" si="16"/>
        <v>1.875E-6</v>
      </c>
      <c r="BS139" s="46">
        <f t="shared" si="16"/>
        <v>1.125E-6</v>
      </c>
      <c r="BT139" s="46">
        <f t="shared" si="16"/>
        <v>5.6250000000000001E-7</v>
      </c>
      <c r="BU139" s="46">
        <f t="shared" si="16"/>
        <v>1.875E-7</v>
      </c>
      <c r="BV139" s="46">
        <f t="shared" si="16"/>
        <v>5.6249999999999995E-6</v>
      </c>
      <c r="BW139" s="46">
        <f t="shared" si="16"/>
        <v>3.3749999999999999E-6</v>
      </c>
      <c r="BX139" s="46">
        <f t="shared" si="16"/>
        <v>1.1249999999999999E-5</v>
      </c>
      <c r="BY139" s="46">
        <f t="shared" si="16"/>
        <v>1.6874999999999999E-6</v>
      </c>
      <c r="BZ139" s="46">
        <f t="shared" si="16"/>
        <v>5.6250000000000001E-7</v>
      </c>
      <c r="CA139" s="46">
        <f t="shared" si="16"/>
        <v>2.9249999999999996E-5</v>
      </c>
      <c r="CB139" s="46">
        <f t="shared" si="16"/>
        <v>3.3749999999999999E-6</v>
      </c>
      <c r="CC139" s="46">
        <f t="shared" si="16"/>
        <v>4.4999999999999996E-5</v>
      </c>
      <c r="CD139" s="46">
        <f t="shared" si="16"/>
        <v>1.4624999999999998E-5</v>
      </c>
      <c r="CE139" s="46">
        <f t="shared" si="16"/>
        <v>6.7499999999999987E-5</v>
      </c>
      <c r="CF139" s="46">
        <f t="shared" si="16"/>
        <v>6.7499999999999997E-6</v>
      </c>
      <c r="CG139" s="46">
        <f t="shared" si="16"/>
        <v>2.6999999999999999E-5</v>
      </c>
      <c r="CH139" s="46">
        <f t="shared" si="16"/>
        <v>2.2499999999999998E-5</v>
      </c>
      <c r="CI139" s="46">
        <f t="shared" si="16"/>
        <v>2.2500000000000001E-6</v>
      </c>
      <c r="CJ139" s="46">
        <f t="shared" si="16"/>
        <v>6.5249999999999987E-5</v>
      </c>
      <c r="CK139" s="46">
        <f t="shared" si="16"/>
        <v>4.5000000000000001E-6</v>
      </c>
      <c r="CL139" s="46">
        <f t="shared" si="16"/>
        <v>1.3499999999999999E-5</v>
      </c>
      <c r="CM139" s="46">
        <f t="shared" si="16"/>
        <v>2.0250000000000001E-5</v>
      </c>
      <c r="CN139" s="46">
        <f t="shared" si="16"/>
        <v>1.3499999999999999E-5</v>
      </c>
      <c r="CO139" s="46">
        <f t="shared" si="16"/>
        <v>6.7499999999999997E-6</v>
      </c>
      <c r="CP139" s="46">
        <f t="shared" si="16"/>
        <v>2.2500000000000001E-6</v>
      </c>
      <c r="CQ139" s="46">
        <f t="shared" si="16"/>
        <v>3.3749999999999999E-6</v>
      </c>
      <c r="CR139" s="46">
        <f t="shared" si="16"/>
        <v>1.125E-6</v>
      </c>
      <c r="CS139" s="60">
        <v>7.4999999999999997E-3</v>
      </c>
    </row>
    <row r="140" spans="4:97" x14ac:dyDescent="0.3">
      <c r="D140" s="47">
        <v>400</v>
      </c>
      <c r="E140" s="46">
        <f t="shared" si="19"/>
        <v>0.95</v>
      </c>
      <c r="F140" s="46">
        <f t="shared" si="13"/>
        <v>0.95024999999999993</v>
      </c>
      <c r="G140" s="46">
        <f t="shared" si="13"/>
        <v>0.95039999999999991</v>
      </c>
      <c r="H140" s="46">
        <f t="shared" si="14"/>
        <v>0.95047499999999996</v>
      </c>
      <c r="I140" s="46">
        <f t="shared" si="13"/>
        <v>0.95050000000000001</v>
      </c>
      <c r="J140" s="46">
        <f t="shared" si="13"/>
        <v>0.95125000000000004</v>
      </c>
      <c r="K140" s="46">
        <f t="shared" si="13"/>
        <v>0.95169999999999999</v>
      </c>
      <c r="L140" s="46">
        <f t="shared" si="13"/>
        <v>0.95229999999999981</v>
      </c>
      <c r="M140" s="46">
        <f t="shared" si="13"/>
        <v>0.95229999999999981</v>
      </c>
      <c r="N140" s="46">
        <f t="shared" si="13"/>
        <v>0.95229999999999981</v>
      </c>
      <c r="O140" s="46">
        <f t="shared" si="13"/>
        <v>0.95229999999999981</v>
      </c>
      <c r="P140" s="46">
        <f t="shared" si="13"/>
        <v>0.95229999999999981</v>
      </c>
      <c r="Q140" s="46">
        <f t="shared" si="13"/>
        <v>0.95229999999999981</v>
      </c>
      <c r="R140" s="46">
        <f t="shared" si="13"/>
        <v>0.95229999999999981</v>
      </c>
      <c r="S140" s="46">
        <f t="shared" si="13"/>
        <v>0.95229999999999981</v>
      </c>
      <c r="T140" s="46">
        <f t="shared" si="13"/>
        <v>0.95229999999999981</v>
      </c>
      <c r="U140" s="46">
        <f t="shared" si="13"/>
        <v>0.95229999999999981</v>
      </c>
      <c r="V140" s="46">
        <f t="shared" si="13"/>
        <v>0.95229999999999981</v>
      </c>
      <c r="W140" s="46">
        <f t="shared" si="13"/>
        <v>0.95229999999999981</v>
      </c>
      <c r="X140" s="46">
        <f t="shared" si="13"/>
        <v>0.95229999999999981</v>
      </c>
      <c r="Y140" s="46">
        <f t="shared" si="13"/>
        <v>0.95229999999999981</v>
      </c>
      <c r="Z140" s="46">
        <f t="shared" si="13"/>
        <v>0.95229999999999981</v>
      </c>
      <c r="AA140" s="46">
        <f t="shared" si="13"/>
        <v>0.95229999999999981</v>
      </c>
      <c r="AB140" s="46">
        <f t="shared" si="13"/>
        <v>0.95229999999999981</v>
      </c>
      <c r="AC140" s="46">
        <f t="shared" si="13"/>
        <v>0.95229999999999981</v>
      </c>
      <c r="AD140" s="46">
        <f t="shared" si="13"/>
        <v>0.95229999999999981</v>
      </c>
      <c r="AE140" s="46">
        <f t="shared" si="13"/>
        <v>0.95229999999999981</v>
      </c>
      <c r="AF140" s="46">
        <f t="shared" si="13"/>
        <v>0.95229999999999981</v>
      </c>
      <c r="AG140" s="60">
        <v>0.95229999999999981</v>
      </c>
      <c r="AJ140" s="47">
        <v>400</v>
      </c>
      <c r="AK140" s="46">
        <f t="shared" si="17"/>
        <v>0.90229999999999988</v>
      </c>
      <c r="AL140" s="46">
        <f t="shared" si="15"/>
        <v>0.90254999999999974</v>
      </c>
      <c r="AM140" s="46">
        <f t="shared" si="15"/>
        <v>0.90269999999999984</v>
      </c>
      <c r="AN140" s="46">
        <f t="shared" si="15"/>
        <v>0.90277499999999966</v>
      </c>
      <c r="AO140" s="46">
        <f t="shared" si="15"/>
        <v>0.90279999999999982</v>
      </c>
      <c r="AP140" s="46">
        <f t="shared" si="15"/>
        <v>0.90354999999999985</v>
      </c>
      <c r="AQ140" s="46">
        <f t="shared" si="15"/>
        <v>0.90399999999999991</v>
      </c>
      <c r="AR140" s="46">
        <f t="shared" si="15"/>
        <v>0.90549999999999975</v>
      </c>
      <c r="AS140" s="46">
        <f t="shared" si="15"/>
        <v>0.90572499999999989</v>
      </c>
      <c r="AT140" s="46">
        <f t="shared" si="15"/>
        <v>0.90579999999999972</v>
      </c>
      <c r="AU140" s="46">
        <f t="shared" si="15"/>
        <v>0.90969999999999995</v>
      </c>
      <c r="AV140" s="46">
        <f t="shared" si="15"/>
        <v>0.91014999999999979</v>
      </c>
      <c r="AW140" s="46">
        <f t="shared" si="15"/>
        <v>0.9161499999999998</v>
      </c>
      <c r="AX140" s="46">
        <f t="shared" si="15"/>
        <v>0.91809999999999992</v>
      </c>
      <c r="AY140" s="46">
        <f t="shared" si="15"/>
        <v>0.92709999999999981</v>
      </c>
      <c r="AZ140" s="46">
        <f t="shared" si="15"/>
        <v>0.92799999999999994</v>
      </c>
      <c r="BA140" s="46">
        <f t="shared" si="15"/>
        <v>0.93159999999999998</v>
      </c>
      <c r="BB140" s="46">
        <f t="shared" si="15"/>
        <v>0.93459999999999988</v>
      </c>
      <c r="BC140" s="46">
        <f t="shared" si="15"/>
        <v>0.93489999999999984</v>
      </c>
      <c r="BD140" s="46">
        <f t="shared" si="15"/>
        <v>0.94359999999999999</v>
      </c>
      <c r="BE140" s="46">
        <f t="shared" si="15"/>
        <v>0.94419999999999993</v>
      </c>
      <c r="BF140" s="46">
        <f t="shared" si="15"/>
        <v>0.94599999999999995</v>
      </c>
      <c r="BG140" s="46">
        <f t="shared" si="15"/>
        <v>0.9487000000000001</v>
      </c>
      <c r="BH140" s="46">
        <f t="shared" si="15"/>
        <v>0.9504999999999999</v>
      </c>
      <c r="BI140" s="46">
        <f t="shared" si="15"/>
        <v>0.95140000000000002</v>
      </c>
      <c r="BJ140" s="46">
        <f t="shared" si="15"/>
        <v>0.95169999999999999</v>
      </c>
      <c r="BK140" s="46">
        <f t="shared" si="15"/>
        <v>0.95215000000000005</v>
      </c>
      <c r="BL140" s="46">
        <f t="shared" si="15"/>
        <v>0.95230000000000015</v>
      </c>
      <c r="BM140" s="60">
        <v>0.95229999999999981</v>
      </c>
      <c r="BP140" s="47">
        <v>400</v>
      </c>
      <c r="BQ140" s="46">
        <f t="shared" si="18"/>
        <v>2.6600000000000005E-3</v>
      </c>
      <c r="BR140" s="46">
        <f t="shared" si="16"/>
        <v>7.0000000000000007E-7</v>
      </c>
      <c r="BS140" s="46">
        <f t="shared" si="16"/>
        <v>4.2000000000000011E-7</v>
      </c>
      <c r="BT140" s="46">
        <f t="shared" si="16"/>
        <v>2.1000000000000005E-7</v>
      </c>
      <c r="BU140" s="46">
        <f t="shared" si="16"/>
        <v>7.0000000000000018E-8</v>
      </c>
      <c r="BV140" s="46">
        <f t="shared" si="16"/>
        <v>2.1000000000000002E-6</v>
      </c>
      <c r="BW140" s="46">
        <f t="shared" si="16"/>
        <v>1.2600000000000002E-6</v>
      </c>
      <c r="BX140" s="46">
        <f t="shared" si="16"/>
        <v>4.2000000000000004E-6</v>
      </c>
      <c r="BY140" s="46">
        <f t="shared" si="16"/>
        <v>6.3000000000000011E-7</v>
      </c>
      <c r="BZ140" s="46">
        <f t="shared" si="16"/>
        <v>2.1000000000000005E-7</v>
      </c>
      <c r="CA140" s="46">
        <f t="shared" si="16"/>
        <v>1.092E-5</v>
      </c>
      <c r="CB140" s="46">
        <f t="shared" si="16"/>
        <v>1.2600000000000002E-6</v>
      </c>
      <c r="CC140" s="46">
        <f t="shared" si="16"/>
        <v>1.6800000000000002E-5</v>
      </c>
      <c r="CD140" s="46">
        <f t="shared" si="16"/>
        <v>5.4600000000000002E-6</v>
      </c>
      <c r="CE140" s="46">
        <f t="shared" si="16"/>
        <v>2.5200000000000003E-5</v>
      </c>
      <c r="CF140" s="46">
        <f t="shared" si="16"/>
        <v>2.5200000000000004E-6</v>
      </c>
      <c r="CG140" s="46">
        <f t="shared" si="16"/>
        <v>1.0080000000000002E-5</v>
      </c>
      <c r="CH140" s="46">
        <f t="shared" si="16"/>
        <v>8.4000000000000009E-6</v>
      </c>
      <c r="CI140" s="46">
        <f t="shared" si="16"/>
        <v>8.4000000000000022E-7</v>
      </c>
      <c r="CJ140" s="46">
        <f t="shared" si="16"/>
        <v>2.4360000000000001E-5</v>
      </c>
      <c r="CK140" s="46">
        <f t="shared" si="16"/>
        <v>1.6800000000000004E-6</v>
      </c>
      <c r="CL140" s="46">
        <f t="shared" si="16"/>
        <v>5.0400000000000009E-6</v>
      </c>
      <c r="CM140" s="46">
        <f t="shared" si="16"/>
        <v>7.5600000000000013E-6</v>
      </c>
      <c r="CN140" s="46">
        <f t="shared" si="16"/>
        <v>5.0400000000000009E-6</v>
      </c>
      <c r="CO140" s="46">
        <f t="shared" si="16"/>
        <v>2.5200000000000004E-6</v>
      </c>
      <c r="CP140" s="46">
        <f t="shared" si="16"/>
        <v>8.4000000000000022E-7</v>
      </c>
      <c r="CQ140" s="46">
        <f t="shared" si="16"/>
        <v>1.2600000000000002E-6</v>
      </c>
      <c r="CR140" s="46">
        <f t="shared" si="16"/>
        <v>4.2000000000000011E-7</v>
      </c>
      <c r="CS140" s="60">
        <v>2.8000000000000004E-3</v>
      </c>
    </row>
    <row r="141" spans="4:97" x14ac:dyDescent="0.3">
      <c r="D141" s="47">
        <v>420</v>
      </c>
      <c r="E141" s="46">
        <f t="shared" si="19"/>
        <v>0.95</v>
      </c>
      <c r="F141" s="46">
        <f t="shared" si="13"/>
        <v>0.95024999999999993</v>
      </c>
      <c r="G141" s="46">
        <f t="shared" si="13"/>
        <v>0.95039999999999991</v>
      </c>
      <c r="H141" s="46">
        <f t="shared" si="14"/>
        <v>0.95047499999999996</v>
      </c>
      <c r="I141" s="46">
        <f t="shared" si="13"/>
        <v>0.95050000000000001</v>
      </c>
      <c r="J141" s="46">
        <f t="shared" si="13"/>
        <v>0.95125000000000004</v>
      </c>
      <c r="K141" s="46">
        <f t="shared" si="13"/>
        <v>0.95169999999999999</v>
      </c>
      <c r="L141" s="46">
        <f t="shared" si="13"/>
        <v>0.95319999999999994</v>
      </c>
      <c r="M141" s="46">
        <f t="shared" si="13"/>
        <v>0.95342499999999997</v>
      </c>
      <c r="N141" s="46">
        <f t="shared" si="13"/>
        <v>0.95350000000000001</v>
      </c>
      <c r="O141" s="46">
        <f t="shared" si="13"/>
        <v>0.95740000000000003</v>
      </c>
      <c r="P141" s="46">
        <f t="shared" si="13"/>
        <v>0.95784999999999998</v>
      </c>
      <c r="Q141" s="46">
        <f t="shared" si="13"/>
        <v>0.95979999999999976</v>
      </c>
      <c r="R141" s="46">
        <f t="shared" si="13"/>
        <v>0.95979999999999976</v>
      </c>
      <c r="S141" s="46">
        <f t="shared" si="13"/>
        <v>0.95979999999999976</v>
      </c>
      <c r="T141" s="46">
        <f t="shared" si="13"/>
        <v>0.95979999999999976</v>
      </c>
      <c r="U141" s="46">
        <f t="shared" si="13"/>
        <v>0.95979999999999976</v>
      </c>
      <c r="V141" s="46">
        <f t="shared" si="13"/>
        <v>0.95979999999999976</v>
      </c>
      <c r="W141" s="46">
        <f t="shared" si="13"/>
        <v>0.95979999999999976</v>
      </c>
      <c r="X141" s="46">
        <f t="shared" si="13"/>
        <v>0.95979999999999976</v>
      </c>
      <c r="Y141" s="46">
        <f t="shared" si="13"/>
        <v>0.95979999999999976</v>
      </c>
      <c r="Z141" s="46">
        <f t="shared" si="13"/>
        <v>0.95979999999999976</v>
      </c>
      <c r="AA141" s="46">
        <f t="shared" si="13"/>
        <v>0.95979999999999976</v>
      </c>
      <c r="AB141" s="46">
        <f t="shared" ref="AB141:AF141" si="20">MIN($AG141,AB$173)</f>
        <v>0.95979999999999976</v>
      </c>
      <c r="AC141" s="46">
        <f t="shared" si="20"/>
        <v>0.95979999999999976</v>
      </c>
      <c r="AD141" s="46">
        <f t="shared" si="20"/>
        <v>0.95979999999999976</v>
      </c>
      <c r="AE141" s="46">
        <f t="shared" si="20"/>
        <v>0.95979999999999976</v>
      </c>
      <c r="AF141" s="46">
        <f t="shared" si="20"/>
        <v>0.95979999999999976</v>
      </c>
      <c r="AG141" s="60">
        <v>0.95979999999999976</v>
      </c>
      <c r="AJ141" s="47">
        <v>420</v>
      </c>
      <c r="AK141" s="46">
        <f t="shared" si="17"/>
        <v>0.90979999999999972</v>
      </c>
      <c r="AL141" s="46">
        <f t="shared" si="15"/>
        <v>0.91004999999999958</v>
      </c>
      <c r="AM141" s="46">
        <f t="shared" si="15"/>
        <v>0.91019999999999968</v>
      </c>
      <c r="AN141" s="46">
        <f t="shared" si="15"/>
        <v>0.91027499999999972</v>
      </c>
      <c r="AO141" s="46">
        <f t="shared" si="15"/>
        <v>0.91029999999999989</v>
      </c>
      <c r="AP141" s="46">
        <f t="shared" si="15"/>
        <v>0.91104999999999992</v>
      </c>
      <c r="AQ141" s="46">
        <f t="shared" si="15"/>
        <v>0.91149999999999975</v>
      </c>
      <c r="AR141" s="46">
        <f t="shared" si="15"/>
        <v>0.91299999999999981</v>
      </c>
      <c r="AS141" s="46">
        <f t="shared" si="15"/>
        <v>0.91322499999999973</v>
      </c>
      <c r="AT141" s="46">
        <f t="shared" si="15"/>
        <v>0.91329999999999978</v>
      </c>
      <c r="AU141" s="46">
        <f t="shared" si="15"/>
        <v>0.91719999999999979</v>
      </c>
      <c r="AV141" s="46">
        <f t="shared" si="15"/>
        <v>0.91764999999999963</v>
      </c>
      <c r="AW141" s="46">
        <f t="shared" si="15"/>
        <v>0.92364999999999986</v>
      </c>
      <c r="AX141" s="46">
        <f t="shared" ref="AX141:BL166" si="21">MAX($BM141+AX$173-1,0)</f>
        <v>0.92559999999999976</v>
      </c>
      <c r="AY141" s="46">
        <f t="shared" si="21"/>
        <v>0.93459999999999965</v>
      </c>
      <c r="AZ141" s="46">
        <f t="shared" si="21"/>
        <v>0.93549999999999978</v>
      </c>
      <c r="BA141" s="46">
        <f t="shared" si="21"/>
        <v>0.93909999999999982</v>
      </c>
      <c r="BB141" s="46">
        <f t="shared" si="21"/>
        <v>0.94209999999999994</v>
      </c>
      <c r="BC141" s="46">
        <f t="shared" si="21"/>
        <v>0.94239999999999968</v>
      </c>
      <c r="BD141" s="46">
        <f t="shared" si="21"/>
        <v>0.95109999999999983</v>
      </c>
      <c r="BE141" s="46">
        <f t="shared" si="21"/>
        <v>0.95169999999999977</v>
      </c>
      <c r="BF141" s="46">
        <f t="shared" si="21"/>
        <v>0.95350000000000001</v>
      </c>
      <c r="BG141" s="46">
        <f t="shared" si="21"/>
        <v>0.95619999999999994</v>
      </c>
      <c r="BH141" s="46">
        <f t="shared" si="21"/>
        <v>0.95799999999999996</v>
      </c>
      <c r="BI141" s="46">
        <f t="shared" si="21"/>
        <v>0.95889999999999986</v>
      </c>
      <c r="BJ141" s="46">
        <f t="shared" si="21"/>
        <v>0.95920000000000005</v>
      </c>
      <c r="BK141" s="46">
        <f t="shared" si="21"/>
        <v>0.95964999999999989</v>
      </c>
      <c r="BL141" s="46">
        <f t="shared" si="21"/>
        <v>0.95979999999999999</v>
      </c>
      <c r="BM141" s="60">
        <v>0.95979999999999976</v>
      </c>
      <c r="BP141" s="47">
        <v>420</v>
      </c>
      <c r="BQ141" s="46">
        <f t="shared" si="18"/>
        <v>7.1249999999999994E-3</v>
      </c>
      <c r="BR141" s="46">
        <f t="shared" si="16"/>
        <v>1.875E-6</v>
      </c>
      <c r="BS141" s="46">
        <f t="shared" si="16"/>
        <v>1.125E-6</v>
      </c>
      <c r="BT141" s="46">
        <f t="shared" si="16"/>
        <v>5.6250000000000001E-7</v>
      </c>
      <c r="BU141" s="46">
        <f t="shared" si="16"/>
        <v>1.875E-7</v>
      </c>
      <c r="BV141" s="46">
        <f t="shared" si="16"/>
        <v>5.6249999999999995E-6</v>
      </c>
      <c r="BW141" s="46">
        <f t="shared" si="16"/>
        <v>3.3749999999999999E-6</v>
      </c>
      <c r="BX141" s="46">
        <f t="shared" si="16"/>
        <v>1.1249999999999999E-5</v>
      </c>
      <c r="BY141" s="46">
        <f t="shared" si="16"/>
        <v>1.6874999999999999E-6</v>
      </c>
      <c r="BZ141" s="46">
        <f t="shared" si="16"/>
        <v>5.6250000000000001E-7</v>
      </c>
      <c r="CA141" s="46">
        <f t="shared" si="16"/>
        <v>2.9249999999999996E-5</v>
      </c>
      <c r="CB141" s="46">
        <f t="shared" si="16"/>
        <v>3.3749999999999999E-6</v>
      </c>
      <c r="CC141" s="46">
        <f t="shared" si="16"/>
        <v>4.4999999999999996E-5</v>
      </c>
      <c r="CD141" s="46">
        <f t="shared" ref="CD141:CR166" si="22">CD$173*$CS141</f>
        <v>1.4624999999999998E-5</v>
      </c>
      <c r="CE141" s="46">
        <f t="shared" si="22"/>
        <v>6.7499999999999987E-5</v>
      </c>
      <c r="CF141" s="46">
        <f t="shared" si="22"/>
        <v>6.7499999999999997E-6</v>
      </c>
      <c r="CG141" s="46">
        <f t="shared" si="22"/>
        <v>2.6999999999999999E-5</v>
      </c>
      <c r="CH141" s="46">
        <f t="shared" si="22"/>
        <v>2.2499999999999998E-5</v>
      </c>
      <c r="CI141" s="46">
        <f t="shared" si="22"/>
        <v>2.2500000000000001E-6</v>
      </c>
      <c r="CJ141" s="46">
        <f t="shared" si="22"/>
        <v>6.5249999999999987E-5</v>
      </c>
      <c r="CK141" s="46">
        <f t="shared" si="22"/>
        <v>4.5000000000000001E-6</v>
      </c>
      <c r="CL141" s="46">
        <f t="shared" si="22"/>
        <v>1.3499999999999999E-5</v>
      </c>
      <c r="CM141" s="46">
        <f t="shared" si="22"/>
        <v>2.0250000000000001E-5</v>
      </c>
      <c r="CN141" s="46">
        <f t="shared" si="22"/>
        <v>1.3499999999999999E-5</v>
      </c>
      <c r="CO141" s="46">
        <f t="shared" si="22"/>
        <v>6.7499999999999997E-6</v>
      </c>
      <c r="CP141" s="46">
        <f t="shared" si="22"/>
        <v>2.2500000000000001E-6</v>
      </c>
      <c r="CQ141" s="46">
        <f t="shared" si="22"/>
        <v>3.3749999999999999E-6</v>
      </c>
      <c r="CR141" s="46">
        <f t="shared" si="22"/>
        <v>1.125E-6</v>
      </c>
      <c r="CS141" s="60">
        <v>7.4999999999999997E-3</v>
      </c>
    </row>
    <row r="142" spans="4:97" x14ac:dyDescent="0.3">
      <c r="D142" s="47">
        <v>460</v>
      </c>
      <c r="E142" s="46">
        <f t="shared" si="19"/>
        <v>0.95</v>
      </c>
      <c r="F142" s="46">
        <f t="shared" si="19"/>
        <v>0.95024999999999993</v>
      </c>
      <c r="G142" s="46">
        <f t="shared" si="19"/>
        <v>0.95039999999999991</v>
      </c>
      <c r="H142" s="46">
        <f t="shared" si="14"/>
        <v>0.95047499999999996</v>
      </c>
      <c r="I142" s="46">
        <f t="shared" si="19"/>
        <v>0.95050000000000001</v>
      </c>
      <c r="J142" s="46">
        <f t="shared" si="19"/>
        <v>0.95125000000000004</v>
      </c>
      <c r="K142" s="46">
        <f t="shared" si="19"/>
        <v>0.95169999999999999</v>
      </c>
      <c r="L142" s="46">
        <f t="shared" si="19"/>
        <v>0.95319999999999994</v>
      </c>
      <c r="M142" s="46">
        <f t="shared" si="19"/>
        <v>0.95342499999999997</v>
      </c>
      <c r="N142" s="46">
        <f t="shared" si="19"/>
        <v>0.95350000000000001</v>
      </c>
      <c r="O142" s="46">
        <f t="shared" si="19"/>
        <v>0.95740000000000003</v>
      </c>
      <c r="P142" s="46">
        <f t="shared" si="19"/>
        <v>0.95784999999999998</v>
      </c>
      <c r="Q142" s="46">
        <f t="shared" si="19"/>
        <v>0.96384999999999998</v>
      </c>
      <c r="R142" s="46">
        <f t="shared" si="19"/>
        <v>0.96579999999999999</v>
      </c>
      <c r="S142" s="46">
        <f t="shared" si="19"/>
        <v>0.96879999999999977</v>
      </c>
      <c r="T142" s="46">
        <f t="shared" si="19"/>
        <v>0.96879999999999977</v>
      </c>
      <c r="U142" s="46">
        <f t="shared" ref="U142:AF156" si="23">MIN($AG142,U$173)</f>
        <v>0.96879999999999977</v>
      </c>
      <c r="V142" s="46">
        <f t="shared" si="23"/>
        <v>0.96879999999999977</v>
      </c>
      <c r="W142" s="46">
        <f t="shared" si="23"/>
        <v>0.96879999999999977</v>
      </c>
      <c r="X142" s="46">
        <f t="shared" si="23"/>
        <v>0.96879999999999977</v>
      </c>
      <c r="Y142" s="46">
        <f t="shared" si="23"/>
        <v>0.96879999999999977</v>
      </c>
      <c r="Z142" s="46">
        <f t="shared" si="23"/>
        <v>0.96879999999999977</v>
      </c>
      <c r="AA142" s="46">
        <f t="shared" si="23"/>
        <v>0.96879999999999977</v>
      </c>
      <c r="AB142" s="46">
        <f t="shared" si="23"/>
        <v>0.96879999999999977</v>
      </c>
      <c r="AC142" s="46">
        <f t="shared" si="23"/>
        <v>0.96879999999999977</v>
      </c>
      <c r="AD142" s="46">
        <f t="shared" si="23"/>
        <v>0.96879999999999977</v>
      </c>
      <c r="AE142" s="46">
        <f t="shared" si="23"/>
        <v>0.96879999999999977</v>
      </c>
      <c r="AF142" s="46">
        <f t="shared" si="23"/>
        <v>0.96879999999999977</v>
      </c>
      <c r="AG142" s="60">
        <v>0.96879999999999977</v>
      </c>
      <c r="AJ142" s="47">
        <v>460</v>
      </c>
      <c r="AK142" s="46">
        <f t="shared" si="17"/>
        <v>0.91879999999999962</v>
      </c>
      <c r="AL142" s="46">
        <f t="shared" si="17"/>
        <v>0.9190499999999997</v>
      </c>
      <c r="AM142" s="46">
        <f t="shared" si="17"/>
        <v>0.91919999999999957</v>
      </c>
      <c r="AN142" s="46">
        <f t="shared" si="17"/>
        <v>0.91927499999999984</v>
      </c>
      <c r="AO142" s="46">
        <f t="shared" si="17"/>
        <v>0.91929999999999978</v>
      </c>
      <c r="AP142" s="46">
        <f t="shared" si="17"/>
        <v>0.92004999999999981</v>
      </c>
      <c r="AQ142" s="46">
        <f t="shared" si="17"/>
        <v>0.92049999999999965</v>
      </c>
      <c r="AR142" s="46">
        <f t="shared" si="17"/>
        <v>0.92199999999999971</v>
      </c>
      <c r="AS142" s="46">
        <f t="shared" si="17"/>
        <v>0.92222499999999963</v>
      </c>
      <c r="AT142" s="46">
        <f t="shared" si="17"/>
        <v>0.9222999999999999</v>
      </c>
      <c r="AU142" s="46">
        <f t="shared" si="17"/>
        <v>0.92619999999999969</v>
      </c>
      <c r="AV142" s="46">
        <f t="shared" si="17"/>
        <v>0.92664999999999975</v>
      </c>
      <c r="AW142" s="46">
        <f t="shared" si="17"/>
        <v>0.93264999999999976</v>
      </c>
      <c r="AX142" s="46">
        <f t="shared" si="17"/>
        <v>0.93459999999999965</v>
      </c>
      <c r="AY142" s="46">
        <f t="shared" si="17"/>
        <v>0.94359999999999977</v>
      </c>
      <c r="AZ142" s="46">
        <f t="shared" si="17"/>
        <v>0.94449999999999967</v>
      </c>
      <c r="BA142" s="46">
        <f t="shared" si="21"/>
        <v>0.94809999999999972</v>
      </c>
      <c r="BB142" s="46">
        <f t="shared" si="21"/>
        <v>0.95109999999999983</v>
      </c>
      <c r="BC142" s="46">
        <f t="shared" si="21"/>
        <v>0.9513999999999998</v>
      </c>
      <c r="BD142" s="46">
        <f t="shared" si="21"/>
        <v>0.96009999999999973</v>
      </c>
      <c r="BE142" s="46">
        <f t="shared" si="21"/>
        <v>0.96069999999999989</v>
      </c>
      <c r="BF142" s="46">
        <f t="shared" si="21"/>
        <v>0.96249999999999991</v>
      </c>
      <c r="BG142" s="46">
        <f t="shared" si="21"/>
        <v>0.96519999999999984</v>
      </c>
      <c r="BH142" s="46">
        <f t="shared" si="21"/>
        <v>0.96700000000000008</v>
      </c>
      <c r="BI142" s="46">
        <f t="shared" si="21"/>
        <v>0.96789999999999998</v>
      </c>
      <c r="BJ142" s="46">
        <f t="shared" si="21"/>
        <v>0.96819999999999995</v>
      </c>
      <c r="BK142" s="46">
        <f t="shared" si="21"/>
        <v>0.96864999999999979</v>
      </c>
      <c r="BL142" s="46">
        <f t="shared" si="21"/>
        <v>0.96879999999999988</v>
      </c>
      <c r="BM142" s="60">
        <v>0.96879999999999977</v>
      </c>
      <c r="BP142" s="47">
        <v>460</v>
      </c>
      <c r="BQ142" s="46">
        <f t="shared" si="18"/>
        <v>8.5499999999999986E-3</v>
      </c>
      <c r="BR142" s="46">
        <f t="shared" si="18"/>
        <v>2.2500000000000001E-6</v>
      </c>
      <c r="BS142" s="46">
        <f t="shared" si="18"/>
        <v>1.35E-6</v>
      </c>
      <c r="BT142" s="46">
        <f t="shared" si="18"/>
        <v>6.75E-7</v>
      </c>
      <c r="BU142" s="46">
        <f t="shared" si="18"/>
        <v>2.2499999999999999E-7</v>
      </c>
      <c r="BV142" s="46">
        <f t="shared" si="18"/>
        <v>6.7499999999999997E-6</v>
      </c>
      <c r="BW142" s="46">
        <f t="shared" si="18"/>
        <v>4.0499999999999993E-6</v>
      </c>
      <c r="BX142" s="46">
        <f t="shared" si="18"/>
        <v>1.3499999999999999E-5</v>
      </c>
      <c r="BY142" s="46">
        <f t="shared" si="18"/>
        <v>2.0249999999999997E-6</v>
      </c>
      <c r="BZ142" s="46">
        <f t="shared" si="18"/>
        <v>6.75E-7</v>
      </c>
      <c r="CA142" s="46">
        <f t="shared" si="18"/>
        <v>3.5099999999999993E-5</v>
      </c>
      <c r="CB142" s="46">
        <f t="shared" si="18"/>
        <v>4.0499999999999993E-6</v>
      </c>
      <c r="CC142" s="46">
        <f t="shared" si="18"/>
        <v>5.3999999999999998E-5</v>
      </c>
      <c r="CD142" s="46">
        <f t="shared" si="18"/>
        <v>1.7549999999999996E-5</v>
      </c>
      <c r="CE142" s="46">
        <f t="shared" si="18"/>
        <v>8.099999999999999E-5</v>
      </c>
      <c r="CF142" s="46">
        <f t="shared" si="18"/>
        <v>8.0999999999999987E-6</v>
      </c>
      <c r="CG142" s="46">
        <f t="shared" si="22"/>
        <v>3.2399999999999995E-5</v>
      </c>
      <c r="CH142" s="46">
        <f t="shared" si="22"/>
        <v>2.6999999999999999E-5</v>
      </c>
      <c r="CI142" s="46">
        <f t="shared" si="22"/>
        <v>2.7E-6</v>
      </c>
      <c r="CJ142" s="46">
        <f t="shared" si="22"/>
        <v>7.8299999999999992E-5</v>
      </c>
      <c r="CK142" s="46">
        <f t="shared" si="22"/>
        <v>5.4E-6</v>
      </c>
      <c r="CL142" s="46">
        <f t="shared" si="22"/>
        <v>1.6199999999999997E-5</v>
      </c>
      <c r="CM142" s="46">
        <f t="shared" si="22"/>
        <v>2.4300000000000001E-5</v>
      </c>
      <c r="CN142" s="46">
        <f t="shared" si="22"/>
        <v>1.6199999999999997E-5</v>
      </c>
      <c r="CO142" s="46">
        <f t="shared" si="22"/>
        <v>8.0999999999999987E-6</v>
      </c>
      <c r="CP142" s="46">
        <f t="shared" si="22"/>
        <v>2.7E-6</v>
      </c>
      <c r="CQ142" s="46">
        <f t="shared" si="22"/>
        <v>4.0499999999999993E-6</v>
      </c>
      <c r="CR142" s="46">
        <f t="shared" si="22"/>
        <v>1.35E-6</v>
      </c>
      <c r="CS142" s="60">
        <v>8.9999999999999993E-3</v>
      </c>
    </row>
    <row r="143" spans="4:97" x14ac:dyDescent="0.3">
      <c r="D143" s="47">
        <v>500</v>
      </c>
      <c r="E143" s="46">
        <f t="shared" si="19"/>
        <v>0.95</v>
      </c>
      <c r="F143" s="46">
        <f t="shared" si="19"/>
        <v>0.95024999999999993</v>
      </c>
      <c r="G143" s="46">
        <f t="shared" si="19"/>
        <v>0.95039999999999991</v>
      </c>
      <c r="H143" s="46">
        <f t="shared" si="14"/>
        <v>0.95047499999999996</v>
      </c>
      <c r="I143" s="46">
        <f t="shared" si="19"/>
        <v>0.95050000000000001</v>
      </c>
      <c r="J143" s="46">
        <f t="shared" si="19"/>
        <v>0.95125000000000004</v>
      </c>
      <c r="K143" s="46">
        <f t="shared" si="19"/>
        <v>0.95169999999999999</v>
      </c>
      <c r="L143" s="46">
        <f t="shared" si="19"/>
        <v>0.95319999999999994</v>
      </c>
      <c r="M143" s="46">
        <f t="shared" si="19"/>
        <v>0.95342499999999997</v>
      </c>
      <c r="N143" s="46">
        <f t="shared" si="19"/>
        <v>0.95350000000000001</v>
      </c>
      <c r="O143" s="46">
        <f t="shared" si="19"/>
        <v>0.95740000000000003</v>
      </c>
      <c r="P143" s="46">
        <f t="shared" si="19"/>
        <v>0.95784999999999998</v>
      </c>
      <c r="Q143" s="46">
        <f t="shared" si="19"/>
        <v>0.96384999999999998</v>
      </c>
      <c r="R143" s="46">
        <f t="shared" si="19"/>
        <v>0.96579999999999999</v>
      </c>
      <c r="S143" s="46">
        <f t="shared" si="19"/>
        <v>0.96894999999999976</v>
      </c>
      <c r="T143" s="46">
        <f t="shared" si="19"/>
        <v>0.96894999999999976</v>
      </c>
      <c r="U143" s="46">
        <f t="shared" si="23"/>
        <v>0.96894999999999976</v>
      </c>
      <c r="V143" s="46">
        <f t="shared" si="23"/>
        <v>0.96894999999999976</v>
      </c>
      <c r="W143" s="46">
        <f t="shared" si="23"/>
        <v>0.96894999999999976</v>
      </c>
      <c r="X143" s="46">
        <f t="shared" si="23"/>
        <v>0.96894999999999976</v>
      </c>
      <c r="Y143" s="46">
        <f t="shared" si="23"/>
        <v>0.96894999999999976</v>
      </c>
      <c r="Z143" s="46">
        <f t="shared" si="23"/>
        <v>0.96894999999999976</v>
      </c>
      <c r="AA143" s="46">
        <f t="shared" si="23"/>
        <v>0.96894999999999976</v>
      </c>
      <c r="AB143" s="46">
        <f t="shared" si="23"/>
        <v>0.96894999999999976</v>
      </c>
      <c r="AC143" s="46">
        <f t="shared" si="23"/>
        <v>0.96894999999999976</v>
      </c>
      <c r="AD143" s="46">
        <f t="shared" si="23"/>
        <v>0.96894999999999976</v>
      </c>
      <c r="AE143" s="46">
        <f t="shared" si="23"/>
        <v>0.96894999999999976</v>
      </c>
      <c r="AF143" s="46">
        <f t="shared" si="23"/>
        <v>0.96894999999999976</v>
      </c>
      <c r="AG143" s="60">
        <v>0.96894999999999976</v>
      </c>
      <c r="AJ143" s="47">
        <v>500</v>
      </c>
      <c r="AK143" s="46">
        <f t="shared" si="17"/>
        <v>0.91894999999999971</v>
      </c>
      <c r="AL143" s="46">
        <f t="shared" si="17"/>
        <v>0.91919999999999957</v>
      </c>
      <c r="AM143" s="46">
        <f t="shared" si="17"/>
        <v>0.91934999999999967</v>
      </c>
      <c r="AN143" s="46">
        <f t="shared" si="17"/>
        <v>0.91942499999999971</v>
      </c>
      <c r="AO143" s="46">
        <f t="shared" si="17"/>
        <v>0.91944999999999988</v>
      </c>
      <c r="AP143" s="46">
        <f t="shared" si="17"/>
        <v>0.92019999999999991</v>
      </c>
      <c r="AQ143" s="46">
        <f t="shared" si="17"/>
        <v>0.92064999999999975</v>
      </c>
      <c r="AR143" s="46">
        <f t="shared" si="17"/>
        <v>0.9221499999999998</v>
      </c>
      <c r="AS143" s="46">
        <f t="shared" si="17"/>
        <v>0.92237499999999972</v>
      </c>
      <c r="AT143" s="46">
        <f t="shared" si="17"/>
        <v>0.92244999999999977</v>
      </c>
      <c r="AU143" s="46">
        <f t="shared" si="17"/>
        <v>0.92634999999999978</v>
      </c>
      <c r="AV143" s="46">
        <f t="shared" si="17"/>
        <v>0.92679999999999962</v>
      </c>
      <c r="AW143" s="46">
        <f t="shared" si="17"/>
        <v>0.93279999999999985</v>
      </c>
      <c r="AX143" s="46">
        <f t="shared" si="17"/>
        <v>0.93474999999999975</v>
      </c>
      <c r="AY143" s="46">
        <f t="shared" si="17"/>
        <v>0.94374999999999964</v>
      </c>
      <c r="AZ143" s="46">
        <f t="shared" si="17"/>
        <v>0.94464999999999977</v>
      </c>
      <c r="BA143" s="46">
        <f t="shared" si="21"/>
        <v>0.94824999999999982</v>
      </c>
      <c r="BB143" s="46">
        <f t="shared" si="21"/>
        <v>0.95124999999999993</v>
      </c>
      <c r="BC143" s="46">
        <f t="shared" si="21"/>
        <v>0.95154999999999967</v>
      </c>
      <c r="BD143" s="46">
        <f t="shared" si="21"/>
        <v>0.96024999999999983</v>
      </c>
      <c r="BE143" s="46">
        <f t="shared" si="21"/>
        <v>0.96084999999999976</v>
      </c>
      <c r="BF143" s="46">
        <f t="shared" si="21"/>
        <v>0.96265000000000001</v>
      </c>
      <c r="BG143" s="46">
        <f t="shared" si="21"/>
        <v>0.96534999999999993</v>
      </c>
      <c r="BH143" s="46">
        <f t="shared" si="21"/>
        <v>0.96714999999999995</v>
      </c>
      <c r="BI143" s="46">
        <f t="shared" si="21"/>
        <v>0.96804999999999986</v>
      </c>
      <c r="BJ143" s="46">
        <f t="shared" si="21"/>
        <v>0.96835000000000004</v>
      </c>
      <c r="BK143" s="46">
        <f t="shared" si="21"/>
        <v>0.96879999999999988</v>
      </c>
      <c r="BL143" s="46">
        <f t="shared" si="21"/>
        <v>0.96894999999999998</v>
      </c>
      <c r="BM143" s="60">
        <v>0.96894999999999976</v>
      </c>
      <c r="BP143" s="47">
        <v>500</v>
      </c>
      <c r="BQ143" s="46">
        <f t="shared" si="18"/>
        <v>1.4249999999999999E-4</v>
      </c>
      <c r="BR143" s="46">
        <f t="shared" si="18"/>
        <v>3.7500000000000005E-8</v>
      </c>
      <c r="BS143" s="46">
        <f t="shared" si="18"/>
        <v>2.2500000000000003E-8</v>
      </c>
      <c r="BT143" s="46">
        <f t="shared" si="18"/>
        <v>1.1250000000000001E-8</v>
      </c>
      <c r="BU143" s="46">
        <f t="shared" si="18"/>
        <v>3.7500000000000005E-9</v>
      </c>
      <c r="BV143" s="46">
        <f t="shared" si="18"/>
        <v>1.1250000000000001E-7</v>
      </c>
      <c r="BW143" s="46">
        <f t="shared" si="18"/>
        <v>6.7500000000000002E-8</v>
      </c>
      <c r="BX143" s="46">
        <f t="shared" si="18"/>
        <v>2.2500000000000002E-7</v>
      </c>
      <c r="BY143" s="46">
        <f t="shared" si="18"/>
        <v>3.3750000000000001E-8</v>
      </c>
      <c r="BZ143" s="46">
        <f t="shared" si="18"/>
        <v>1.1250000000000001E-8</v>
      </c>
      <c r="CA143" s="46">
        <f t="shared" si="18"/>
        <v>5.8500000000000001E-7</v>
      </c>
      <c r="CB143" s="46">
        <f t="shared" si="18"/>
        <v>6.7500000000000002E-8</v>
      </c>
      <c r="CC143" s="46">
        <f t="shared" si="18"/>
        <v>9.0000000000000007E-7</v>
      </c>
      <c r="CD143" s="46">
        <f t="shared" si="18"/>
        <v>2.9250000000000001E-7</v>
      </c>
      <c r="CE143" s="46">
        <f t="shared" si="18"/>
        <v>1.35E-6</v>
      </c>
      <c r="CF143" s="46">
        <f t="shared" si="18"/>
        <v>1.35E-7</v>
      </c>
      <c r="CG143" s="46">
        <f t="shared" si="22"/>
        <v>5.4000000000000002E-7</v>
      </c>
      <c r="CH143" s="46">
        <f t="shared" si="22"/>
        <v>4.5000000000000003E-7</v>
      </c>
      <c r="CI143" s="46">
        <f t="shared" si="22"/>
        <v>4.5000000000000006E-8</v>
      </c>
      <c r="CJ143" s="46">
        <f t="shared" si="22"/>
        <v>1.305E-6</v>
      </c>
      <c r="CK143" s="46">
        <f t="shared" si="22"/>
        <v>9.0000000000000012E-8</v>
      </c>
      <c r="CL143" s="46">
        <f t="shared" si="22"/>
        <v>2.7000000000000001E-7</v>
      </c>
      <c r="CM143" s="46">
        <f t="shared" si="22"/>
        <v>4.0500000000000004E-7</v>
      </c>
      <c r="CN143" s="46">
        <f t="shared" si="22"/>
        <v>2.7000000000000001E-7</v>
      </c>
      <c r="CO143" s="46">
        <f t="shared" si="22"/>
        <v>1.35E-7</v>
      </c>
      <c r="CP143" s="46">
        <f t="shared" si="22"/>
        <v>4.5000000000000006E-8</v>
      </c>
      <c r="CQ143" s="46">
        <f t="shared" si="22"/>
        <v>6.7500000000000002E-8</v>
      </c>
      <c r="CR143" s="46">
        <f t="shared" si="22"/>
        <v>2.2500000000000003E-8</v>
      </c>
      <c r="CS143" s="60">
        <v>1.5000000000000001E-4</v>
      </c>
    </row>
    <row r="144" spans="4:97" x14ac:dyDescent="0.3">
      <c r="D144" s="47">
        <v>580</v>
      </c>
      <c r="E144" s="46">
        <f t="shared" si="19"/>
        <v>0.95</v>
      </c>
      <c r="F144" s="46">
        <f t="shared" si="19"/>
        <v>0.95024999999999993</v>
      </c>
      <c r="G144" s="46">
        <f t="shared" si="19"/>
        <v>0.95039999999999991</v>
      </c>
      <c r="H144" s="46">
        <f t="shared" si="14"/>
        <v>0.95047499999999996</v>
      </c>
      <c r="I144" s="46">
        <f t="shared" si="19"/>
        <v>0.95050000000000001</v>
      </c>
      <c r="J144" s="46">
        <f t="shared" si="19"/>
        <v>0.95125000000000004</v>
      </c>
      <c r="K144" s="46">
        <f t="shared" si="19"/>
        <v>0.95169999999999999</v>
      </c>
      <c r="L144" s="46">
        <f t="shared" si="19"/>
        <v>0.95319999999999994</v>
      </c>
      <c r="M144" s="46">
        <f t="shared" si="19"/>
        <v>0.95342499999999997</v>
      </c>
      <c r="N144" s="46">
        <f t="shared" si="19"/>
        <v>0.95350000000000001</v>
      </c>
      <c r="O144" s="46">
        <f t="shared" si="19"/>
        <v>0.95740000000000003</v>
      </c>
      <c r="P144" s="46">
        <f t="shared" si="19"/>
        <v>0.95784999999999998</v>
      </c>
      <c r="Q144" s="46">
        <f t="shared" si="19"/>
        <v>0.96384999999999998</v>
      </c>
      <c r="R144" s="46">
        <f t="shared" si="19"/>
        <v>0.96579999999999999</v>
      </c>
      <c r="S144" s="46">
        <f t="shared" si="19"/>
        <v>0.9748</v>
      </c>
      <c r="T144" s="46">
        <f t="shared" si="19"/>
        <v>0.97494999999999976</v>
      </c>
      <c r="U144" s="46">
        <f t="shared" si="23"/>
        <v>0.97494999999999976</v>
      </c>
      <c r="V144" s="46">
        <f t="shared" si="23"/>
        <v>0.97494999999999976</v>
      </c>
      <c r="W144" s="46">
        <f t="shared" si="23"/>
        <v>0.97494999999999976</v>
      </c>
      <c r="X144" s="46">
        <f t="shared" si="23"/>
        <v>0.97494999999999976</v>
      </c>
      <c r="Y144" s="46">
        <f t="shared" si="23"/>
        <v>0.97494999999999976</v>
      </c>
      <c r="Z144" s="46">
        <f t="shared" si="23"/>
        <v>0.97494999999999976</v>
      </c>
      <c r="AA144" s="46">
        <f t="shared" si="23"/>
        <v>0.97494999999999976</v>
      </c>
      <c r="AB144" s="46">
        <f t="shared" si="23"/>
        <v>0.97494999999999976</v>
      </c>
      <c r="AC144" s="46">
        <f t="shared" si="23"/>
        <v>0.97494999999999976</v>
      </c>
      <c r="AD144" s="46">
        <f t="shared" si="23"/>
        <v>0.97494999999999976</v>
      </c>
      <c r="AE144" s="46">
        <f t="shared" si="23"/>
        <v>0.97494999999999976</v>
      </c>
      <c r="AF144" s="46">
        <f t="shared" si="23"/>
        <v>0.97494999999999976</v>
      </c>
      <c r="AG144" s="60">
        <v>0.97494999999999976</v>
      </c>
      <c r="AJ144" s="47">
        <v>580</v>
      </c>
      <c r="AK144" s="46">
        <f t="shared" si="17"/>
        <v>0.92494999999999972</v>
      </c>
      <c r="AL144" s="46">
        <f t="shared" si="17"/>
        <v>0.9251999999999998</v>
      </c>
      <c r="AM144" s="46">
        <f t="shared" si="17"/>
        <v>0.92534999999999967</v>
      </c>
      <c r="AN144" s="46">
        <f t="shared" si="17"/>
        <v>0.92542499999999972</v>
      </c>
      <c r="AO144" s="46">
        <f t="shared" si="17"/>
        <v>0.92544999999999966</v>
      </c>
      <c r="AP144" s="46">
        <f t="shared" si="17"/>
        <v>0.92619999999999969</v>
      </c>
      <c r="AQ144" s="46">
        <f t="shared" si="17"/>
        <v>0.92664999999999975</v>
      </c>
      <c r="AR144" s="46">
        <f t="shared" si="17"/>
        <v>0.92814999999999959</v>
      </c>
      <c r="AS144" s="46">
        <f t="shared" si="17"/>
        <v>0.92837499999999973</v>
      </c>
      <c r="AT144" s="46">
        <f t="shared" si="17"/>
        <v>0.92844999999999978</v>
      </c>
      <c r="AU144" s="46">
        <f t="shared" si="17"/>
        <v>0.93234999999999979</v>
      </c>
      <c r="AV144" s="46">
        <f t="shared" si="17"/>
        <v>0.93279999999999985</v>
      </c>
      <c r="AW144" s="46">
        <f t="shared" si="17"/>
        <v>0.93879999999999963</v>
      </c>
      <c r="AX144" s="46">
        <f t="shared" si="17"/>
        <v>0.94074999999999975</v>
      </c>
      <c r="AY144" s="46">
        <f t="shared" si="17"/>
        <v>0.94974999999999987</v>
      </c>
      <c r="AZ144" s="46">
        <f t="shared" si="17"/>
        <v>0.95064999999999977</v>
      </c>
      <c r="BA144" s="46">
        <f t="shared" si="21"/>
        <v>0.95424999999999982</v>
      </c>
      <c r="BB144" s="46">
        <f t="shared" si="21"/>
        <v>0.95724999999999971</v>
      </c>
      <c r="BC144" s="46">
        <f t="shared" si="21"/>
        <v>0.9575499999999999</v>
      </c>
      <c r="BD144" s="46">
        <f t="shared" si="21"/>
        <v>0.96624999999999983</v>
      </c>
      <c r="BE144" s="46">
        <f t="shared" si="21"/>
        <v>0.96684999999999999</v>
      </c>
      <c r="BF144" s="46">
        <f t="shared" si="21"/>
        <v>0.96864999999999979</v>
      </c>
      <c r="BG144" s="46">
        <f t="shared" si="21"/>
        <v>0.97134999999999994</v>
      </c>
      <c r="BH144" s="46">
        <f t="shared" si="21"/>
        <v>0.97314999999999996</v>
      </c>
      <c r="BI144" s="46">
        <f t="shared" si="21"/>
        <v>0.97405000000000008</v>
      </c>
      <c r="BJ144" s="46">
        <f t="shared" si="21"/>
        <v>0.97434999999999983</v>
      </c>
      <c r="BK144" s="46">
        <f t="shared" si="21"/>
        <v>0.97479999999999989</v>
      </c>
      <c r="BL144" s="46">
        <f t="shared" si="21"/>
        <v>0.97494999999999998</v>
      </c>
      <c r="BM144" s="60">
        <v>0.97494999999999976</v>
      </c>
      <c r="BP144" s="47">
        <v>580</v>
      </c>
      <c r="BQ144" s="46">
        <f t="shared" si="18"/>
        <v>5.7000000000000002E-3</v>
      </c>
      <c r="BR144" s="46">
        <f t="shared" si="18"/>
        <v>1.5E-6</v>
      </c>
      <c r="BS144" s="46">
        <f t="shared" si="18"/>
        <v>9.0000000000000007E-7</v>
      </c>
      <c r="BT144" s="46">
        <f t="shared" si="18"/>
        <v>4.5000000000000003E-7</v>
      </c>
      <c r="BU144" s="46">
        <f t="shared" si="18"/>
        <v>1.5000000000000002E-7</v>
      </c>
      <c r="BV144" s="46">
        <f t="shared" si="18"/>
        <v>4.5000000000000001E-6</v>
      </c>
      <c r="BW144" s="46">
        <f t="shared" si="18"/>
        <v>2.7E-6</v>
      </c>
      <c r="BX144" s="46">
        <f t="shared" si="18"/>
        <v>9.0000000000000002E-6</v>
      </c>
      <c r="BY144" s="46">
        <f t="shared" si="18"/>
        <v>1.35E-6</v>
      </c>
      <c r="BZ144" s="46">
        <f t="shared" si="18"/>
        <v>4.5000000000000003E-7</v>
      </c>
      <c r="CA144" s="46">
        <f t="shared" si="18"/>
        <v>2.34E-5</v>
      </c>
      <c r="CB144" s="46">
        <f t="shared" si="18"/>
        <v>2.7E-6</v>
      </c>
      <c r="CC144" s="46">
        <f t="shared" si="18"/>
        <v>3.6000000000000001E-5</v>
      </c>
      <c r="CD144" s="46">
        <f t="shared" si="18"/>
        <v>1.17E-5</v>
      </c>
      <c r="CE144" s="46">
        <f t="shared" si="18"/>
        <v>5.3999999999999998E-5</v>
      </c>
      <c r="CF144" s="46">
        <f t="shared" si="18"/>
        <v>5.4E-6</v>
      </c>
      <c r="CG144" s="46">
        <f t="shared" si="22"/>
        <v>2.16E-5</v>
      </c>
      <c r="CH144" s="46">
        <f t="shared" si="22"/>
        <v>1.8E-5</v>
      </c>
      <c r="CI144" s="46">
        <f t="shared" si="22"/>
        <v>1.8000000000000001E-6</v>
      </c>
      <c r="CJ144" s="46">
        <f t="shared" si="22"/>
        <v>5.2199999999999995E-5</v>
      </c>
      <c r="CK144" s="46">
        <f t="shared" si="22"/>
        <v>3.6000000000000003E-6</v>
      </c>
      <c r="CL144" s="46">
        <f t="shared" si="22"/>
        <v>1.08E-5</v>
      </c>
      <c r="CM144" s="46">
        <f t="shared" si="22"/>
        <v>1.6200000000000001E-5</v>
      </c>
      <c r="CN144" s="46">
        <f t="shared" si="22"/>
        <v>1.08E-5</v>
      </c>
      <c r="CO144" s="46">
        <f t="shared" si="22"/>
        <v>5.4E-6</v>
      </c>
      <c r="CP144" s="46">
        <f t="shared" si="22"/>
        <v>1.8000000000000001E-6</v>
      </c>
      <c r="CQ144" s="46">
        <f t="shared" si="22"/>
        <v>2.7E-6</v>
      </c>
      <c r="CR144" s="46">
        <f t="shared" si="22"/>
        <v>9.0000000000000007E-7</v>
      </c>
      <c r="CS144" s="60">
        <v>6.0000000000000001E-3</v>
      </c>
    </row>
    <row r="145" spans="4:97" x14ac:dyDescent="0.3">
      <c r="D145" s="47">
        <v>600</v>
      </c>
      <c r="E145" s="46">
        <f t="shared" si="19"/>
        <v>0.95</v>
      </c>
      <c r="F145" s="46">
        <f t="shared" si="19"/>
        <v>0.95024999999999993</v>
      </c>
      <c r="G145" s="46">
        <f t="shared" si="19"/>
        <v>0.95039999999999991</v>
      </c>
      <c r="H145" s="46">
        <f t="shared" si="14"/>
        <v>0.95047499999999996</v>
      </c>
      <c r="I145" s="46">
        <f t="shared" si="19"/>
        <v>0.95050000000000001</v>
      </c>
      <c r="J145" s="46">
        <f t="shared" si="19"/>
        <v>0.95125000000000004</v>
      </c>
      <c r="K145" s="46">
        <f t="shared" si="19"/>
        <v>0.95169999999999999</v>
      </c>
      <c r="L145" s="46">
        <f t="shared" si="19"/>
        <v>0.95319999999999994</v>
      </c>
      <c r="M145" s="46">
        <f t="shared" si="19"/>
        <v>0.95342499999999997</v>
      </c>
      <c r="N145" s="46">
        <f t="shared" si="19"/>
        <v>0.95350000000000001</v>
      </c>
      <c r="O145" s="46">
        <f t="shared" si="19"/>
        <v>0.95740000000000003</v>
      </c>
      <c r="P145" s="46">
        <f t="shared" si="19"/>
        <v>0.95784999999999998</v>
      </c>
      <c r="Q145" s="46">
        <f t="shared" si="19"/>
        <v>0.96384999999999998</v>
      </c>
      <c r="R145" s="46">
        <f t="shared" si="19"/>
        <v>0.96579999999999999</v>
      </c>
      <c r="S145" s="46">
        <f t="shared" si="19"/>
        <v>0.9748</v>
      </c>
      <c r="T145" s="46">
        <f t="shared" si="19"/>
        <v>0.97497499999999981</v>
      </c>
      <c r="U145" s="46">
        <f t="shared" si="23"/>
        <v>0.97497499999999981</v>
      </c>
      <c r="V145" s="46">
        <f t="shared" si="23"/>
        <v>0.97497499999999981</v>
      </c>
      <c r="W145" s="46">
        <f t="shared" si="23"/>
        <v>0.97497499999999981</v>
      </c>
      <c r="X145" s="46">
        <f t="shared" si="23"/>
        <v>0.97497499999999981</v>
      </c>
      <c r="Y145" s="46">
        <f t="shared" si="23"/>
        <v>0.97497499999999981</v>
      </c>
      <c r="Z145" s="46">
        <f t="shared" si="23"/>
        <v>0.97497499999999981</v>
      </c>
      <c r="AA145" s="46">
        <f t="shared" si="23"/>
        <v>0.97497499999999981</v>
      </c>
      <c r="AB145" s="46">
        <f t="shared" si="23"/>
        <v>0.97497499999999981</v>
      </c>
      <c r="AC145" s="46">
        <f t="shared" si="23"/>
        <v>0.97497499999999981</v>
      </c>
      <c r="AD145" s="46">
        <f t="shared" si="23"/>
        <v>0.97497499999999981</v>
      </c>
      <c r="AE145" s="46">
        <f t="shared" si="23"/>
        <v>0.97497499999999981</v>
      </c>
      <c r="AF145" s="46">
        <f t="shared" si="23"/>
        <v>0.97497499999999981</v>
      </c>
      <c r="AG145" s="60">
        <v>0.97497499999999981</v>
      </c>
      <c r="AJ145" s="47">
        <v>600</v>
      </c>
      <c r="AK145" s="46">
        <f t="shared" si="17"/>
        <v>0.92497499999999988</v>
      </c>
      <c r="AL145" s="46">
        <f t="shared" si="17"/>
        <v>0.92522499999999974</v>
      </c>
      <c r="AM145" s="46">
        <f t="shared" si="17"/>
        <v>0.92537499999999984</v>
      </c>
      <c r="AN145" s="46">
        <f t="shared" si="17"/>
        <v>0.92544999999999966</v>
      </c>
      <c r="AO145" s="46">
        <f t="shared" si="17"/>
        <v>0.92547499999999983</v>
      </c>
      <c r="AP145" s="46">
        <f t="shared" si="17"/>
        <v>0.92622499999999985</v>
      </c>
      <c r="AQ145" s="46">
        <f t="shared" si="17"/>
        <v>0.92667499999999992</v>
      </c>
      <c r="AR145" s="46">
        <f t="shared" si="17"/>
        <v>0.92817499999999975</v>
      </c>
      <c r="AS145" s="46">
        <f t="shared" si="17"/>
        <v>0.92839999999999989</v>
      </c>
      <c r="AT145" s="46">
        <f t="shared" si="17"/>
        <v>0.92847499999999972</v>
      </c>
      <c r="AU145" s="46">
        <f t="shared" si="17"/>
        <v>0.93237499999999995</v>
      </c>
      <c r="AV145" s="46">
        <f t="shared" si="17"/>
        <v>0.93282499999999979</v>
      </c>
      <c r="AW145" s="46">
        <f t="shared" si="17"/>
        <v>0.9388249999999998</v>
      </c>
      <c r="AX145" s="46">
        <f t="shared" si="17"/>
        <v>0.94077499999999992</v>
      </c>
      <c r="AY145" s="46">
        <f t="shared" si="17"/>
        <v>0.94977499999999981</v>
      </c>
      <c r="AZ145" s="46">
        <f t="shared" si="17"/>
        <v>0.95067499999999994</v>
      </c>
      <c r="BA145" s="46">
        <f t="shared" si="21"/>
        <v>0.95427499999999998</v>
      </c>
      <c r="BB145" s="46">
        <f t="shared" si="21"/>
        <v>0.95727499999999988</v>
      </c>
      <c r="BC145" s="46">
        <f t="shared" si="21"/>
        <v>0.95757499999999984</v>
      </c>
      <c r="BD145" s="46">
        <f t="shared" si="21"/>
        <v>0.966275</v>
      </c>
      <c r="BE145" s="46">
        <f t="shared" si="21"/>
        <v>0.96687499999999993</v>
      </c>
      <c r="BF145" s="46">
        <f t="shared" si="21"/>
        <v>0.96867499999999995</v>
      </c>
      <c r="BG145" s="46">
        <f t="shared" si="21"/>
        <v>0.9713750000000001</v>
      </c>
      <c r="BH145" s="46">
        <f t="shared" si="21"/>
        <v>0.9731749999999999</v>
      </c>
      <c r="BI145" s="46">
        <f t="shared" si="21"/>
        <v>0.97407500000000002</v>
      </c>
      <c r="BJ145" s="46">
        <f t="shared" si="21"/>
        <v>0.97437499999999999</v>
      </c>
      <c r="BK145" s="46">
        <f t="shared" si="21"/>
        <v>0.97482500000000005</v>
      </c>
      <c r="BL145" s="46">
        <f t="shared" si="21"/>
        <v>0.97497500000000015</v>
      </c>
      <c r="BM145" s="60">
        <v>0.97497499999999981</v>
      </c>
      <c r="BP145" s="47">
        <v>600</v>
      </c>
      <c r="BQ145" s="46">
        <f t="shared" si="18"/>
        <v>2.3750000000000001E-5</v>
      </c>
      <c r="BR145" s="46">
        <f t="shared" si="18"/>
        <v>6.2500000000000005E-9</v>
      </c>
      <c r="BS145" s="46">
        <f t="shared" si="18"/>
        <v>3.7500000000000005E-9</v>
      </c>
      <c r="BT145" s="46">
        <f t="shared" si="18"/>
        <v>1.8750000000000002E-9</v>
      </c>
      <c r="BU145" s="46">
        <f t="shared" si="18"/>
        <v>6.2500000000000001E-10</v>
      </c>
      <c r="BV145" s="46">
        <f t="shared" si="18"/>
        <v>1.8750000000000002E-8</v>
      </c>
      <c r="BW145" s="46">
        <f t="shared" si="18"/>
        <v>1.125E-8</v>
      </c>
      <c r="BX145" s="46">
        <f t="shared" si="18"/>
        <v>3.7500000000000005E-8</v>
      </c>
      <c r="BY145" s="46">
        <f t="shared" si="18"/>
        <v>5.6249999999999999E-9</v>
      </c>
      <c r="BZ145" s="46">
        <f t="shared" si="18"/>
        <v>1.8750000000000002E-9</v>
      </c>
      <c r="CA145" s="46">
        <f t="shared" si="18"/>
        <v>9.7500000000000006E-8</v>
      </c>
      <c r="CB145" s="46">
        <f t="shared" si="18"/>
        <v>1.125E-8</v>
      </c>
      <c r="CC145" s="46">
        <f t="shared" si="18"/>
        <v>1.5000000000000002E-7</v>
      </c>
      <c r="CD145" s="46">
        <f t="shared" si="18"/>
        <v>4.8750000000000003E-8</v>
      </c>
      <c r="CE145" s="46">
        <f t="shared" si="18"/>
        <v>2.2499999999999999E-7</v>
      </c>
      <c r="CF145" s="46">
        <f t="shared" si="18"/>
        <v>2.25E-8</v>
      </c>
      <c r="CG145" s="46">
        <f t="shared" si="22"/>
        <v>8.9999999999999999E-8</v>
      </c>
      <c r="CH145" s="46">
        <f t="shared" si="22"/>
        <v>7.500000000000001E-8</v>
      </c>
      <c r="CI145" s="46">
        <f t="shared" si="22"/>
        <v>7.500000000000001E-9</v>
      </c>
      <c r="CJ145" s="46">
        <f t="shared" si="22"/>
        <v>2.1749999999999998E-7</v>
      </c>
      <c r="CK145" s="46">
        <f t="shared" si="22"/>
        <v>1.5000000000000002E-8</v>
      </c>
      <c r="CL145" s="46">
        <f t="shared" si="22"/>
        <v>4.4999999999999999E-8</v>
      </c>
      <c r="CM145" s="46">
        <f t="shared" si="22"/>
        <v>6.7500000000000002E-8</v>
      </c>
      <c r="CN145" s="46">
        <f t="shared" si="22"/>
        <v>4.4999999999999999E-8</v>
      </c>
      <c r="CO145" s="46">
        <f t="shared" si="22"/>
        <v>2.25E-8</v>
      </c>
      <c r="CP145" s="46">
        <f t="shared" si="22"/>
        <v>7.500000000000001E-9</v>
      </c>
      <c r="CQ145" s="46">
        <f t="shared" si="22"/>
        <v>1.125E-8</v>
      </c>
      <c r="CR145" s="46">
        <f t="shared" si="22"/>
        <v>3.7500000000000005E-9</v>
      </c>
      <c r="CS145" s="60">
        <v>2.5000000000000001E-5</v>
      </c>
    </row>
    <row r="146" spans="4:97" x14ac:dyDescent="0.3">
      <c r="D146" s="47">
        <v>630</v>
      </c>
      <c r="E146" s="46">
        <f t="shared" si="19"/>
        <v>0.95</v>
      </c>
      <c r="F146" s="46">
        <f t="shared" si="19"/>
        <v>0.95024999999999993</v>
      </c>
      <c r="G146" s="46">
        <f t="shared" si="19"/>
        <v>0.95039999999999991</v>
      </c>
      <c r="H146" s="46">
        <f t="shared" si="14"/>
        <v>0.95047499999999996</v>
      </c>
      <c r="I146" s="46">
        <f t="shared" si="19"/>
        <v>0.95050000000000001</v>
      </c>
      <c r="J146" s="46">
        <f t="shared" si="19"/>
        <v>0.95125000000000004</v>
      </c>
      <c r="K146" s="46">
        <f t="shared" si="19"/>
        <v>0.95169999999999999</v>
      </c>
      <c r="L146" s="46">
        <f t="shared" si="19"/>
        <v>0.95319999999999994</v>
      </c>
      <c r="M146" s="46">
        <f t="shared" si="19"/>
        <v>0.95342499999999997</v>
      </c>
      <c r="N146" s="46">
        <f t="shared" si="19"/>
        <v>0.95350000000000001</v>
      </c>
      <c r="O146" s="46">
        <f t="shared" si="19"/>
        <v>0.95740000000000003</v>
      </c>
      <c r="P146" s="46">
        <f t="shared" si="19"/>
        <v>0.95784999999999998</v>
      </c>
      <c r="Q146" s="46">
        <f t="shared" si="19"/>
        <v>0.96384999999999998</v>
      </c>
      <c r="R146" s="46">
        <f t="shared" si="19"/>
        <v>0.96579999999999999</v>
      </c>
      <c r="S146" s="46">
        <f t="shared" si="19"/>
        <v>0.9748</v>
      </c>
      <c r="T146" s="46">
        <f t="shared" si="19"/>
        <v>0.97570000000000001</v>
      </c>
      <c r="U146" s="46">
        <f t="shared" si="23"/>
        <v>0.97747499999999976</v>
      </c>
      <c r="V146" s="46">
        <f t="shared" si="23"/>
        <v>0.97747499999999976</v>
      </c>
      <c r="W146" s="46">
        <f t="shared" si="23"/>
        <v>0.97747499999999976</v>
      </c>
      <c r="X146" s="46">
        <f t="shared" si="23"/>
        <v>0.97747499999999976</v>
      </c>
      <c r="Y146" s="46">
        <f t="shared" si="23"/>
        <v>0.97747499999999976</v>
      </c>
      <c r="Z146" s="46">
        <f t="shared" si="23"/>
        <v>0.97747499999999976</v>
      </c>
      <c r="AA146" s="46">
        <f t="shared" si="23"/>
        <v>0.97747499999999976</v>
      </c>
      <c r="AB146" s="46">
        <f t="shared" si="23"/>
        <v>0.97747499999999976</v>
      </c>
      <c r="AC146" s="46">
        <f t="shared" si="23"/>
        <v>0.97747499999999976</v>
      </c>
      <c r="AD146" s="46">
        <f t="shared" si="23"/>
        <v>0.97747499999999976</v>
      </c>
      <c r="AE146" s="46">
        <f t="shared" si="23"/>
        <v>0.97747499999999976</v>
      </c>
      <c r="AF146" s="46">
        <f t="shared" si="23"/>
        <v>0.97747499999999976</v>
      </c>
      <c r="AG146" s="60">
        <v>0.97747499999999976</v>
      </c>
      <c r="AJ146" s="47">
        <v>630</v>
      </c>
      <c r="AK146" s="46">
        <f t="shared" si="17"/>
        <v>0.92747499999999983</v>
      </c>
      <c r="AL146" s="46">
        <f t="shared" si="17"/>
        <v>0.92772499999999969</v>
      </c>
      <c r="AM146" s="46">
        <f t="shared" si="17"/>
        <v>0.92787499999999978</v>
      </c>
      <c r="AN146" s="46">
        <f t="shared" si="17"/>
        <v>0.92794999999999961</v>
      </c>
      <c r="AO146" s="46">
        <f t="shared" si="17"/>
        <v>0.92797499999999977</v>
      </c>
      <c r="AP146" s="46">
        <f t="shared" si="17"/>
        <v>0.9287249999999998</v>
      </c>
      <c r="AQ146" s="46">
        <f t="shared" si="17"/>
        <v>0.92917499999999986</v>
      </c>
      <c r="AR146" s="46">
        <f t="shared" si="17"/>
        <v>0.9306749999999997</v>
      </c>
      <c r="AS146" s="46">
        <f t="shared" si="17"/>
        <v>0.93089999999999984</v>
      </c>
      <c r="AT146" s="46">
        <f t="shared" si="17"/>
        <v>0.93097499999999966</v>
      </c>
      <c r="AU146" s="46">
        <f t="shared" si="17"/>
        <v>0.9348749999999999</v>
      </c>
      <c r="AV146" s="46">
        <f t="shared" si="17"/>
        <v>0.93532499999999974</v>
      </c>
      <c r="AW146" s="46">
        <f t="shared" si="17"/>
        <v>0.94132499999999975</v>
      </c>
      <c r="AX146" s="46">
        <f t="shared" si="17"/>
        <v>0.94327499999999986</v>
      </c>
      <c r="AY146" s="46">
        <f t="shared" si="17"/>
        <v>0.95227499999999976</v>
      </c>
      <c r="AZ146" s="46">
        <f t="shared" si="17"/>
        <v>0.95317499999999988</v>
      </c>
      <c r="BA146" s="46">
        <f t="shared" si="21"/>
        <v>0.95677499999999993</v>
      </c>
      <c r="BB146" s="46">
        <f t="shared" si="21"/>
        <v>0.95977499999999982</v>
      </c>
      <c r="BC146" s="46">
        <f t="shared" si="21"/>
        <v>0.96007499999999979</v>
      </c>
      <c r="BD146" s="46">
        <f t="shared" si="21"/>
        <v>0.96877499999999994</v>
      </c>
      <c r="BE146" s="46">
        <f t="shared" si="21"/>
        <v>0.96937499999999988</v>
      </c>
      <c r="BF146" s="46">
        <f t="shared" si="21"/>
        <v>0.9711749999999999</v>
      </c>
      <c r="BG146" s="46">
        <f t="shared" si="21"/>
        <v>0.97387500000000005</v>
      </c>
      <c r="BH146" s="46">
        <f t="shared" si="21"/>
        <v>0.97567499999999985</v>
      </c>
      <c r="BI146" s="46">
        <f t="shared" si="21"/>
        <v>0.97657499999999997</v>
      </c>
      <c r="BJ146" s="46">
        <f t="shared" si="21"/>
        <v>0.97687499999999994</v>
      </c>
      <c r="BK146" s="46">
        <f t="shared" si="21"/>
        <v>0.977325</v>
      </c>
      <c r="BL146" s="46">
        <f t="shared" si="21"/>
        <v>0.97747500000000009</v>
      </c>
      <c r="BM146" s="60">
        <v>0.97747499999999976</v>
      </c>
      <c r="BP146" s="47">
        <v>630</v>
      </c>
      <c r="BQ146" s="46">
        <f t="shared" si="18"/>
        <v>2.3750000000000004E-3</v>
      </c>
      <c r="BR146" s="46">
        <f t="shared" si="18"/>
        <v>6.2500000000000016E-7</v>
      </c>
      <c r="BS146" s="46">
        <f t="shared" si="18"/>
        <v>3.7500000000000012E-7</v>
      </c>
      <c r="BT146" s="46">
        <f t="shared" si="18"/>
        <v>1.8750000000000006E-7</v>
      </c>
      <c r="BU146" s="46">
        <f t="shared" si="18"/>
        <v>6.250000000000001E-8</v>
      </c>
      <c r="BV146" s="46">
        <f t="shared" si="18"/>
        <v>1.8750000000000005E-6</v>
      </c>
      <c r="BW146" s="46">
        <f t="shared" si="18"/>
        <v>1.1250000000000002E-6</v>
      </c>
      <c r="BX146" s="46">
        <f t="shared" si="18"/>
        <v>3.7500000000000009E-6</v>
      </c>
      <c r="BY146" s="46">
        <f t="shared" si="18"/>
        <v>5.6250000000000012E-7</v>
      </c>
      <c r="BZ146" s="46">
        <f t="shared" si="18"/>
        <v>1.8750000000000006E-7</v>
      </c>
      <c r="CA146" s="46">
        <f t="shared" si="18"/>
        <v>9.7500000000000015E-6</v>
      </c>
      <c r="CB146" s="46">
        <f t="shared" si="18"/>
        <v>1.1250000000000002E-6</v>
      </c>
      <c r="CC146" s="46">
        <f t="shared" si="18"/>
        <v>1.5000000000000004E-5</v>
      </c>
      <c r="CD146" s="46">
        <f t="shared" si="18"/>
        <v>4.8750000000000008E-6</v>
      </c>
      <c r="CE146" s="46">
        <f t="shared" si="18"/>
        <v>2.2500000000000001E-5</v>
      </c>
      <c r="CF146" s="46">
        <f t="shared" si="18"/>
        <v>2.2500000000000005E-6</v>
      </c>
      <c r="CG146" s="46">
        <f t="shared" si="22"/>
        <v>9.0000000000000019E-6</v>
      </c>
      <c r="CH146" s="46">
        <f t="shared" si="22"/>
        <v>7.5000000000000019E-6</v>
      </c>
      <c r="CI146" s="46">
        <f t="shared" si="22"/>
        <v>7.5000000000000023E-7</v>
      </c>
      <c r="CJ146" s="46">
        <f t="shared" si="22"/>
        <v>2.1750000000000004E-5</v>
      </c>
      <c r="CK146" s="46">
        <f t="shared" si="22"/>
        <v>1.5000000000000005E-6</v>
      </c>
      <c r="CL146" s="46">
        <f t="shared" si="22"/>
        <v>4.500000000000001E-6</v>
      </c>
      <c r="CM146" s="46">
        <f t="shared" si="22"/>
        <v>6.7500000000000014E-6</v>
      </c>
      <c r="CN146" s="46">
        <f t="shared" si="22"/>
        <v>4.500000000000001E-6</v>
      </c>
      <c r="CO146" s="46">
        <f t="shared" si="22"/>
        <v>2.2500000000000005E-6</v>
      </c>
      <c r="CP146" s="46">
        <f t="shared" si="22"/>
        <v>7.5000000000000023E-7</v>
      </c>
      <c r="CQ146" s="46">
        <f t="shared" si="22"/>
        <v>1.1250000000000002E-6</v>
      </c>
      <c r="CR146" s="46">
        <f t="shared" si="22"/>
        <v>3.7500000000000012E-7</v>
      </c>
      <c r="CS146" s="60">
        <v>2.5000000000000005E-3</v>
      </c>
    </row>
    <row r="147" spans="4:97" x14ac:dyDescent="0.3">
      <c r="D147" s="47">
        <v>640</v>
      </c>
      <c r="E147" s="46">
        <f t="shared" si="19"/>
        <v>0.95</v>
      </c>
      <c r="F147" s="46">
        <f t="shared" si="19"/>
        <v>0.95024999999999993</v>
      </c>
      <c r="G147" s="46">
        <f t="shared" si="19"/>
        <v>0.95039999999999991</v>
      </c>
      <c r="H147" s="46">
        <f t="shared" si="14"/>
        <v>0.95047499999999996</v>
      </c>
      <c r="I147" s="46">
        <f t="shared" si="19"/>
        <v>0.95050000000000001</v>
      </c>
      <c r="J147" s="46">
        <f t="shared" si="19"/>
        <v>0.95125000000000004</v>
      </c>
      <c r="K147" s="46">
        <f t="shared" si="19"/>
        <v>0.95169999999999999</v>
      </c>
      <c r="L147" s="46">
        <f t="shared" si="19"/>
        <v>0.95319999999999994</v>
      </c>
      <c r="M147" s="46">
        <f t="shared" si="19"/>
        <v>0.95342499999999997</v>
      </c>
      <c r="N147" s="46">
        <f t="shared" si="19"/>
        <v>0.95350000000000001</v>
      </c>
      <c r="O147" s="46">
        <f t="shared" si="19"/>
        <v>0.95740000000000003</v>
      </c>
      <c r="P147" s="46">
        <f t="shared" si="19"/>
        <v>0.95784999999999998</v>
      </c>
      <c r="Q147" s="46">
        <f t="shared" si="19"/>
        <v>0.96384999999999998</v>
      </c>
      <c r="R147" s="46">
        <f t="shared" si="19"/>
        <v>0.96579999999999999</v>
      </c>
      <c r="S147" s="46">
        <f t="shared" si="19"/>
        <v>0.9748</v>
      </c>
      <c r="T147" s="46">
        <f t="shared" si="19"/>
        <v>0.97570000000000001</v>
      </c>
      <c r="U147" s="46">
        <f t="shared" si="23"/>
        <v>0.97930000000000006</v>
      </c>
      <c r="V147" s="46">
        <f t="shared" si="23"/>
        <v>0.98197499999999971</v>
      </c>
      <c r="W147" s="46">
        <f t="shared" si="23"/>
        <v>0.98197499999999971</v>
      </c>
      <c r="X147" s="46">
        <f t="shared" si="23"/>
        <v>0.98197499999999971</v>
      </c>
      <c r="Y147" s="46">
        <f t="shared" si="23"/>
        <v>0.98197499999999971</v>
      </c>
      <c r="Z147" s="46">
        <f t="shared" si="23"/>
        <v>0.98197499999999971</v>
      </c>
      <c r="AA147" s="46">
        <f t="shared" si="23"/>
        <v>0.98197499999999971</v>
      </c>
      <c r="AB147" s="46">
        <f t="shared" si="23"/>
        <v>0.98197499999999971</v>
      </c>
      <c r="AC147" s="46">
        <f t="shared" si="23"/>
        <v>0.98197499999999971</v>
      </c>
      <c r="AD147" s="46">
        <f t="shared" si="23"/>
        <v>0.98197499999999971</v>
      </c>
      <c r="AE147" s="46">
        <f t="shared" si="23"/>
        <v>0.98197499999999971</v>
      </c>
      <c r="AF147" s="46">
        <f t="shared" si="23"/>
        <v>0.98197499999999971</v>
      </c>
      <c r="AG147" s="60">
        <v>0.98197499999999971</v>
      </c>
      <c r="AJ147" s="47">
        <v>640</v>
      </c>
      <c r="AK147" s="46">
        <f t="shared" si="17"/>
        <v>0.93197499999999955</v>
      </c>
      <c r="AL147" s="46">
        <f t="shared" si="17"/>
        <v>0.93222499999999964</v>
      </c>
      <c r="AM147" s="46">
        <f t="shared" si="17"/>
        <v>0.93237499999999951</v>
      </c>
      <c r="AN147" s="46">
        <f t="shared" si="17"/>
        <v>0.93244999999999978</v>
      </c>
      <c r="AO147" s="46">
        <f t="shared" si="17"/>
        <v>0.93247499999999972</v>
      </c>
      <c r="AP147" s="46">
        <f t="shared" si="17"/>
        <v>0.93322499999999975</v>
      </c>
      <c r="AQ147" s="46">
        <f t="shared" si="17"/>
        <v>0.93367499999999959</v>
      </c>
      <c r="AR147" s="46">
        <f t="shared" si="17"/>
        <v>0.93517499999999965</v>
      </c>
      <c r="AS147" s="46">
        <f t="shared" si="17"/>
        <v>0.93539999999999957</v>
      </c>
      <c r="AT147" s="46">
        <f t="shared" si="17"/>
        <v>0.93547499999999983</v>
      </c>
      <c r="AU147" s="46">
        <f t="shared" si="17"/>
        <v>0.93937499999999963</v>
      </c>
      <c r="AV147" s="46">
        <f t="shared" si="17"/>
        <v>0.93982499999999969</v>
      </c>
      <c r="AW147" s="46">
        <f t="shared" si="17"/>
        <v>0.94582499999999969</v>
      </c>
      <c r="AX147" s="46">
        <f t="shared" si="17"/>
        <v>0.94777499999999959</v>
      </c>
      <c r="AY147" s="46">
        <f t="shared" si="17"/>
        <v>0.95677499999999971</v>
      </c>
      <c r="AZ147" s="46">
        <f t="shared" si="17"/>
        <v>0.95767499999999961</v>
      </c>
      <c r="BA147" s="46">
        <f t="shared" si="21"/>
        <v>0.96127499999999966</v>
      </c>
      <c r="BB147" s="46">
        <f t="shared" si="21"/>
        <v>0.96427499999999977</v>
      </c>
      <c r="BC147" s="46">
        <f t="shared" si="21"/>
        <v>0.96457499999999974</v>
      </c>
      <c r="BD147" s="46">
        <f t="shared" si="21"/>
        <v>0.97327499999999967</v>
      </c>
      <c r="BE147" s="46">
        <f t="shared" si="21"/>
        <v>0.97387499999999982</v>
      </c>
      <c r="BF147" s="46">
        <f t="shared" si="21"/>
        <v>0.97567499999999985</v>
      </c>
      <c r="BG147" s="46">
        <f t="shared" si="21"/>
        <v>0.97837499999999977</v>
      </c>
      <c r="BH147" s="46">
        <f t="shared" si="21"/>
        <v>0.98017500000000002</v>
      </c>
      <c r="BI147" s="46">
        <f t="shared" si="21"/>
        <v>0.98107499999999992</v>
      </c>
      <c r="BJ147" s="46">
        <f t="shared" si="21"/>
        <v>0.98137499999999989</v>
      </c>
      <c r="BK147" s="46">
        <f t="shared" si="21"/>
        <v>0.98182499999999973</v>
      </c>
      <c r="BL147" s="46">
        <f t="shared" si="21"/>
        <v>0.98197499999999982</v>
      </c>
      <c r="BM147" s="60">
        <v>0.98197499999999971</v>
      </c>
      <c r="BP147" s="47">
        <v>640</v>
      </c>
      <c r="BQ147" s="46">
        <f t="shared" si="18"/>
        <v>4.2749999999999993E-3</v>
      </c>
      <c r="BR147" s="46">
        <f t="shared" si="18"/>
        <v>1.125E-6</v>
      </c>
      <c r="BS147" s="46">
        <f t="shared" si="18"/>
        <v>6.75E-7</v>
      </c>
      <c r="BT147" s="46">
        <f t="shared" si="18"/>
        <v>3.375E-7</v>
      </c>
      <c r="BU147" s="46">
        <f t="shared" si="18"/>
        <v>1.1249999999999999E-7</v>
      </c>
      <c r="BV147" s="46">
        <f t="shared" si="18"/>
        <v>3.3749999999999999E-6</v>
      </c>
      <c r="BW147" s="46">
        <f t="shared" si="18"/>
        <v>2.0249999999999997E-6</v>
      </c>
      <c r="BX147" s="46">
        <f t="shared" si="18"/>
        <v>6.7499999999999997E-6</v>
      </c>
      <c r="BY147" s="46">
        <f t="shared" si="18"/>
        <v>1.0124999999999998E-6</v>
      </c>
      <c r="BZ147" s="46">
        <f t="shared" si="18"/>
        <v>3.375E-7</v>
      </c>
      <c r="CA147" s="46">
        <f t="shared" si="18"/>
        <v>1.7549999999999996E-5</v>
      </c>
      <c r="CB147" s="46">
        <f t="shared" si="18"/>
        <v>2.0249999999999997E-6</v>
      </c>
      <c r="CC147" s="46">
        <f t="shared" si="18"/>
        <v>2.6999999999999999E-5</v>
      </c>
      <c r="CD147" s="46">
        <f t="shared" si="18"/>
        <v>8.7749999999999981E-6</v>
      </c>
      <c r="CE147" s="46">
        <f t="shared" si="18"/>
        <v>4.0499999999999995E-5</v>
      </c>
      <c r="CF147" s="46">
        <f t="shared" si="18"/>
        <v>4.0499999999999993E-6</v>
      </c>
      <c r="CG147" s="46">
        <f t="shared" si="22"/>
        <v>1.6199999999999997E-5</v>
      </c>
      <c r="CH147" s="46">
        <f t="shared" si="22"/>
        <v>1.3499999999999999E-5</v>
      </c>
      <c r="CI147" s="46">
        <f t="shared" si="22"/>
        <v>1.35E-6</v>
      </c>
      <c r="CJ147" s="46">
        <f t="shared" si="22"/>
        <v>3.9149999999999996E-5</v>
      </c>
      <c r="CK147" s="46">
        <f t="shared" si="22"/>
        <v>2.7E-6</v>
      </c>
      <c r="CL147" s="46">
        <f t="shared" si="22"/>
        <v>8.0999999999999987E-6</v>
      </c>
      <c r="CM147" s="46">
        <f t="shared" si="22"/>
        <v>1.2150000000000001E-5</v>
      </c>
      <c r="CN147" s="46">
        <f t="shared" si="22"/>
        <v>8.0999999999999987E-6</v>
      </c>
      <c r="CO147" s="46">
        <f t="shared" si="22"/>
        <v>4.0499999999999993E-6</v>
      </c>
      <c r="CP147" s="46">
        <f t="shared" si="22"/>
        <v>1.35E-6</v>
      </c>
      <c r="CQ147" s="46">
        <f t="shared" si="22"/>
        <v>2.0249999999999997E-6</v>
      </c>
      <c r="CR147" s="46">
        <f t="shared" si="22"/>
        <v>6.75E-7</v>
      </c>
      <c r="CS147" s="60">
        <v>4.4999999999999997E-3</v>
      </c>
    </row>
    <row r="148" spans="4:97" x14ac:dyDescent="0.3">
      <c r="D148" s="47">
        <v>690</v>
      </c>
      <c r="E148" s="46">
        <f t="shared" si="19"/>
        <v>0.95</v>
      </c>
      <c r="F148" s="46">
        <f t="shared" si="19"/>
        <v>0.95024999999999993</v>
      </c>
      <c r="G148" s="46">
        <f t="shared" si="19"/>
        <v>0.95039999999999991</v>
      </c>
      <c r="H148" s="46">
        <f t="shared" si="19"/>
        <v>0.95047499999999996</v>
      </c>
      <c r="I148" s="46">
        <f t="shared" si="19"/>
        <v>0.95050000000000001</v>
      </c>
      <c r="J148" s="46">
        <f t="shared" si="19"/>
        <v>0.95125000000000004</v>
      </c>
      <c r="K148" s="46">
        <f t="shared" si="19"/>
        <v>0.95169999999999999</v>
      </c>
      <c r="L148" s="46">
        <f t="shared" si="19"/>
        <v>0.95319999999999994</v>
      </c>
      <c r="M148" s="46">
        <f t="shared" si="19"/>
        <v>0.95342499999999997</v>
      </c>
      <c r="N148" s="46">
        <f t="shared" si="19"/>
        <v>0.95350000000000001</v>
      </c>
      <c r="O148" s="46">
        <f t="shared" si="19"/>
        <v>0.95740000000000003</v>
      </c>
      <c r="P148" s="46">
        <f t="shared" si="19"/>
        <v>0.95784999999999998</v>
      </c>
      <c r="Q148" s="46">
        <f t="shared" si="19"/>
        <v>0.96384999999999998</v>
      </c>
      <c r="R148" s="46">
        <f t="shared" si="19"/>
        <v>0.96579999999999999</v>
      </c>
      <c r="S148" s="46">
        <f t="shared" si="19"/>
        <v>0.9748</v>
      </c>
      <c r="T148" s="46">
        <f t="shared" si="19"/>
        <v>0.97570000000000001</v>
      </c>
      <c r="U148" s="46">
        <f t="shared" si="23"/>
        <v>0.97930000000000006</v>
      </c>
      <c r="V148" s="46">
        <f t="shared" si="23"/>
        <v>0.98230000000000006</v>
      </c>
      <c r="W148" s="46">
        <f t="shared" si="23"/>
        <v>0.98260000000000003</v>
      </c>
      <c r="X148" s="46">
        <f t="shared" si="23"/>
        <v>0.98497499999999971</v>
      </c>
      <c r="Y148" s="46">
        <f t="shared" si="23"/>
        <v>0.98497499999999971</v>
      </c>
      <c r="Z148" s="46">
        <f t="shared" si="23"/>
        <v>0.98497499999999971</v>
      </c>
      <c r="AA148" s="46">
        <f t="shared" si="23"/>
        <v>0.98497499999999971</v>
      </c>
      <c r="AB148" s="46">
        <f t="shared" si="23"/>
        <v>0.98497499999999971</v>
      </c>
      <c r="AC148" s="46">
        <f t="shared" si="23"/>
        <v>0.98497499999999971</v>
      </c>
      <c r="AD148" s="46">
        <f t="shared" si="23"/>
        <v>0.98497499999999971</v>
      </c>
      <c r="AE148" s="46">
        <f t="shared" si="23"/>
        <v>0.98497499999999971</v>
      </c>
      <c r="AF148" s="46">
        <f t="shared" si="23"/>
        <v>0.98497499999999971</v>
      </c>
      <c r="AG148" s="60">
        <v>0.98497499999999971</v>
      </c>
      <c r="AJ148" s="47">
        <v>690</v>
      </c>
      <c r="AK148" s="46">
        <f t="shared" si="17"/>
        <v>0.93497499999999967</v>
      </c>
      <c r="AL148" s="46">
        <f t="shared" si="17"/>
        <v>0.93522499999999953</v>
      </c>
      <c r="AM148" s="46">
        <f t="shared" si="17"/>
        <v>0.93537499999999962</v>
      </c>
      <c r="AN148" s="46">
        <f t="shared" si="17"/>
        <v>0.93544999999999967</v>
      </c>
      <c r="AO148" s="46">
        <f t="shared" si="17"/>
        <v>0.93547499999999983</v>
      </c>
      <c r="AP148" s="46">
        <f t="shared" si="17"/>
        <v>0.93622499999999986</v>
      </c>
      <c r="AQ148" s="46">
        <f t="shared" si="17"/>
        <v>0.9366749999999997</v>
      </c>
      <c r="AR148" s="46">
        <f t="shared" si="17"/>
        <v>0.93817499999999976</v>
      </c>
      <c r="AS148" s="46">
        <f t="shared" si="17"/>
        <v>0.93839999999999968</v>
      </c>
      <c r="AT148" s="46">
        <f t="shared" si="17"/>
        <v>0.93847499999999973</v>
      </c>
      <c r="AU148" s="46">
        <f t="shared" si="17"/>
        <v>0.94237499999999974</v>
      </c>
      <c r="AV148" s="46">
        <f t="shared" si="17"/>
        <v>0.94282499999999958</v>
      </c>
      <c r="AW148" s="46">
        <f t="shared" si="17"/>
        <v>0.94882499999999981</v>
      </c>
      <c r="AX148" s="46">
        <f t="shared" si="17"/>
        <v>0.9507749999999997</v>
      </c>
      <c r="AY148" s="46">
        <f t="shared" si="17"/>
        <v>0.9597749999999996</v>
      </c>
      <c r="AZ148" s="46">
        <f t="shared" si="17"/>
        <v>0.96067499999999972</v>
      </c>
      <c r="BA148" s="46">
        <f t="shared" si="21"/>
        <v>0.96427499999999977</v>
      </c>
      <c r="BB148" s="46">
        <f t="shared" si="21"/>
        <v>0.96727499999999988</v>
      </c>
      <c r="BC148" s="46">
        <f t="shared" si="21"/>
        <v>0.96757499999999963</v>
      </c>
      <c r="BD148" s="46">
        <f t="shared" si="21"/>
        <v>0.97627499999999978</v>
      </c>
      <c r="BE148" s="46">
        <f t="shared" si="21"/>
        <v>0.97687499999999972</v>
      </c>
      <c r="BF148" s="46">
        <f t="shared" si="21"/>
        <v>0.97867499999999996</v>
      </c>
      <c r="BG148" s="46">
        <f t="shared" si="21"/>
        <v>0.98137499999999989</v>
      </c>
      <c r="BH148" s="46">
        <f t="shared" si="21"/>
        <v>0.98317499999999991</v>
      </c>
      <c r="BI148" s="46">
        <f t="shared" si="21"/>
        <v>0.98407499999999981</v>
      </c>
      <c r="BJ148" s="46">
        <f t="shared" si="21"/>
        <v>0.984375</v>
      </c>
      <c r="BK148" s="46">
        <f t="shared" si="21"/>
        <v>0.98482499999999984</v>
      </c>
      <c r="BL148" s="46">
        <f t="shared" si="21"/>
        <v>0.98497499999999993</v>
      </c>
      <c r="BM148" s="60">
        <v>0.98497499999999971</v>
      </c>
      <c r="BP148" s="47">
        <v>690</v>
      </c>
      <c r="BQ148" s="46">
        <f t="shared" si="18"/>
        <v>2.8500000000000001E-3</v>
      </c>
      <c r="BR148" s="46">
        <f t="shared" si="18"/>
        <v>7.5000000000000002E-7</v>
      </c>
      <c r="BS148" s="46">
        <f t="shared" si="18"/>
        <v>4.5000000000000003E-7</v>
      </c>
      <c r="BT148" s="46">
        <f t="shared" si="18"/>
        <v>2.2500000000000002E-7</v>
      </c>
      <c r="BU148" s="46">
        <f t="shared" si="18"/>
        <v>7.500000000000001E-8</v>
      </c>
      <c r="BV148" s="46">
        <f t="shared" si="18"/>
        <v>2.2500000000000001E-6</v>
      </c>
      <c r="BW148" s="46">
        <f t="shared" si="18"/>
        <v>1.35E-6</v>
      </c>
      <c r="BX148" s="46">
        <f t="shared" si="18"/>
        <v>4.5000000000000001E-6</v>
      </c>
      <c r="BY148" s="46">
        <f t="shared" si="18"/>
        <v>6.75E-7</v>
      </c>
      <c r="BZ148" s="46">
        <f t="shared" si="18"/>
        <v>2.2500000000000002E-7</v>
      </c>
      <c r="CA148" s="46">
        <f t="shared" si="18"/>
        <v>1.17E-5</v>
      </c>
      <c r="CB148" s="46">
        <f t="shared" si="18"/>
        <v>1.35E-6</v>
      </c>
      <c r="CC148" s="46">
        <f t="shared" si="18"/>
        <v>1.8E-5</v>
      </c>
      <c r="CD148" s="46">
        <f t="shared" si="18"/>
        <v>5.8499999999999999E-6</v>
      </c>
      <c r="CE148" s="46">
        <f t="shared" si="18"/>
        <v>2.6999999999999999E-5</v>
      </c>
      <c r="CF148" s="46">
        <f t="shared" si="18"/>
        <v>2.7E-6</v>
      </c>
      <c r="CG148" s="46">
        <f t="shared" si="22"/>
        <v>1.08E-5</v>
      </c>
      <c r="CH148" s="46">
        <f t="shared" si="22"/>
        <v>9.0000000000000002E-6</v>
      </c>
      <c r="CI148" s="46">
        <f t="shared" si="22"/>
        <v>9.0000000000000007E-7</v>
      </c>
      <c r="CJ148" s="46">
        <f t="shared" si="22"/>
        <v>2.6099999999999997E-5</v>
      </c>
      <c r="CK148" s="46">
        <f t="shared" si="22"/>
        <v>1.8000000000000001E-6</v>
      </c>
      <c r="CL148" s="46">
        <f t="shared" si="22"/>
        <v>5.4E-6</v>
      </c>
      <c r="CM148" s="46">
        <f t="shared" si="22"/>
        <v>8.1000000000000004E-6</v>
      </c>
      <c r="CN148" s="46">
        <f t="shared" si="22"/>
        <v>5.4E-6</v>
      </c>
      <c r="CO148" s="46">
        <f t="shared" si="22"/>
        <v>2.7E-6</v>
      </c>
      <c r="CP148" s="46">
        <f t="shared" si="22"/>
        <v>9.0000000000000007E-7</v>
      </c>
      <c r="CQ148" s="46">
        <f t="shared" si="22"/>
        <v>1.35E-6</v>
      </c>
      <c r="CR148" s="46">
        <f t="shared" si="22"/>
        <v>4.5000000000000003E-7</v>
      </c>
      <c r="CS148" s="60">
        <v>3.0000000000000001E-3</v>
      </c>
    </row>
    <row r="149" spans="4:97" x14ac:dyDescent="0.3">
      <c r="D149" s="47">
        <v>700</v>
      </c>
      <c r="E149" s="46">
        <f t="shared" si="19"/>
        <v>0.95</v>
      </c>
      <c r="F149" s="46">
        <f t="shared" si="19"/>
        <v>0.95024999999999993</v>
      </c>
      <c r="G149" s="46">
        <f t="shared" si="19"/>
        <v>0.95039999999999991</v>
      </c>
      <c r="H149" s="46">
        <f t="shared" si="19"/>
        <v>0.95047499999999996</v>
      </c>
      <c r="I149" s="46">
        <f t="shared" si="19"/>
        <v>0.95050000000000001</v>
      </c>
      <c r="J149" s="46">
        <f t="shared" si="19"/>
        <v>0.95125000000000004</v>
      </c>
      <c r="K149" s="46">
        <f t="shared" si="19"/>
        <v>0.95169999999999999</v>
      </c>
      <c r="L149" s="46">
        <f t="shared" si="19"/>
        <v>0.95319999999999994</v>
      </c>
      <c r="M149" s="46">
        <f t="shared" si="19"/>
        <v>0.95342499999999997</v>
      </c>
      <c r="N149" s="46">
        <f t="shared" si="19"/>
        <v>0.95350000000000001</v>
      </c>
      <c r="O149" s="46">
        <f t="shared" si="19"/>
        <v>0.95740000000000003</v>
      </c>
      <c r="P149" s="46">
        <f t="shared" si="19"/>
        <v>0.95784999999999998</v>
      </c>
      <c r="Q149" s="46">
        <f t="shared" si="19"/>
        <v>0.96384999999999998</v>
      </c>
      <c r="R149" s="46">
        <f t="shared" si="19"/>
        <v>0.96579999999999999</v>
      </c>
      <c r="S149" s="46">
        <f t="shared" si="19"/>
        <v>0.9748</v>
      </c>
      <c r="T149" s="46">
        <f t="shared" si="19"/>
        <v>0.97570000000000001</v>
      </c>
      <c r="U149" s="46">
        <f t="shared" si="23"/>
        <v>0.97930000000000006</v>
      </c>
      <c r="V149" s="46">
        <f t="shared" si="23"/>
        <v>0.98230000000000006</v>
      </c>
      <c r="W149" s="46">
        <f t="shared" si="23"/>
        <v>0.98260000000000003</v>
      </c>
      <c r="X149" s="46">
        <f t="shared" si="23"/>
        <v>0.98499999999999976</v>
      </c>
      <c r="Y149" s="46">
        <f t="shared" si="23"/>
        <v>0.98499999999999976</v>
      </c>
      <c r="Z149" s="46">
        <f t="shared" si="23"/>
        <v>0.98499999999999976</v>
      </c>
      <c r="AA149" s="46">
        <f t="shared" si="23"/>
        <v>0.98499999999999976</v>
      </c>
      <c r="AB149" s="46">
        <f t="shared" si="23"/>
        <v>0.98499999999999976</v>
      </c>
      <c r="AC149" s="46">
        <f t="shared" si="23"/>
        <v>0.98499999999999976</v>
      </c>
      <c r="AD149" s="46">
        <f t="shared" si="23"/>
        <v>0.98499999999999976</v>
      </c>
      <c r="AE149" s="46">
        <f t="shared" si="23"/>
        <v>0.98499999999999976</v>
      </c>
      <c r="AF149" s="46">
        <f t="shared" si="23"/>
        <v>0.98499999999999976</v>
      </c>
      <c r="AG149" s="60">
        <v>0.98499999999999976</v>
      </c>
      <c r="AJ149" s="47">
        <v>700</v>
      </c>
      <c r="AK149" s="46">
        <f t="shared" si="17"/>
        <v>0.93499999999999961</v>
      </c>
      <c r="AL149" s="46">
        <f t="shared" si="17"/>
        <v>0.93524999999999969</v>
      </c>
      <c r="AM149" s="46">
        <f t="shared" si="17"/>
        <v>0.93539999999999957</v>
      </c>
      <c r="AN149" s="46">
        <f t="shared" si="17"/>
        <v>0.93547499999999983</v>
      </c>
      <c r="AO149" s="46">
        <f t="shared" si="17"/>
        <v>0.93549999999999978</v>
      </c>
      <c r="AP149" s="46">
        <f t="shared" si="17"/>
        <v>0.9362499999999998</v>
      </c>
      <c r="AQ149" s="46">
        <f t="shared" si="17"/>
        <v>0.93669999999999964</v>
      </c>
      <c r="AR149" s="46">
        <f t="shared" si="17"/>
        <v>0.9381999999999997</v>
      </c>
      <c r="AS149" s="46">
        <f t="shared" si="17"/>
        <v>0.93842499999999962</v>
      </c>
      <c r="AT149" s="46">
        <f t="shared" si="17"/>
        <v>0.93849999999999989</v>
      </c>
      <c r="AU149" s="46">
        <f t="shared" si="17"/>
        <v>0.94239999999999968</v>
      </c>
      <c r="AV149" s="46">
        <f t="shared" si="17"/>
        <v>0.94284999999999974</v>
      </c>
      <c r="AW149" s="46">
        <f t="shared" si="17"/>
        <v>0.94884999999999975</v>
      </c>
      <c r="AX149" s="46">
        <f t="shared" si="17"/>
        <v>0.95079999999999965</v>
      </c>
      <c r="AY149" s="46">
        <f t="shared" si="17"/>
        <v>0.95979999999999976</v>
      </c>
      <c r="AZ149" s="46">
        <f t="shared" si="17"/>
        <v>0.96069999999999967</v>
      </c>
      <c r="BA149" s="46">
        <f t="shared" si="21"/>
        <v>0.96429999999999971</v>
      </c>
      <c r="BB149" s="46">
        <f t="shared" si="21"/>
        <v>0.96729999999999983</v>
      </c>
      <c r="BC149" s="46">
        <f t="shared" si="21"/>
        <v>0.96759999999999979</v>
      </c>
      <c r="BD149" s="46">
        <f t="shared" si="21"/>
        <v>0.97629999999999972</v>
      </c>
      <c r="BE149" s="46">
        <f t="shared" si="21"/>
        <v>0.97689999999999988</v>
      </c>
      <c r="BF149" s="46">
        <f t="shared" si="21"/>
        <v>0.9786999999999999</v>
      </c>
      <c r="BG149" s="46">
        <f t="shared" si="21"/>
        <v>0.98139999999999983</v>
      </c>
      <c r="BH149" s="46">
        <f t="shared" si="21"/>
        <v>0.98320000000000007</v>
      </c>
      <c r="BI149" s="46">
        <f t="shared" si="21"/>
        <v>0.98409999999999997</v>
      </c>
      <c r="BJ149" s="46">
        <f t="shared" si="21"/>
        <v>0.98439999999999994</v>
      </c>
      <c r="BK149" s="46">
        <f t="shared" si="21"/>
        <v>0.98484999999999978</v>
      </c>
      <c r="BL149" s="46">
        <f t="shared" si="21"/>
        <v>0.98499999999999988</v>
      </c>
      <c r="BM149" s="60">
        <v>0.98499999999999976</v>
      </c>
      <c r="BP149" s="47">
        <v>700</v>
      </c>
      <c r="BQ149" s="46">
        <f t="shared" si="18"/>
        <v>2.3750000000000001E-5</v>
      </c>
      <c r="BR149" s="46">
        <f t="shared" si="18"/>
        <v>6.2500000000000005E-9</v>
      </c>
      <c r="BS149" s="46">
        <f t="shared" si="18"/>
        <v>3.7500000000000005E-9</v>
      </c>
      <c r="BT149" s="46">
        <f t="shared" si="18"/>
        <v>1.8750000000000002E-9</v>
      </c>
      <c r="BU149" s="46">
        <f t="shared" si="18"/>
        <v>6.2500000000000001E-10</v>
      </c>
      <c r="BV149" s="46">
        <f t="shared" si="18"/>
        <v>1.8750000000000002E-8</v>
      </c>
      <c r="BW149" s="46">
        <f t="shared" si="18"/>
        <v>1.125E-8</v>
      </c>
      <c r="BX149" s="46">
        <f t="shared" si="18"/>
        <v>3.7500000000000005E-8</v>
      </c>
      <c r="BY149" s="46">
        <f t="shared" si="18"/>
        <v>5.6249999999999999E-9</v>
      </c>
      <c r="BZ149" s="46">
        <f t="shared" si="18"/>
        <v>1.8750000000000002E-9</v>
      </c>
      <c r="CA149" s="46">
        <f t="shared" si="18"/>
        <v>9.7500000000000006E-8</v>
      </c>
      <c r="CB149" s="46">
        <f t="shared" si="18"/>
        <v>1.125E-8</v>
      </c>
      <c r="CC149" s="46">
        <f t="shared" si="18"/>
        <v>1.5000000000000002E-7</v>
      </c>
      <c r="CD149" s="46">
        <f t="shared" si="18"/>
        <v>4.8750000000000003E-8</v>
      </c>
      <c r="CE149" s="46">
        <f t="shared" si="18"/>
        <v>2.2499999999999999E-7</v>
      </c>
      <c r="CF149" s="46">
        <f t="shared" si="18"/>
        <v>2.25E-8</v>
      </c>
      <c r="CG149" s="46">
        <f t="shared" si="22"/>
        <v>8.9999999999999999E-8</v>
      </c>
      <c r="CH149" s="46">
        <f t="shared" si="22"/>
        <v>7.500000000000001E-8</v>
      </c>
      <c r="CI149" s="46">
        <f t="shared" si="22"/>
        <v>7.500000000000001E-9</v>
      </c>
      <c r="CJ149" s="46">
        <f t="shared" si="22"/>
        <v>2.1749999999999998E-7</v>
      </c>
      <c r="CK149" s="46">
        <f t="shared" si="22"/>
        <v>1.5000000000000002E-8</v>
      </c>
      <c r="CL149" s="46">
        <f t="shared" si="22"/>
        <v>4.4999999999999999E-8</v>
      </c>
      <c r="CM149" s="46">
        <f t="shared" si="22"/>
        <v>6.7500000000000002E-8</v>
      </c>
      <c r="CN149" s="46">
        <f t="shared" si="22"/>
        <v>4.4999999999999999E-8</v>
      </c>
      <c r="CO149" s="46">
        <f t="shared" si="22"/>
        <v>2.25E-8</v>
      </c>
      <c r="CP149" s="46">
        <f t="shared" si="22"/>
        <v>7.500000000000001E-9</v>
      </c>
      <c r="CQ149" s="46">
        <f t="shared" si="22"/>
        <v>1.125E-8</v>
      </c>
      <c r="CR149" s="46">
        <f t="shared" si="22"/>
        <v>3.7500000000000005E-9</v>
      </c>
      <c r="CS149" s="60">
        <v>2.5000000000000001E-5</v>
      </c>
    </row>
    <row r="150" spans="4:97" x14ac:dyDescent="0.3">
      <c r="D150" s="47">
        <v>800</v>
      </c>
      <c r="E150" s="46">
        <f t="shared" si="19"/>
        <v>0.95</v>
      </c>
      <c r="F150" s="46">
        <f t="shared" si="19"/>
        <v>0.95024999999999993</v>
      </c>
      <c r="G150" s="46">
        <f t="shared" si="19"/>
        <v>0.95039999999999991</v>
      </c>
      <c r="H150" s="46">
        <f t="shared" si="19"/>
        <v>0.95047499999999996</v>
      </c>
      <c r="I150" s="46">
        <f t="shared" si="19"/>
        <v>0.95050000000000001</v>
      </c>
      <c r="J150" s="46">
        <f t="shared" si="19"/>
        <v>0.95125000000000004</v>
      </c>
      <c r="K150" s="46">
        <f t="shared" si="19"/>
        <v>0.95169999999999999</v>
      </c>
      <c r="L150" s="46">
        <f t="shared" si="19"/>
        <v>0.95319999999999994</v>
      </c>
      <c r="M150" s="46">
        <f t="shared" si="19"/>
        <v>0.95342499999999997</v>
      </c>
      <c r="N150" s="46">
        <f t="shared" si="19"/>
        <v>0.95350000000000001</v>
      </c>
      <c r="O150" s="46">
        <f t="shared" si="19"/>
        <v>0.95740000000000003</v>
      </c>
      <c r="P150" s="46">
        <f t="shared" si="19"/>
        <v>0.95784999999999998</v>
      </c>
      <c r="Q150" s="46">
        <f t="shared" si="19"/>
        <v>0.96384999999999998</v>
      </c>
      <c r="R150" s="46">
        <f t="shared" si="19"/>
        <v>0.96579999999999999</v>
      </c>
      <c r="S150" s="46">
        <f t="shared" si="19"/>
        <v>0.9748</v>
      </c>
      <c r="T150" s="46">
        <f t="shared" si="19"/>
        <v>0.97570000000000001</v>
      </c>
      <c r="U150" s="46">
        <f t="shared" si="23"/>
        <v>0.97930000000000006</v>
      </c>
      <c r="V150" s="46">
        <f t="shared" si="23"/>
        <v>0.98230000000000006</v>
      </c>
      <c r="W150" s="46">
        <f t="shared" si="23"/>
        <v>0.98260000000000003</v>
      </c>
      <c r="X150" s="46">
        <f t="shared" si="23"/>
        <v>0.98649999999999971</v>
      </c>
      <c r="Y150" s="46">
        <f t="shared" si="23"/>
        <v>0.98649999999999971</v>
      </c>
      <c r="Z150" s="46">
        <f t="shared" si="23"/>
        <v>0.98649999999999971</v>
      </c>
      <c r="AA150" s="46">
        <f t="shared" si="23"/>
        <v>0.98649999999999971</v>
      </c>
      <c r="AB150" s="46">
        <f t="shared" si="23"/>
        <v>0.98649999999999971</v>
      </c>
      <c r="AC150" s="46">
        <f t="shared" si="23"/>
        <v>0.98649999999999971</v>
      </c>
      <c r="AD150" s="46">
        <f t="shared" si="23"/>
        <v>0.98649999999999971</v>
      </c>
      <c r="AE150" s="46">
        <f t="shared" si="23"/>
        <v>0.98649999999999971</v>
      </c>
      <c r="AF150" s="46">
        <f t="shared" si="23"/>
        <v>0.98649999999999971</v>
      </c>
      <c r="AG150" s="60">
        <v>0.98649999999999971</v>
      </c>
      <c r="AJ150" s="47">
        <v>800</v>
      </c>
      <c r="AK150" s="46">
        <f t="shared" si="17"/>
        <v>0.93649999999999967</v>
      </c>
      <c r="AL150" s="46">
        <f t="shared" si="17"/>
        <v>0.93674999999999953</v>
      </c>
      <c r="AM150" s="46">
        <f t="shared" si="17"/>
        <v>0.93689999999999962</v>
      </c>
      <c r="AN150" s="46">
        <f t="shared" si="17"/>
        <v>0.93697499999999967</v>
      </c>
      <c r="AO150" s="46">
        <f t="shared" si="17"/>
        <v>0.93699999999999983</v>
      </c>
      <c r="AP150" s="46">
        <f t="shared" si="17"/>
        <v>0.93774999999999986</v>
      </c>
      <c r="AQ150" s="46">
        <f t="shared" si="17"/>
        <v>0.9381999999999997</v>
      </c>
      <c r="AR150" s="46">
        <f t="shared" si="17"/>
        <v>0.93969999999999976</v>
      </c>
      <c r="AS150" s="46">
        <f t="shared" si="17"/>
        <v>0.93992499999999968</v>
      </c>
      <c r="AT150" s="46">
        <f t="shared" si="17"/>
        <v>0.93999999999999972</v>
      </c>
      <c r="AU150" s="46">
        <f t="shared" si="17"/>
        <v>0.94389999999999974</v>
      </c>
      <c r="AV150" s="46">
        <f t="shared" si="17"/>
        <v>0.94434999999999958</v>
      </c>
      <c r="AW150" s="46">
        <f t="shared" si="17"/>
        <v>0.95034999999999981</v>
      </c>
      <c r="AX150" s="46">
        <f t="shared" si="17"/>
        <v>0.9522999999999997</v>
      </c>
      <c r="AY150" s="46">
        <f t="shared" si="17"/>
        <v>0.9612999999999996</v>
      </c>
      <c r="AZ150" s="46">
        <f t="shared" si="17"/>
        <v>0.96219999999999972</v>
      </c>
      <c r="BA150" s="46">
        <f t="shared" si="21"/>
        <v>0.96579999999999977</v>
      </c>
      <c r="BB150" s="46">
        <f t="shared" si="21"/>
        <v>0.96879999999999988</v>
      </c>
      <c r="BC150" s="46">
        <f t="shared" si="21"/>
        <v>0.96909999999999963</v>
      </c>
      <c r="BD150" s="46">
        <f t="shared" si="21"/>
        <v>0.97779999999999978</v>
      </c>
      <c r="BE150" s="46">
        <f t="shared" si="21"/>
        <v>0.97839999999999971</v>
      </c>
      <c r="BF150" s="46">
        <f t="shared" si="21"/>
        <v>0.98019999999999996</v>
      </c>
      <c r="BG150" s="46">
        <f t="shared" si="21"/>
        <v>0.98289999999999988</v>
      </c>
      <c r="BH150" s="46">
        <f t="shared" si="21"/>
        <v>0.98469999999999991</v>
      </c>
      <c r="BI150" s="46">
        <f t="shared" si="21"/>
        <v>0.98559999999999981</v>
      </c>
      <c r="BJ150" s="46">
        <f t="shared" si="21"/>
        <v>0.9859</v>
      </c>
      <c r="BK150" s="46">
        <f t="shared" si="21"/>
        <v>0.98634999999999984</v>
      </c>
      <c r="BL150" s="46">
        <f t="shared" si="21"/>
        <v>0.98649999999999993</v>
      </c>
      <c r="BM150" s="60">
        <v>0.98649999999999971</v>
      </c>
      <c r="BP150" s="47">
        <v>800</v>
      </c>
      <c r="BQ150" s="46">
        <f t="shared" si="18"/>
        <v>1.4250000000000001E-3</v>
      </c>
      <c r="BR150" s="46">
        <f t="shared" si="18"/>
        <v>3.7500000000000001E-7</v>
      </c>
      <c r="BS150" s="46">
        <f t="shared" si="18"/>
        <v>2.2500000000000002E-7</v>
      </c>
      <c r="BT150" s="46">
        <f t="shared" si="18"/>
        <v>1.1250000000000001E-7</v>
      </c>
      <c r="BU150" s="46">
        <f t="shared" si="18"/>
        <v>3.7500000000000005E-8</v>
      </c>
      <c r="BV150" s="46">
        <f t="shared" si="18"/>
        <v>1.125E-6</v>
      </c>
      <c r="BW150" s="46">
        <f t="shared" si="18"/>
        <v>6.75E-7</v>
      </c>
      <c r="BX150" s="46">
        <f t="shared" si="18"/>
        <v>2.2500000000000001E-6</v>
      </c>
      <c r="BY150" s="46">
        <f t="shared" si="18"/>
        <v>3.375E-7</v>
      </c>
      <c r="BZ150" s="46">
        <f t="shared" si="18"/>
        <v>1.1250000000000001E-7</v>
      </c>
      <c r="CA150" s="46">
        <f t="shared" si="18"/>
        <v>5.8499999999999999E-6</v>
      </c>
      <c r="CB150" s="46">
        <f t="shared" si="18"/>
        <v>6.75E-7</v>
      </c>
      <c r="CC150" s="46">
        <f t="shared" si="18"/>
        <v>9.0000000000000002E-6</v>
      </c>
      <c r="CD150" s="46">
        <f t="shared" si="18"/>
        <v>2.9249999999999999E-6</v>
      </c>
      <c r="CE150" s="46">
        <f t="shared" si="18"/>
        <v>1.3499999999999999E-5</v>
      </c>
      <c r="CF150" s="46">
        <f t="shared" si="18"/>
        <v>1.35E-6</v>
      </c>
      <c r="CG150" s="46">
        <f t="shared" si="22"/>
        <v>5.4E-6</v>
      </c>
      <c r="CH150" s="46">
        <f t="shared" si="22"/>
        <v>4.5000000000000001E-6</v>
      </c>
      <c r="CI150" s="46">
        <f t="shared" si="22"/>
        <v>4.5000000000000003E-7</v>
      </c>
      <c r="CJ150" s="46">
        <f t="shared" si="22"/>
        <v>1.3049999999999999E-5</v>
      </c>
      <c r="CK150" s="46">
        <f t="shared" si="22"/>
        <v>9.0000000000000007E-7</v>
      </c>
      <c r="CL150" s="46">
        <f t="shared" si="22"/>
        <v>2.7E-6</v>
      </c>
      <c r="CM150" s="46">
        <f t="shared" si="22"/>
        <v>4.0500000000000002E-6</v>
      </c>
      <c r="CN150" s="46">
        <f t="shared" si="22"/>
        <v>2.7E-6</v>
      </c>
      <c r="CO150" s="46">
        <f t="shared" si="22"/>
        <v>1.35E-6</v>
      </c>
      <c r="CP150" s="46">
        <f t="shared" si="22"/>
        <v>4.5000000000000003E-7</v>
      </c>
      <c r="CQ150" s="46">
        <f t="shared" si="22"/>
        <v>6.75E-7</v>
      </c>
      <c r="CR150" s="46">
        <f t="shared" si="22"/>
        <v>2.2500000000000002E-7</v>
      </c>
      <c r="CS150" s="60">
        <v>1.5E-3</v>
      </c>
    </row>
    <row r="151" spans="4:97" x14ac:dyDescent="0.3">
      <c r="D151" s="47">
        <v>840</v>
      </c>
      <c r="E151" s="46">
        <f t="shared" si="19"/>
        <v>0.95</v>
      </c>
      <c r="F151" s="46">
        <f t="shared" si="19"/>
        <v>0.95024999999999993</v>
      </c>
      <c r="G151" s="46">
        <f t="shared" si="19"/>
        <v>0.95039999999999991</v>
      </c>
      <c r="H151" s="46">
        <f t="shared" si="19"/>
        <v>0.95047499999999996</v>
      </c>
      <c r="I151" s="46">
        <f t="shared" si="19"/>
        <v>0.95050000000000001</v>
      </c>
      <c r="J151" s="46">
        <f t="shared" si="19"/>
        <v>0.95125000000000004</v>
      </c>
      <c r="K151" s="46">
        <f t="shared" si="19"/>
        <v>0.95169999999999999</v>
      </c>
      <c r="L151" s="46">
        <f t="shared" si="19"/>
        <v>0.95319999999999994</v>
      </c>
      <c r="M151" s="46">
        <f t="shared" si="19"/>
        <v>0.95342499999999997</v>
      </c>
      <c r="N151" s="46">
        <f t="shared" si="19"/>
        <v>0.95350000000000001</v>
      </c>
      <c r="O151" s="46">
        <f t="shared" si="19"/>
        <v>0.95740000000000003</v>
      </c>
      <c r="P151" s="46">
        <f t="shared" si="19"/>
        <v>0.95784999999999998</v>
      </c>
      <c r="Q151" s="46">
        <f t="shared" si="19"/>
        <v>0.96384999999999998</v>
      </c>
      <c r="R151" s="46">
        <f t="shared" si="19"/>
        <v>0.96579999999999999</v>
      </c>
      <c r="S151" s="46">
        <f t="shared" si="19"/>
        <v>0.9748</v>
      </c>
      <c r="T151" s="46">
        <f t="shared" si="19"/>
        <v>0.97570000000000001</v>
      </c>
      <c r="U151" s="46">
        <f t="shared" si="23"/>
        <v>0.97930000000000006</v>
      </c>
      <c r="V151" s="46">
        <f t="shared" si="23"/>
        <v>0.98230000000000006</v>
      </c>
      <c r="W151" s="46">
        <f t="shared" si="23"/>
        <v>0.98260000000000003</v>
      </c>
      <c r="X151" s="46">
        <f t="shared" si="23"/>
        <v>0.98799999999999966</v>
      </c>
      <c r="Y151" s="46">
        <f t="shared" si="23"/>
        <v>0.98799999999999966</v>
      </c>
      <c r="Z151" s="46">
        <f t="shared" si="23"/>
        <v>0.98799999999999966</v>
      </c>
      <c r="AA151" s="46">
        <f t="shared" si="23"/>
        <v>0.98799999999999966</v>
      </c>
      <c r="AB151" s="46">
        <f t="shared" si="23"/>
        <v>0.98799999999999966</v>
      </c>
      <c r="AC151" s="46">
        <f t="shared" si="23"/>
        <v>0.98799999999999966</v>
      </c>
      <c r="AD151" s="46">
        <f t="shared" si="23"/>
        <v>0.98799999999999966</v>
      </c>
      <c r="AE151" s="46">
        <f t="shared" si="23"/>
        <v>0.98799999999999966</v>
      </c>
      <c r="AF151" s="46">
        <f t="shared" si="23"/>
        <v>0.98799999999999966</v>
      </c>
      <c r="AG151" s="60">
        <v>0.98799999999999966</v>
      </c>
      <c r="AJ151" s="47">
        <v>840</v>
      </c>
      <c r="AK151" s="46">
        <f t="shared" si="17"/>
        <v>0.93799999999999972</v>
      </c>
      <c r="AL151" s="46">
        <f t="shared" si="17"/>
        <v>0.93824999999999958</v>
      </c>
      <c r="AM151" s="46">
        <f t="shared" si="17"/>
        <v>0.93839999999999968</v>
      </c>
      <c r="AN151" s="46">
        <f t="shared" si="17"/>
        <v>0.9384749999999995</v>
      </c>
      <c r="AO151" s="46">
        <f t="shared" si="17"/>
        <v>0.93849999999999967</v>
      </c>
      <c r="AP151" s="46">
        <f t="shared" si="17"/>
        <v>0.9392499999999997</v>
      </c>
      <c r="AQ151" s="46">
        <f t="shared" si="17"/>
        <v>0.93969999999999976</v>
      </c>
      <c r="AR151" s="46">
        <f t="shared" si="17"/>
        <v>0.94119999999999959</v>
      </c>
      <c r="AS151" s="46">
        <f t="shared" si="17"/>
        <v>0.94142499999999973</v>
      </c>
      <c r="AT151" s="46">
        <f t="shared" si="17"/>
        <v>0.94149999999999956</v>
      </c>
      <c r="AU151" s="46">
        <f t="shared" si="17"/>
        <v>0.9453999999999998</v>
      </c>
      <c r="AV151" s="46">
        <f t="shared" si="17"/>
        <v>0.94584999999999964</v>
      </c>
      <c r="AW151" s="46">
        <f t="shared" si="17"/>
        <v>0.95184999999999964</v>
      </c>
      <c r="AX151" s="46">
        <f t="shared" si="17"/>
        <v>0.95379999999999976</v>
      </c>
      <c r="AY151" s="46">
        <f t="shared" si="17"/>
        <v>0.96279999999999966</v>
      </c>
      <c r="AZ151" s="46">
        <f t="shared" si="17"/>
        <v>0.96369999999999978</v>
      </c>
      <c r="BA151" s="46">
        <f t="shared" si="21"/>
        <v>0.96729999999999983</v>
      </c>
      <c r="BB151" s="46">
        <f t="shared" si="21"/>
        <v>0.97029999999999972</v>
      </c>
      <c r="BC151" s="46">
        <f t="shared" si="21"/>
        <v>0.97059999999999969</v>
      </c>
      <c r="BD151" s="46">
        <f t="shared" si="21"/>
        <v>0.97929999999999984</v>
      </c>
      <c r="BE151" s="46">
        <f t="shared" si="21"/>
        <v>0.97989999999999977</v>
      </c>
      <c r="BF151" s="46">
        <f t="shared" si="21"/>
        <v>0.9816999999999998</v>
      </c>
      <c r="BG151" s="46">
        <f t="shared" si="21"/>
        <v>0.98439999999999994</v>
      </c>
      <c r="BH151" s="46">
        <f t="shared" si="21"/>
        <v>0.98619999999999974</v>
      </c>
      <c r="BI151" s="46">
        <f t="shared" si="21"/>
        <v>0.98709999999999987</v>
      </c>
      <c r="BJ151" s="46">
        <f t="shared" si="21"/>
        <v>0.98739999999999983</v>
      </c>
      <c r="BK151" s="46">
        <f t="shared" si="21"/>
        <v>0.98784999999999989</v>
      </c>
      <c r="BL151" s="46">
        <f t="shared" si="21"/>
        <v>0.98799999999999999</v>
      </c>
      <c r="BM151" s="60">
        <v>0.98799999999999966</v>
      </c>
      <c r="BP151" s="47">
        <v>840</v>
      </c>
      <c r="BQ151" s="46">
        <f t="shared" si="18"/>
        <v>1.4250000000000001E-3</v>
      </c>
      <c r="BR151" s="46">
        <f t="shared" si="18"/>
        <v>3.7500000000000001E-7</v>
      </c>
      <c r="BS151" s="46">
        <f t="shared" si="18"/>
        <v>2.2500000000000002E-7</v>
      </c>
      <c r="BT151" s="46">
        <f t="shared" si="18"/>
        <v>1.1250000000000001E-7</v>
      </c>
      <c r="BU151" s="46">
        <f t="shared" si="18"/>
        <v>3.7500000000000005E-8</v>
      </c>
      <c r="BV151" s="46">
        <f t="shared" si="18"/>
        <v>1.125E-6</v>
      </c>
      <c r="BW151" s="46">
        <f t="shared" si="18"/>
        <v>6.75E-7</v>
      </c>
      <c r="BX151" s="46">
        <f t="shared" si="18"/>
        <v>2.2500000000000001E-6</v>
      </c>
      <c r="BY151" s="46">
        <f t="shared" si="18"/>
        <v>3.375E-7</v>
      </c>
      <c r="BZ151" s="46">
        <f t="shared" si="18"/>
        <v>1.1250000000000001E-7</v>
      </c>
      <c r="CA151" s="46">
        <f t="shared" si="18"/>
        <v>5.8499999999999999E-6</v>
      </c>
      <c r="CB151" s="46">
        <f t="shared" si="18"/>
        <v>6.75E-7</v>
      </c>
      <c r="CC151" s="46">
        <f t="shared" si="18"/>
        <v>9.0000000000000002E-6</v>
      </c>
      <c r="CD151" s="46">
        <f t="shared" si="18"/>
        <v>2.9249999999999999E-6</v>
      </c>
      <c r="CE151" s="46">
        <f t="shared" si="18"/>
        <v>1.3499999999999999E-5</v>
      </c>
      <c r="CF151" s="46">
        <f t="shared" si="18"/>
        <v>1.35E-6</v>
      </c>
      <c r="CG151" s="46">
        <f t="shared" si="22"/>
        <v>5.4E-6</v>
      </c>
      <c r="CH151" s="46">
        <f t="shared" si="22"/>
        <v>4.5000000000000001E-6</v>
      </c>
      <c r="CI151" s="46">
        <f t="shared" si="22"/>
        <v>4.5000000000000003E-7</v>
      </c>
      <c r="CJ151" s="46">
        <f t="shared" si="22"/>
        <v>1.3049999999999999E-5</v>
      </c>
      <c r="CK151" s="46">
        <f t="shared" si="22"/>
        <v>9.0000000000000007E-7</v>
      </c>
      <c r="CL151" s="46">
        <f t="shared" si="22"/>
        <v>2.7E-6</v>
      </c>
      <c r="CM151" s="46">
        <f t="shared" si="22"/>
        <v>4.0500000000000002E-6</v>
      </c>
      <c r="CN151" s="46">
        <f t="shared" si="22"/>
        <v>2.7E-6</v>
      </c>
      <c r="CO151" s="46">
        <f t="shared" si="22"/>
        <v>1.35E-6</v>
      </c>
      <c r="CP151" s="46">
        <f t="shared" si="22"/>
        <v>4.5000000000000003E-7</v>
      </c>
      <c r="CQ151" s="46">
        <f t="shared" si="22"/>
        <v>6.75E-7</v>
      </c>
      <c r="CR151" s="46">
        <f t="shared" si="22"/>
        <v>2.2500000000000002E-7</v>
      </c>
      <c r="CS151" s="60">
        <v>1.5E-3</v>
      </c>
    </row>
    <row r="152" spans="4:97" x14ac:dyDescent="0.3">
      <c r="D152" s="47">
        <v>870</v>
      </c>
      <c r="E152" s="46">
        <f t="shared" si="19"/>
        <v>0.95</v>
      </c>
      <c r="F152" s="46">
        <f t="shared" si="19"/>
        <v>0.95024999999999993</v>
      </c>
      <c r="G152" s="46">
        <f t="shared" si="19"/>
        <v>0.95039999999999991</v>
      </c>
      <c r="H152" s="46">
        <f t="shared" si="19"/>
        <v>0.95047499999999996</v>
      </c>
      <c r="I152" s="46">
        <f t="shared" si="19"/>
        <v>0.95050000000000001</v>
      </c>
      <c r="J152" s="46">
        <f t="shared" si="19"/>
        <v>0.95125000000000004</v>
      </c>
      <c r="K152" s="46">
        <f t="shared" si="19"/>
        <v>0.95169999999999999</v>
      </c>
      <c r="L152" s="46">
        <f t="shared" si="19"/>
        <v>0.95319999999999994</v>
      </c>
      <c r="M152" s="46">
        <f t="shared" si="19"/>
        <v>0.95342499999999997</v>
      </c>
      <c r="N152" s="46">
        <f t="shared" si="19"/>
        <v>0.95350000000000001</v>
      </c>
      <c r="O152" s="46">
        <f t="shared" si="19"/>
        <v>0.95740000000000003</v>
      </c>
      <c r="P152" s="46">
        <f t="shared" si="19"/>
        <v>0.95784999999999998</v>
      </c>
      <c r="Q152" s="46">
        <f t="shared" si="19"/>
        <v>0.96384999999999998</v>
      </c>
      <c r="R152" s="46">
        <f t="shared" si="19"/>
        <v>0.96579999999999999</v>
      </c>
      <c r="S152" s="46">
        <f t="shared" si="19"/>
        <v>0.9748</v>
      </c>
      <c r="T152" s="46">
        <f t="shared" si="19"/>
        <v>0.97570000000000001</v>
      </c>
      <c r="U152" s="46">
        <f t="shared" si="23"/>
        <v>0.97930000000000006</v>
      </c>
      <c r="V152" s="46">
        <f t="shared" si="23"/>
        <v>0.98230000000000006</v>
      </c>
      <c r="W152" s="46">
        <f t="shared" si="23"/>
        <v>0.98260000000000003</v>
      </c>
      <c r="X152" s="46">
        <f t="shared" si="23"/>
        <v>0.98999999999999966</v>
      </c>
      <c r="Y152" s="46">
        <f t="shared" si="23"/>
        <v>0.98999999999999966</v>
      </c>
      <c r="Z152" s="46">
        <f t="shared" si="23"/>
        <v>0.98999999999999966</v>
      </c>
      <c r="AA152" s="46">
        <f t="shared" si="23"/>
        <v>0.98999999999999966</v>
      </c>
      <c r="AB152" s="46">
        <f t="shared" si="23"/>
        <v>0.98999999999999966</v>
      </c>
      <c r="AC152" s="46">
        <f t="shared" si="23"/>
        <v>0.98999999999999966</v>
      </c>
      <c r="AD152" s="46">
        <f t="shared" si="23"/>
        <v>0.98999999999999966</v>
      </c>
      <c r="AE152" s="46">
        <f t="shared" si="23"/>
        <v>0.98999999999999966</v>
      </c>
      <c r="AF152" s="46">
        <f t="shared" si="23"/>
        <v>0.98999999999999966</v>
      </c>
      <c r="AG152" s="60">
        <v>0.98999999999999966</v>
      </c>
      <c r="AJ152" s="47">
        <v>870</v>
      </c>
      <c r="AK152" s="46">
        <f t="shared" si="17"/>
        <v>0.9399999999999995</v>
      </c>
      <c r="AL152" s="46">
        <f t="shared" si="17"/>
        <v>0.94024999999999959</v>
      </c>
      <c r="AM152" s="46">
        <f t="shared" si="17"/>
        <v>0.94039999999999946</v>
      </c>
      <c r="AN152" s="46">
        <f t="shared" si="17"/>
        <v>0.94047499999999973</v>
      </c>
      <c r="AO152" s="46">
        <f t="shared" si="17"/>
        <v>0.94049999999999967</v>
      </c>
      <c r="AP152" s="46">
        <f t="shared" si="17"/>
        <v>0.9412499999999997</v>
      </c>
      <c r="AQ152" s="46">
        <f t="shared" si="17"/>
        <v>0.94169999999999954</v>
      </c>
      <c r="AR152" s="46">
        <f t="shared" si="17"/>
        <v>0.94319999999999959</v>
      </c>
      <c r="AS152" s="46">
        <f t="shared" si="17"/>
        <v>0.94342499999999951</v>
      </c>
      <c r="AT152" s="46">
        <f t="shared" si="17"/>
        <v>0.94349999999999978</v>
      </c>
      <c r="AU152" s="46">
        <f t="shared" si="17"/>
        <v>0.94739999999999958</v>
      </c>
      <c r="AV152" s="46">
        <f t="shared" si="17"/>
        <v>0.94784999999999964</v>
      </c>
      <c r="AW152" s="46">
        <f t="shared" si="17"/>
        <v>0.95384999999999964</v>
      </c>
      <c r="AX152" s="46">
        <f t="shared" si="17"/>
        <v>0.95579999999999954</v>
      </c>
      <c r="AY152" s="46">
        <f t="shared" si="17"/>
        <v>0.96479999999999966</v>
      </c>
      <c r="AZ152" s="46">
        <f t="shared" si="17"/>
        <v>0.96569999999999956</v>
      </c>
      <c r="BA152" s="46">
        <f t="shared" si="21"/>
        <v>0.96929999999999961</v>
      </c>
      <c r="BB152" s="46">
        <f t="shared" si="21"/>
        <v>0.97229999999999972</v>
      </c>
      <c r="BC152" s="46">
        <f t="shared" si="21"/>
        <v>0.97259999999999969</v>
      </c>
      <c r="BD152" s="46">
        <f t="shared" si="21"/>
        <v>0.98129999999999962</v>
      </c>
      <c r="BE152" s="46">
        <f t="shared" si="21"/>
        <v>0.98189999999999977</v>
      </c>
      <c r="BF152" s="46">
        <f t="shared" si="21"/>
        <v>0.9836999999999998</v>
      </c>
      <c r="BG152" s="46">
        <f t="shared" si="21"/>
        <v>0.98639999999999972</v>
      </c>
      <c r="BH152" s="46">
        <f t="shared" si="21"/>
        <v>0.98819999999999997</v>
      </c>
      <c r="BI152" s="46">
        <f t="shared" si="21"/>
        <v>0.98909999999999987</v>
      </c>
      <c r="BJ152" s="46">
        <f t="shared" si="21"/>
        <v>0.98939999999999984</v>
      </c>
      <c r="BK152" s="46">
        <f t="shared" si="21"/>
        <v>0.98984999999999967</v>
      </c>
      <c r="BL152" s="46">
        <f t="shared" si="21"/>
        <v>0.98999999999999977</v>
      </c>
      <c r="BM152" s="60">
        <v>0.98999999999999966</v>
      </c>
      <c r="BP152" s="47">
        <v>870</v>
      </c>
      <c r="BQ152" s="46">
        <f t="shared" si="18"/>
        <v>1.9000000000000004E-3</v>
      </c>
      <c r="BR152" s="46">
        <f t="shared" si="18"/>
        <v>5.0000000000000008E-7</v>
      </c>
      <c r="BS152" s="46">
        <f t="shared" si="18"/>
        <v>3.0000000000000009E-7</v>
      </c>
      <c r="BT152" s="46">
        <f t="shared" si="18"/>
        <v>1.5000000000000005E-7</v>
      </c>
      <c r="BU152" s="46">
        <f t="shared" si="18"/>
        <v>5.0000000000000011E-8</v>
      </c>
      <c r="BV152" s="46">
        <f t="shared" si="18"/>
        <v>1.5000000000000005E-6</v>
      </c>
      <c r="BW152" s="46">
        <f t="shared" si="18"/>
        <v>9.0000000000000017E-7</v>
      </c>
      <c r="BX152" s="46">
        <f t="shared" si="18"/>
        <v>3.0000000000000009E-6</v>
      </c>
      <c r="BY152" s="46">
        <f t="shared" si="18"/>
        <v>4.5000000000000009E-7</v>
      </c>
      <c r="BZ152" s="46">
        <f t="shared" si="18"/>
        <v>1.5000000000000005E-7</v>
      </c>
      <c r="CA152" s="46">
        <f t="shared" si="18"/>
        <v>7.8000000000000016E-6</v>
      </c>
      <c r="CB152" s="46">
        <f t="shared" si="18"/>
        <v>9.0000000000000017E-7</v>
      </c>
      <c r="CC152" s="46">
        <f t="shared" si="18"/>
        <v>1.2000000000000004E-5</v>
      </c>
      <c r="CD152" s="46">
        <f t="shared" si="18"/>
        <v>3.9000000000000008E-6</v>
      </c>
      <c r="CE152" s="46">
        <f t="shared" si="18"/>
        <v>1.8000000000000004E-5</v>
      </c>
      <c r="CF152" s="46">
        <f t="shared" si="18"/>
        <v>1.8000000000000003E-6</v>
      </c>
      <c r="CG152" s="46">
        <f t="shared" si="22"/>
        <v>7.2000000000000014E-6</v>
      </c>
      <c r="CH152" s="46">
        <f t="shared" si="22"/>
        <v>6.0000000000000018E-6</v>
      </c>
      <c r="CI152" s="46">
        <f t="shared" si="22"/>
        <v>6.0000000000000018E-7</v>
      </c>
      <c r="CJ152" s="46">
        <f t="shared" si="22"/>
        <v>1.7400000000000003E-5</v>
      </c>
      <c r="CK152" s="46">
        <f t="shared" si="22"/>
        <v>1.2000000000000004E-6</v>
      </c>
      <c r="CL152" s="46">
        <f t="shared" si="22"/>
        <v>3.6000000000000007E-6</v>
      </c>
      <c r="CM152" s="46">
        <f t="shared" si="22"/>
        <v>5.4000000000000017E-6</v>
      </c>
      <c r="CN152" s="46">
        <f t="shared" si="22"/>
        <v>3.6000000000000007E-6</v>
      </c>
      <c r="CO152" s="46">
        <f t="shared" si="22"/>
        <v>1.8000000000000003E-6</v>
      </c>
      <c r="CP152" s="46">
        <f t="shared" si="22"/>
        <v>6.0000000000000018E-7</v>
      </c>
      <c r="CQ152" s="46">
        <f t="shared" si="22"/>
        <v>9.0000000000000017E-7</v>
      </c>
      <c r="CR152" s="46">
        <f t="shared" si="22"/>
        <v>3.0000000000000009E-7</v>
      </c>
      <c r="CS152" s="60">
        <v>2.0000000000000005E-3</v>
      </c>
    </row>
    <row r="153" spans="4:97" x14ac:dyDescent="0.3">
      <c r="D153" s="47">
        <v>920</v>
      </c>
      <c r="E153" s="46">
        <f t="shared" si="19"/>
        <v>0.95</v>
      </c>
      <c r="F153" s="46">
        <f t="shared" si="19"/>
        <v>0.95024999999999993</v>
      </c>
      <c r="G153" s="46">
        <f t="shared" si="19"/>
        <v>0.95039999999999991</v>
      </c>
      <c r="H153" s="46">
        <f t="shared" si="19"/>
        <v>0.95047499999999996</v>
      </c>
      <c r="I153" s="46">
        <f t="shared" si="19"/>
        <v>0.95050000000000001</v>
      </c>
      <c r="J153" s="46">
        <f t="shared" si="19"/>
        <v>0.95125000000000004</v>
      </c>
      <c r="K153" s="46">
        <f t="shared" si="19"/>
        <v>0.95169999999999999</v>
      </c>
      <c r="L153" s="46">
        <f t="shared" si="19"/>
        <v>0.95319999999999994</v>
      </c>
      <c r="M153" s="46">
        <f t="shared" si="19"/>
        <v>0.95342499999999997</v>
      </c>
      <c r="N153" s="46">
        <f t="shared" si="19"/>
        <v>0.95350000000000001</v>
      </c>
      <c r="O153" s="46">
        <f t="shared" si="19"/>
        <v>0.95740000000000003</v>
      </c>
      <c r="P153" s="46">
        <f t="shared" si="19"/>
        <v>0.95784999999999998</v>
      </c>
      <c r="Q153" s="46">
        <f t="shared" si="19"/>
        <v>0.96384999999999998</v>
      </c>
      <c r="R153" s="46">
        <f t="shared" si="19"/>
        <v>0.96579999999999999</v>
      </c>
      <c r="S153" s="46">
        <f t="shared" si="19"/>
        <v>0.9748</v>
      </c>
      <c r="T153" s="46">
        <f t="shared" si="19"/>
        <v>0.97570000000000001</v>
      </c>
      <c r="U153" s="46">
        <f t="shared" si="23"/>
        <v>0.97930000000000006</v>
      </c>
      <c r="V153" s="46">
        <f t="shared" si="23"/>
        <v>0.98230000000000006</v>
      </c>
      <c r="W153" s="46">
        <f t="shared" si="23"/>
        <v>0.98260000000000003</v>
      </c>
      <c r="X153" s="46">
        <f t="shared" si="23"/>
        <v>0.99130000000000007</v>
      </c>
      <c r="Y153" s="46">
        <f t="shared" si="23"/>
        <v>0.99179999999999968</v>
      </c>
      <c r="Z153" s="46">
        <f t="shared" si="23"/>
        <v>0.99179999999999968</v>
      </c>
      <c r="AA153" s="46">
        <f t="shared" si="23"/>
        <v>0.99179999999999968</v>
      </c>
      <c r="AB153" s="46">
        <f t="shared" si="23"/>
        <v>0.99179999999999968</v>
      </c>
      <c r="AC153" s="46">
        <f t="shared" si="23"/>
        <v>0.99179999999999968</v>
      </c>
      <c r="AD153" s="46">
        <f t="shared" si="23"/>
        <v>0.99179999999999968</v>
      </c>
      <c r="AE153" s="46">
        <f t="shared" si="23"/>
        <v>0.99179999999999968</v>
      </c>
      <c r="AF153" s="46">
        <f t="shared" si="23"/>
        <v>0.99179999999999968</v>
      </c>
      <c r="AG153" s="60">
        <v>0.99179999999999968</v>
      </c>
      <c r="AJ153" s="47">
        <v>920</v>
      </c>
      <c r="AK153" s="46">
        <f t="shared" si="17"/>
        <v>0.94179999999999975</v>
      </c>
      <c r="AL153" s="46">
        <f t="shared" si="17"/>
        <v>0.94204999999999961</v>
      </c>
      <c r="AM153" s="46">
        <f t="shared" si="17"/>
        <v>0.9421999999999997</v>
      </c>
      <c r="AN153" s="46">
        <f t="shared" si="17"/>
        <v>0.94227499999999953</v>
      </c>
      <c r="AO153" s="46">
        <f t="shared" si="17"/>
        <v>0.94229999999999969</v>
      </c>
      <c r="AP153" s="46">
        <f t="shared" si="17"/>
        <v>0.94304999999999972</v>
      </c>
      <c r="AQ153" s="46">
        <f t="shared" si="17"/>
        <v>0.94349999999999978</v>
      </c>
      <c r="AR153" s="46">
        <f t="shared" si="17"/>
        <v>0.94499999999999962</v>
      </c>
      <c r="AS153" s="46">
        <f t="shared" si="17"/>
        <v>0.94522499999999976</v>
      </c>
      <c r="AT153" s="46">
        <f t="shared" si="17"/>
        <v>0.94529999999999959</v>
      </c>
      <c r="AU153" s="46">
        <f t="shared" si="17"/>
        <v>0.94919999999999982</v>
      </c>
      <c r="AV153" s="46">
        <f t="shared" si="17"/>
        <v>0.94964999999999966</v>
      </c>
      <c r="AW153" s="46">
        <f t="shared" si="17"/>
        <v>0.95564999999999967</v>
      </c>
      <c r="AX153" s="46">
        <f t="shared" si="17"/>
        <v>0.95759999999999978</v>
      </c>
      <c r="AY153" s="46">
        <f t="shared" si="17"/>
        <v>0.96659999999999968</v>
      </c>
      <c r="AZ153" s="46">
        <f t="shared" si="17"/>
        <v>0.9674999999999998</v>
      </c>
      <c r="BA153" s="46">
        <f t="shared" si="21"/>
        <v>0.97109999999999985</v>
      </c>
      <c r="BB153" s="46">
        <f t="shared" si="21"/>
        <v>0.97409999999999974</v>
      </c>
      <c r="BC153" s="46">
        <f t="shared" si="21"/>
        <v>0.97439999999999971</v>
      </c>
      <c r="BD153" s="46">
        <f t="shared" si="21"/>
        <v>0.98309999999999986</v>
      </c>
      <c r="BE153" s="46">
        <f t="shared" si="21"/>
        <v>0.9836999999999998</v>
      </c>
      <c r="BF153" s="46">
        <f t="shared" si="21"/>
        <v>0.98549999999999982</v>
      </c>
      <c r="BG153" s="46">
        <f t="shared" si="21"/>
        <v>0.98819999999999997</v>
      </c>
      <c r="BH153" s="46">
        <f t="shared" si="21"/>
        <v>0.98999999999999977</v>
      </c>
      <c r="BI153" s="46">
        <f t="shared" si="21"/>
        <v>0.99089999999999989</v>
      </c>
      <c r="BJ153" s="46">
        <f t="shared" si="21"/>
        <v>0.99119999999999986</v>
      </c>
      <c r="BK153" s="46">
        <f t="shared" si="21"/>
        <v>0.99164999999999992</v>
      </c>
      <c r="BL153" s="46">
        <f t="shared" si="21"/>
        <v>0.99180000000000001</v>
      </c>
      <c r="BM153" s="60">
        <v>0.99179999999999968</v>
      </c>
      <c r="BP153" s="47">
        <v>920</v>
      </c>
      <c r="BQ153" s="46">
        <f t="shared" si="18"/>
        <v>1.7099999999999999E-3</v>
      </c>
      <c r="BR153" s="46">
        <f t="shared" si="18"/>
        <v>4.4999999999999998E-7</v>
      </c>
      <c r="BS153" s="46">
        <f t="shared" si="18"/>
        <v>2.7000000000000001E-7</v>
      </c>
      <c r="BT153" s="46">
        <f t="shared" si="18"/>
        <v>1.35E-7</v>
      </c>
      <c r="BU153" s="46">
        <f t="shared" si="18"/>
        <v>4.4999999999999999E-8</v>
      </c>
      <c r="BV153" s="46">
        <f t="shared" si="18"/>
        <v>1.35E-6</v>
      </c>
      <c r="BW153" s="46">
        <f t="shared" si="18"/>
        <v>8.0999999999999997E-7</v>
      </c>
      <c r="BX153" s="46">
        <f t="shared" si="18"/>
        <v>2.7E-6</v>
      </c>
      <c r="BY153" s="46">
        <f t="shared" si="18"/>
        <v>4.0499999999999999E-7</v>
      </c>
      <c r="BZ153" s="46">
        <f t="shared" si="18"/>
        <v>1.35E-7</v>
      </c>
      <c r="CA153" s="46">
        <f t="shared" si="18"/>
        <v>7.0199999999999997E-6</v>
      </c>
      <c r="CB153" s="46">
        <f t="shared" si="18"/>
        <v>8.0999999999999997E-7</v>
      </c>
      <c r="CC153" s="46">
        <f t="shared" si="18"/>
        <v>1.08E-5</v>
      </c>
      <c r="CD153" s="46">
        <f t="shared" si="18"/>
        <v>3.5099999999999999E-6</v>
      </c>
      <c r="CE153" s="46">
        <f t="shared" si="18"/>
        <v>1.6199999999999997E-5</v>
      </c>
      <c r="CF153" s="46">
        <f t="shared" si="18"/>
        <v>1.6199999999999999E-6</v>
      </c>
      <c r="CG153" s="46">
        <f t="shared" si="22"/>
        <v>6.4799999999999998E-6</v>
      </c>
      <c r="CH153" s="46">
        <f t="shared" si="22"/>
        <v>5.4E-6</v>
      </c>
      <c r="CI153" s="46">
        <f t="shared" si="22"/>
        <v>5.4000000000000002E-7</v>
      </c>
      <c r="CJ153" s="46">
        <f t="shared" si="22"/>
        <v>1.5659999999999999E-5</v>
      </c>
      <c r="CK153" s="46">
        <f t="shared" si="22"/>
        <v>1.08E-6</v>
      </c>
      <c r="CL153" s="46">
        <f t="shared" si="22"/>
        <v>3.2399999999999999E-6</v>
      </c>
      <c r="CM153" s="46">
        <f t="shared" si="22"/>
        <v>4.8600000000000001E-6</v>
      </c>
      <c r="CN153" s="46">
        <f t="shared" si="22"/>
        <v>3.2399999999999999E-6</v>
      </c>
      <c r="CO153" s="46">
        <f t="shared" si="22"/>
        <v>1.6199999999999999E-6</v>
      </c>
      <c r="CP153" s="46">
        <f t="shared" si="22"/>
        <v>5.4000000000000002E-7</v>
      </c>
      <c r="CQ153" s="46">
        <f t="shared" si="22"/>
        <v>8.0999999999999997E-7</v>
      </c>
      <c r="CR153" s="46">
        <f t="shared" si="22"/>
        <v>2.7000000000000001E-7</v>
      </c>
      <c r="CS153" s="60">
        <v>1.8E-3</v>
      </c>
    </row>
    <row r="154" spans="4:97" x14ac:dyDescent="0.3">
      <c r="D154" s="47">
        <v>960</v>
      </c>
      <c r="E154" s="46">
        <f t="shared" si="19"/>
        <v>0.95</v>
      </c>
      <c r="F154" s="46">
        <f t="shared" si="19"/>
        <v>0.95024999999999993</v>
      </c>
      <c r="G154" s="46">
        <f t="shared" si="19"/>
        <v>0.95039999999999991</v>
      </c>
      <c r="H154" s="46">
        <f t="shared" si="19"/>
        <v>0.95047499999999996</v>
      </c>
      <c r="I154" s="46">
        <f t="shared" si="19"/>
        <v>0.95050000000000001</v>
      </c>
      <c r="J154" s="46">
        <f t="shared" si="19"/>
        <v>0.95125000000000004</v>
      </c>
      <c r="K154" s="46">
        <f t="shared" si="19"/>
        <v>0.95169999999999999</v>
      </c>
      <c r="L154" s="46">
        <f t="shared" si="19"/>
        <v>0.95319999999999994</v>
      </c>
      <c r="M154" s="46">
        <f t="shared" si="19"/>
        <v>0.95342499999999997</v>
      </c>
      <c r="N154" s="46">
        <f t="shared" si="19"/>
        <v>0.95350000000000001</v>
      </c>
      <c r="O154" s="46">
        <f t="shared" si="19"/>
        <v>0.95740000000000003</v>
      </c>
      <c r="P154" s="46">
        <f t="shared" si="19"/>
        <v>0.95784999999999998</v>
      </c>
      <c r="Q154" s="46">
        <f t="shared" si="19"/>
        <v>0.96384999999999998</v>
      </c>
      <c r="R154" s="46">
        <f t="shared" si="19"/>
        <v>0.96579999999999999</v>
      </c>
      <c r="S154" s="46">
        <f t="shared" si="19"/>
        <v>0.9748</v>
      </c>
      <c r="T154" s="46">
        <f t="shared" si="19"/>
        <v>0.97570000000000001</v>
      </c>
      <c r="U154" s="46">
        <f t="shared" si="23"/>
        <v>0.97930000000000006</v>
      </c>
      <c r="V154" s="46">
        <f t="shared" si="23"/>
        <v>0.98230000000000006</v>
      </c>
      <c r="W154" s="46">
        <f t="shared" si="23"/>
        <v>0.98260000000000003</v>
      </c>
      <c r="X154" s="46">
        <f t="shared" si="23"/>
        <v>0.99130000000000007</v>
      </c>
      <c r="Y154" s="46">
        <f t="shared" si="23"/>
        <v>0.99190000000000011</v>
      </c>
      <c r="Z154" s="46">
        <f t="shared" si="23"/>
        <v>0.99329999999999963</v>
      </c>
      <c r="AA154" s="46">
        <f t="shared" si="23"/>
        <v>0.99329999999999963</v>
      </c>
      <c r="AB154" s="46">
        <f t="shared" si="23"/>
        <v>0.99329999999999963</v>
      </c>
      <c r="AC154" s="46">
        <f t="shared" si="23"/>
        <v>0.99329999999999963</v>
      </c>
      <c r="AD154" s="46">
        <f t="shared" si="23"/>
        <v>0.99329999999999963</v>
      </c>
      <c r="AE154" s="46">
        <f t="shared" si="23"/>
        <v>0.99329999999999963</v>
      </c>
      <c r="AF154" s="46">
        <f t="shared" si="23"/>
        <v>0.99329999999999963</v>
      </c>
      <c r="AG154" s="60">
        <v>0.99329999999999963</v>
      </c>
      <c r="AJ154" s="47">
        <v>960</v>
      </c>
      <c r="AK154" s="46">
        <f t="shared" si="17"/>
        <v>0.94329999999999958</v>
      </c>
      <c r="AL154" s="46">
        <f t="shared" si="17"/>
        <v>0.94354999999999967</v>
      </c>
      <c r="AM154" s="46">
        <f t="shared" si="17"/>
        <v>0.94369999999999954</v>
      </c>
      <c r="AN154" s="46">
        <f t="shared" si="17"/>
        <v>0.94377499999999959</v>
      </c>
      <c r="AO154" s="46">
        <f t="shared" si="17"/>
        <v>0.94379999999999953</v>
      </c>
      <c r="AP154" s="46">
        <f t="shared" si="17"/>
        <v>0.94454999999999956</v>
      </c>
      <c r="AQ154" s="46">
        <f t="shared" si="17"/>
        <v>0.94499999999999962</v>
      </c>
      <c r="AR154" s="46">
        <f t="shared" si="17"/>
        <v>0.94649999999999945</v>
      </c>
      <c r="AS154" s="46">
        <f t="shared" si="17"/>
        <v>0.94672499999999959</v>
      </c>
      <c r="AT154" s="46">
        <f t="shared" si="17"/>
        <v>0.94679999999999964</v>
      </c>
      <c r="AU154" s="46">
        <f t="shared" si="17"/>
        <v>0.95069999999999966</v>
      </c>
      <c r="AV154" s="46">
        <f t="shared" si="17"/>
        <v>0.95114999999999972</v>
      </c>
      <c r="AW154" s="46">
        <f t="shared" si="17"/>
        <v>0.9571499999999995</v>
      </c>
      <c r="AX154" s="46">
        <f t="shared" si="17"/>
        <v>0.95909999999999962</v>
      </c>
      <c r="AY154" s="46">
        <f t="shared" si="17"/>
        <v>0.96809999999999974</v>
      </c>
      <c r="AZ154" s="46">
        <f t="shared" si="17"/>
        <v>0.96899999999999964</v>
      </c>
      <c r="BA154" s="46">
        <f t="shared" si="21"/>
        <v>0.97259999999999969</v>
      </c>
      <c r="BB154" s="46">
        <f t="shared" si="21"/>
        <v>0.97559999999999958</v>
      </c>
      <c r="BC154" s="46">
        <f t="shared" si="21"/>
        <v>0.97589999999999977</v>
      </c>
      <c r="BD154" s="46">
        <f t="shared" si="21"/>
        <v>0.9845999999999997</v>
      </c>
      <c r="BE154" s="46">
        <f t="shared" si="21"/>
        <v>0.98519999999999985</v>
      </c>
      <c r="BF154" s="46">
        <f t="shared" si="21"/>
        <v>0.98699999999999966</v>
      </c>
      <c r="BG154" s="46">
        <f t="shared" si="21"/>
        <v>0.9896999999999998</v>
      </c>
      <c r="BH154" s="46">
        <f t="shared" si="21"/>
        <v>0.99149999999999983</v>
      </c>
      <c r="BI154" s="46">
        <f t="shared" si="21"/>
        <v>0.99239999999999995</v>
      </c>
      <c r="BJ154" s="46">
        <f t="shared" si="21"/>
        <v>0.99269999999999969</v>
      </c>
      <c r="BK154" s="46">
        <f t="shared" si="21"/>
        <v>0.99314999999999976</v>
      </c>
      <c r="BL154" s="46">
        <f t="shared" si="21"/>
        <v>0.99329999999999985</v>
      </c>
      <c r="BM154" s="60">
        <v>0.99329999999999963</v>
      </c>
      <c r="BP154" s="47">
        <v>960</v>
      </c>
      <c r="BQ154" s="46">
        <f t="shared" si="18"/>
        <v>1.4250000000000001E-3</v>
      </c>
      <c r="BR154" s="46">
        <f t="shared" si="18"/>
        <v>3.7500000000000001E-7</v>
      </c>
      <c r="BS154" s="46">
        <f t="shared" si="18"/>
        <v>2.2500000000000002E-7</v>
      </c>
      <c r="BT154" s="46">
        <f t="shared" si="18"/>
        <v>1.1250000000000001E-7</v>
      </c>
      <c r="BU154" s="46">
        <f t="shared" si="18"/>
        <v>3.7500000000000005E-8</v>
      </c>
      <c r="BV154" s="46">
        <f t="shared" si="18"/>
        <v>1.125E-6</v>
      </c>
      <c r="BW154" s="46">
        <f t="shared" si="18"/>
        <v>6.75E-7</v>
      </c>
      <c r="BX154" s="46">
        <f t="shared" si="18"/>
        <v>2.2500000000000001E-6</v>
      </c>
      <c r="BY154" s="46">
        <f t="shared" si="18"/>
        <v>3.375E-7</v>
      </c>
      <c r="BZ154" s="46">
        <f t="shared" si="18"/>
        <v>1.1250000000000001E-7</v>
      </c>
      <c r="CA154" s="46">
        <f t="shared" si="18"/>
        <v>5.8499999999999999E-6</v>
      </c>
      <c r="CB154" s="46">
        <f t="shared" si="18"/>
        <v>6.75E-7</v>
      </c>
      <c r="CC154" s="46">
        <f t="shared" si="18"/>
        <v>9.0000000000000002E-6</v>
      </c>
      <c r="CD154" s="46">
        <f t="shared" si="18"/>
        <v>2.9249999999999999E-6</v>
      </c>
      <c r="CE154" s="46">
        <f t="shared" si="18"/>
        <v>1.3499999999999999E-5</v>
      </c>
      <c r="CF154" s="46">
        <f t="shared" si="18"/>
        <v>1.35E-6</v>
      </c>
      <c r="CG154" s="46">
        <f t="shared" si="22"/>
        <v>5.4E-6</v>
      </c>
      <c r="CH154" s="46">
        <f t="shared" si="22"/>
        <v>4.5000000000000001E-6</v>
      </c>
      <c r="CI154" s="46">
        <f t="shared" si="22"/>
        <v>4.5000000000000003E-7</v>
      </c>
      <c r="CJ154" s="46">
        <f t="shared" si="22"/>
        <v>1.3049999999999999E-5</v>
      </c>
      <c r="CK154" s="46">
        <f t="shared" si="22"/>
        <v>9.0000000000000007E-7</v>
      </c>
      <c r="CL154" s="46">
        <f t="shared" si="22"/>
        <v>2.7E-6</v>
      </c>
      <c r="CM154" s="46">
        <f t="shared" si="22"/>
        <v>4.0500000000000002E-6</v>
      </c>
      <c r="CN154" s="46">
        <f t="shared" si="22"/>
        <v>2.7E-6</v>
      </c>
      <c r="CO154" s="46">
        <f t="shared" si="22"/>
        <v>1.35E-6</v>
      </c>
      <c r="CP154" s="46">
        <f t="shared" si="22"/>
        <v>4.5000000000000003E-7</v>
      </c>
      <c r="CQ154" s="46">
        <f t="shared" si="22"/>
        <v>6.75E-7</v>
      </c>
      <c r="CR154" s="46">
        <f t="shared" si="22"/>
        <v>2.2500000000000002E-7</v>
      </c>
      <c r="CS154" s="60">
        <v>1.5E-3</v>
      </c>
    </row>
    <row r="155" spans="4:97" x14ac:dyDescent="0.3">
      <c r="D155" s="47">
        <v>1050</v>
      </c>
      <c r="E155" s="46">
        <f t="shared" si="19"/>
        <v>0.95</v>
      </c>
      <c r="F155" s="46">
        <f t="shared" si="19"/>
        <v>0.95024999999999993</v>
      </c>
      <c r="G155" s="46">
        <f t="shared" si="19"/>
        <v>0.95039999999999991</v>
      </c>
      <c r="H155" s="46">
        <f t="shared" si="19"/>
        <v>0.95047499999999996</v>
      </c>
      <c r="I155" s="46">
        <f t="shared" si="19"/>
        <v>0.95050000000000001</v>
      </c>
      <c r="J155" s="46">
        <f t="shared" si="19"/>
        <v>0.95125000000000004</v>
      </c>
      <c r="K155" s="46">
        <f t="shared" si="19"/>
        <v>0.95169999999999999</v>
      </c>
      <c r="L155" s="46">
        <f t="shared" si="19"/>
        <v>0.95319999999999994</v>
      </c>
      <c r="M155" s="46">
        <f t="shared" si="19"/>
        <v>0.95342499999999997</v>
      </c>
      <c r="N155" s="46">
        <f t="shared" si="19"/>
        <v>0.95350000000000001</v>
      </c>
      <c r="O155" s="46">
        <f t="shared" si="19"/>
        <v>0.95740000000000003</v>
      </c>
      <c r="P155" s="46">
        <f t="shared" si="19"/>
        <v>0.95784999999999998</v>
      </c>
      <c r="Q155" s="46">
        <f t="shared" si="19"/>
        <v>0.96384999999999998</v>
      </c>
      <c r="R155" s="46">
        <f t="shared" si="19"/>
        <v>0.96579999999999999</v>
      </c>
      <c r="S155" s="46">
        <f t="shared" si="19"/>
        <v>0.9748</v>
      </c>
      <c r="T155" s="46">
        <f t="shared" si="19"/>
        <v>0.97570000000000001</v>
      </c>
      <c r="U155" s="46">
        <f t="shared" si="23"/>
        <v>0.97930000000000006</v>
      </c>
      <c r="V155" s="46">
        <f t="shared" si="23"/>
        <v>0.98230000000000006</v>
      </c>
      <c r="W155" s="46">
        <f t="shared" si="23"/>
        <v>0.98260000000000003</v>
      </c>
      <c r="X155" s="46">
        <f t="shared" si="23"/>
        <v>0.99130000000000007</v>
      </c>
      <c r="Y155" s="46">
        <f t="shared" si="23"/>
        <v>0.99190000000000011</v>
      </c>
      <c r="Z155" s="46">
        <f t="shared" si="23"/>
        <v>0.99370000000000014</v>
      </c>
      <c r="AA155" s="46">
        <f t="shared" si="23"/>
        <v>0.99404999999999966</v>
      </c>
      <c r="AB155" s="46">
        <f t="shared" si="23"/>
        <v>0.99404999999999966</v>
      </c>
      <c r="AC155" s="46">
        <f t="shared" si="23"/>
        <v>0.99404999999999966</v>
      </c>
      <c r="AD155" s="46">
        <f t="shared" si="23"/>
        <v>0.99404999999999966</v>
      </c>
      <c r="AE155" s="46">
        <f t="shared" si="23"/>
        <v>0.99404999999999966</v>
      </c>
      <c r="AF155" s="46">
        <f t="shared" si="23"/>
        <v>0.99404999999999966</v>
      </c>
      <c r="AG155" s="60">
        <v>0.99404999999999966</v>
      </c>
      <c r="AJ155" s="47">
        <v>1050</v>
      </c>
      <c r="AK155" s="46">
        <f t="shared" si="17"/>
        <v>0.94404999999999961</v>
      </c>
      <c r="AL155" s="46">
        <f t="shared" si="17"/>
        <v>0.9442999999999997</v>
      </c>
      <c r="AM155" s="46">
        <f t="shared" si="17"/>
        <v>0.94444999999999957</v>
      </c>
      <c r="AN155" s="46">
        <f t="shared" si="17"/>
        <v>0.94452499999999961</v>
      </c>
      <c r="AO155" s="46">
        <f t="shared" si="17"/>
        <v>0.94454999999999956</v>
      </c>
      <c r="AP155" s="46">
        <f t="shared" si="17"/>
        <v>0.94529999999999959</v>
      </c>
      <c r="AQ155" s="46">
        <f t="shared" si="17"/>
        <v>0.94574999999999965</v>
      </c>
      <c r="AR155" s="46">
        <f t="shared" si="17"/>
        <v>0.94724999999999948</v>
      </c>
      <c r="AS155" s="46">
        <f t="shared" si="17"/>
        <v>0.94747499999999962</v>
      </c>
      <c r="AT155" s="46">
        <f t="shared" si="17"/>
        <v>0.94754999999999967</v>
      </c>
      <c r="AU155" s="46">
        <f t="shared" si="17"/>
        <v>0.95144999999999968</v>
      </c>
      <c r="AV155" s="46">
        <f t="shared" si="17"/>
        <v>0.95189999999999975</v>
      </c>
      <c r="AW155" s="46">
        <f t="shared" si="17"/>
        <v>0.95789999999999953</v>
      </c>
      <c r="AX155" s="46">
        <f t="shared" si="17"/>
        <v>0.95984999999999965</v>
      </c>
      <c r="AY155" s="46">
        <f t="shared" si="17"/>
        <v>0.96884999999999977</v>
      </c>
      <c r="AZ155" s="46">
        <f t="shared" si="17"/>
        <v>0.96974999999999967</v>
      </c>
      <c r="BA155" s="46">
        <f t="shared" si="21"/>
        <v>0.97334999999999972</v>
      </c>
      <c r="BB155" s="46">
        <f t="shared" si="21"/>
        <v>0.97634999999999961</v>
      </c>
      <c r="BC155" s="46">
        <f t="shared" si="21"/>
        <v>0.9766499999999998</v>
      </c>
      <c r="BD155" s="46">
        <f t="shared" si="21"/>
        <v>0.98534999999999973</v>
      </c>
      <c r="BE155" s="46">
        <f t="shared" si="21"/>
        <v>0.98594999999999988</v>
      </c>
      <c r="BF155" s="46">
        <f t="shared" si="21"/>
        <v>0.98774999999999968</v>
      </c>
      <c r="BG155" s="46">
        <f t="shared" si="21"/>
        <v>0.99044999999999983</v>
      </c>
      <c r="BH155" s="46">
        <f t="shared" si="21"/>
        <v>0.99224999999999985</v>
      </c>
      <c r="BI155" s="46">
        <f t="shared" si="21"/>
        <v>0.99314999999999998</v>
      </c>
      <c r="BJ155" s="46">
        <f t="shared" si="21"/>
        <v>0.99344999999999972</v>
      </c>
      <c r="BK155" s="46">
        <f t="shared" si="21"/>
        <v>0.99389999999999978</v>
      </c>
      <c r="BL155" s="46">
        <f t="shared" si="21"/>
        <v>0.99404999999999988</v>
      </c>
      <c r="BM155" s="60">
        <v>0.99404999999999966</v>
      </c>
      <c r="BP155" s="47">
        <v>1050</v>
      </c>
      <c r="BQ155" s="46">
        <f t="shared" si="18"/>
        <v>7.1250000000000003E-4</v>
      </c>
      <c r="BR155" s="46">
        <f t="shared" si="18"/>
        <v>1.875E-7</v>
      </c>
      <c r="BS155" s="46">
        <f t="shared" si="18"/>
        <v>1.1250000000000001E-7</v>
      </c>
      <c r="BT155" s="46">
        <f t="shared" si="18"/>
        <v>5.6250000000000004E-8</v>
      </c>
      <c r="BU155" s="46">
        <f t="shared" si="18"/>
        <v>1.8750000000000002E-8</v>
      </c>
      <c r="BV155" s="46">
        <f t="shared" si="18"/>
        <v>5.6250000000000001E-7</v>
      </c>
      <c r="BW155" s="46">
        <f t="shared" si="18"/>
        <v>3.375E-7</v>
      </c>
      <c r="BX155" s="46">
        <f t="shared" si="18"/>
        <v>1.125E-6</v>
      </c>
      <c r="BY155" s="46">
        <f t="shared" si="18"/>
        <v>1.6875E-7</v>
      </c>
      <c r="BZ155" s="46">
        <f t="shared" si="18"/>
        <v>5.6250000000000004E-8</v>
      </c>
      <c r="CA155" s="46">
        <f t="shared" si="18"/>
        <v>2.9249999999999999E-6</v>
      </c>
      <c r="CB155" s="46">
        <f t="shared" si="18"/>
        <v>3.375E-7</v>
      </c>
      <c r="CC155" s="46">
        <f t="shared" si="18"/>
        <v>4.5000000000000001E-6</v>
      </c>
      <c r="CD155" s="46">
        <f t="shared" si="18"/>
        <v>1.4625E-6</v>
      </c>
      <c r="CE155" s="46">
        <f t="shared" si="18"/>
        <v>6.7499999999999997E-6</v>
      </c>
      <c r="CF155" s="46">
        <f t="shared" si="18"/>
        <v>6.75E-7</v>
      </c>
      <c r="CG155" s="46">
        <f t="shared" si="22"/>
        <v>2.7E-6</v>
      </c>
      <c r="CH155" s="46">
        <f t="shared" si="22"/>
        <v>2.2500000000000001E-6</v>
      </c>
      <c r="CI155" s="46">
        <f t="shared" si="22"/>
        <v>2.2500000000000002E-7</v>
      </c>
      <c r="CJ155" s="46">
        <f t="shared" si="22"/>
        <v>6.5249999999999994E-6</v>
      </c>
      <c r="CK155" s="46">
        <f t="shared" si="22"/>
        <v>4.5000000000000003E-7</v>
      </c>
      <c r="CL155" s="46">
        <f t="shared" si="22"/>
        <v>1.35E-6</v>
      </c>
      <c r="CM155" s="46">
        <f t="shared" si="22"/>
        <v>2.0250000000000001E-6</v>
      </c>
      <c r="CN155" s="46">
        <f t="shared" si="22"/>
        <v>1.35E-6</v>
      </c>
      <c r="CO155" s="46">
        <f t="shared" si="22"/>
        <v>6.75E-7</v>
      </c>
      <c r="CP155" s="46">
        <f t="shared" si="22"/>
        <v>2.2500000000000002E-7</v>
      </c>
      <c r="CQ155" s="46">
        <f t="shared" si="22"/>
        <v>3.375E-7</v>
      </c>
      <c r="CR155" s="46">
        <f t="shared" si="22"/>
        <v>1.1250000000000001E-7</v>
      </c>
      <c r="CS155" s="60">
        <v>7.5000000000000002E-4</v>
      </c>
    </row>
    <row r="156" spans="4:97" x14ac:dyDescent="0.3">
      <c r="D156" s="47">
        <v>1150</v>
      </c>
      <c r="E156" s="46">
        <f t="shared" si="19"/>
        <v>0.95</v>
      </c>
      <c r="F156" s="46">
        <f t="shared" si="19"/>
        <v>0.95024999999999993</v>
      </c>
      <c r="G156" s="46">
        <f t="shared" si="19"/>
        <v>0.95039999999999991</v>
      </c>
      <c r="H156" s="46">
        <f t="shared" si="19"/>
        <v>0.95047499999999996</v>
      </c>
      <c r="I156" s="46">
        <f t="shared" si="19"/>
        <v>0.95050000000000001</v>
      </c>
      <c r="J156" s="46">
        <f t="shared" si="19"/>
        <v>0.95125000000000004</v>
      </c>
      <c r="K156" s="46">
        <f t="shared" si="19"/>
        <v>0.95169999999999999</v>
      </c>
      <c r="L156" s="46">
        <f t="shared" si="19"/>
        <v>0.95319999999999994</v>
      </c>
      <c r="M156" s="46">
        <f t="shared" si="19"/>
        <v>0.95342499999999997</v>
      </c>
      <c r="N156" s="46">
        <f t="shared" si="19"/>
        <v>0.95350000000000001</v>
      </c>
      <c r="O156" s="46">
        <f t="shared" si="19"/>
        <v>0.95740000000000003</v>
      </c>
      <c r="P156" s="46">
        <f t="shared" si="19"/>
        <v>0.95784999999999998</v>
      </c>
      <c r="Q156" s="46">
        <f t="shared" si="19"/>
        <v>0.96384999999999998</v>
      </c>
      <c r="R156" s="46">
        <f t="shared" si="19"/>
        <v>0.96579999999999999</v>
      </c>
      <c r="S156" s="46">
        <f t="shared" si="19"/>
        <v>0.9748</v>
      </c>
      <c r="T156" s="46">
        <f t="shared" si="19"/>
        <v>0.97570000000000001</v>
      </c>
      <c r="U156" s="46">
        <f t="shared" si="23"/>
        <v>0.97930000000000006</v>
      </c>
      <c r="V156" s="46">
        <f t="shared" si="23"/>
        <v>0.98230000000000006</v>
      </c>
      <c r="W156" s="46">
        <f t="shared" si="23"/>
        <v>0.98260000000000003</v>
      </c>
      <c r="X156" s="46">
        <f t="shared" si="23"/>
        <v>0.99130000000000007</v>
      </c>
      <c r="Y156" s="46">
        <f t="shared" si="23"/>
        <v>0.99190000000000011</v>
      </c>
      <c r="Z156" s="46">
        <f t="shared" si="23"/>
        <v>0.99370000000000014</v>
      </c>
      <c r="AA156" s="46">
        <f t="shared" si="23"/>
        <v>0.99494999999999967</v>
      </c>
      <c r="AB156" s="46">
        <f t="shared" si="23"/>
        <v>0.99494999999999967</v>
      </c>
      <c r="AC156" s="46">
        <f t="shared" si="23"/>
        <v>0.99494999999999967</v>
      </c>
      <c r="AD156" s="46">
        <f t="shared" si="23"/>
        <v>0.99494999999999967</v>
      </c>
      <c r="AE156" s="46">
        <f t="shared" si="23"/>
        <v>0.99494999999999967</v>
      </c>
      <c r="AF156" s="46">
        <f t="shared" si="23"/>
        <v>0.99494999999999967</v>
      </c>
      <c r="AG156" s="60">
        <v>0.99494999999999967</v>
      </c>
      <c r="AJ156" s="47">
        <v>1150</v>
      </c>
      <c r="AK156" s="46">
        <f t="shared" si="17"/>
        <v>0.94494999999999951</v>
      </c>
      <c r="AL156" s="46">
        <f t="shared" si="17"/>
        <v>0.9451999999999996</v>
      </c>
      <c r="AM156" s="46">
        <f t="shared" si="17"/>
        <v>0.94534999999999947</v>
      </c>
      <c r="AN156" s="46">
        <f t="shared" si="17"/>
        <v>0.94542499999999974</v>
      </c>
      <c r="AO156" s="46">
        <f t="shared" si="17"/>
        <v>0.94544999999999968</v>
      </c>
      <c r="AP156" s="46">
        <f t="shared" si="17"/>
        <v>0.94619999999999971</v>
      </c>
      <c r="AQ156" s="46">
        <f t="shared" si="17"/>
        <v>0.94664999999999955</v>
      </c>
      <c r="AR156" s="46">
        <f t="shared" si="17"/>
        <v>0.9481499999999996</v>
      </c>
      <c r="AS156" s="46">
        <f t="shared" si="17"/>
        <v>0.94837499999999952</v>
      </c>
      <c r="AT156" s="46">
        <f t="shared" si="17"/>
        <v>0.94844999999999979</v>
      </c>
      <c r="AU156" s="46">
        <f t="shared" si="17"/>
        <v>0.95234999999999959</v>
      </c>
      <c r="AV156" s="46">
        <f t="shared" si="17"/>
        <v>0.95279999999999965</v>
      </c>
      <c r="AW156" s="46">
        <f t="shared" si="17"/>
        <v>0.95879999999999965</v>
      </c>
      <c r="AX156" s="46">
        <f t="shared" si="17"/>
        <v>0.96074999999999955</v>
      </c>
      <c r="AY156" s="46">
        <f t="shared" si="17"/>
        <v>0.96974999999999967</v>
      </c>
      <c r="AZ156" s="46">
        <f t="shared" si="17"/>
        <v>0.97064999999999957</v>
      </c>
      <c r="BA156" s="46">
        <f t="shared" si="21"/>
        <v>0.97424999999999962</v>
      </c>
      <c r="BB156" s="46">
        <f t="shared" si="21"/>
        <v>0.97724999999999973</v>
      </c>
      <c r="BC156" s="46">
        <f t="shared" si="21"/>
        <v>0.9775499999999997</v>
      </c>
      <c r="BD156" s="46">
        <f t="shared" si="21"/>
        <v>0.98624999999999963</v>
      </c>
      <c r="BE156" s="46">
        <f t="shared" si="21"/>
        <v>0.98684999999999978</v>
      </c>
      <c r="BF156" s="46">
        <f t="shared" si="21"/>
        <v>0.98864999999999981</v>
      </c>
      <c r="BG156" s="46">
        <f t="shared" si="21"/>
        <v>0.99134999999999973</v>
      </c>
      <c r="BH156" s="46">
        <f t="shared" si="21"/>
        <v>0.99314999999999998</v>
      </c>
      <c r="BI156" s="46">
        <f t="shared" si="21"/>
        <v>0.99404999999999988</v>
      </c>
      <c r="BJ156" s="46">
        <f t="shared" si="21"/>
        <v>0.99434999999999985</v>
      </c>
      <c r="BK156" s="46">
        <f t="shared" si="21"/>
        <v>0.99479999999999968</v>
      </c>
      <c r="BL156" s="46">
        <f t="shared" si="21"/>
        <v>0.99494999999999978</v>
      </c>
      <c r="BM156" s="60">
        <v>0.99494999999999967</v>
      </c>
      <c r="BP156" s="47">
        <v>1150</v>
      </c>
      <c r="BQ156" s="46">
        <f t="shared" si="18"/>
        <v>8.5499999999999997E-4</v>
      </c>
      <c r="BR156" s="46">
        <f t="shared" si="18"/>
        <v>2.2499999999999999E-7</v>
      </c>
      <c r="BS156" s="46">
        <f t="shared" si="18"/>
        <v>1.35E-7</v>
      </c>
      <c r="BT156" s="46">
        <f t="shared" si="18"/>
        <v>6.7500000000000002E-8</v>
      </c>
      <c r="BU156" s="46">
        <f t="shared" si="18"/>
        <v>2.25E-8</v>
      </c>
      <c r="BV156" s="46">
        <f t="shared" si="18"/>
        <v>6.75E-7</v>
      </c>
      <c r="BW156" s="46">
        <f t="shared" si="18"/>
        <v>4.0499999999999999E-7</v>
      </c>
      <c r="BX156" s="46">
        <f t="shared" si="18"/>
        <v>1.35E-6</v>
      </c>
      <c r="BY156" s="46">
        <f t="shared" si="18"/>
        <v>2.0249999999999999E-7</v>
      </c>
      <c r="BZ156" s="46">
        <f t="shared" si="18"/>
        <v>6.7500000000000002E-8</v>
      </c>
      <c r="CA156" s="46">
        <f t="shared" si="18"/>
        <v>3.5099999999999999E-6</v>
      </c>
      <c r="CB156" s="46">
        <f t="shared" si="18"/>
        <v>4.0499999999999999E-7</v>
      </c>
      <c r="CC156" s="46">
        <f t="shared" si="18"/>
        <v>5.4E-6</v>
      </c>
      <c r="CD156" s="46">
        <f t="shared" si="18"/>
        <v>1.7549999999999999E-6</v>
      </c>
      <c r="CE156" s="46">
        <f t="shared" si="18"/>
        <v>8.0999999999999987E-6</v>
      </c>
      <c r="CF156" s="46">
        <f t="shared" si="18"/>
        <v>8.0999999999999997E-7</v>
      </c>
      <c r="CG156" s="46">
        <f t="shared" si="22"/>
        <v>3.2399999999999999E-6</v>
      </c>
      <c r="CH156" s="46">
        <f t="shared" si="22"/>
        <v>2.7E-6</v>
      </c>
      <c r="CI156" s="46">
        <f t="shared" si="22"/>
        <v>2.7000000000000001E-7</v>
      </c>
      <c r="CJ156" s="46">
        <f t="shared" si="22"/>
        <v>7.8299999999999996E-6</v>
      </c>
      <c r="CK156" s="46">
        <f t="shared" si="22"/>
        <v>5.4000000000000002E-7</v>
      </c>
      <c r="CL156" s="46">
        <f t="shared" si="22"/>
        <v>1.6199999999999999E-6</v>
      </c>
      <c r="CM156" s="46">
        <f t="shared" si="22"/>
        <v>2.43E-6</v>
      </c>
      <c r="CN156" s="46">
        <f t="shared" si="22"/>
        <v>1.6199999999999999E-6</v>
      </c>
      <c r="CO156" s="46">
        <f t="shared" si="22"/>
        <v>8.0999999999999997E-7</v>
      </c>
      <c r="CP156" s="46">
        <f t="shared" si="22"/>
        <v>2.7000000000000001E-7</v>
      </c>
      <c r="CQ156" s="46">
        <f t="shared" si="22"/>
        <v>4.0499999999999999E-7</v>
      </c>
      <c r="CR156" s="46">
        <f t="shared" si="22"/>
        <v>1.35E-7</v>
      </c>
      <c r="CS156" s="60">
        <v>8.9999999999999998E-4</v>
      </c>
    </row>
    <row r="157" spans="4:97" x14ac:dyDescent="0.3">
      <c r="D157" s="47">
        <v>1160</v>
      </c>
      <c r="E157" s="46">
        <f t="shared" si="19"/>
        <v>0.95</v>
      </c>
      <c r="F157" s="46">
        <f t="shared" si="19"/>
        <v>0.95024999999999993</v>
      </c>
      <c r="G157" s="46">
        <f t="shared" si="19"/>
        <v>0.95039999999999991</v>
      </c>
      <c r="H157" s="46">
        <f t="shared" si="19"/>
        <v>0.95047499999999996</v>
      </c>
      <c r="I157" s="46">
        <f t="shared" si="19"/>
        <v>0.95050000000000001</v>
      </c>
      <c r="J157" s="46">
        <f t="shared" si="19"/>
        <v>0.95125000000000004</v>
      </c>
      <c r="K157" s="46">
        <f t="shared" si="19"/>
        <v>0.95169999999999999</v>
      </c>
      <c r="L157" s="46">
        <f t="shared" si="19"/>
        <v>0.95319999999999994</v>
      </c>
      <c r="M157" s="46">
        <f t="shared" si="19"/>
        <v>0.95342499999999997</v>
      </c>
      <c r="N157" s="46">
        <f t="shared" si="19"/>
        <v>0.95350000000000001</v>
      </c>
      <c r="O157" s="46">
        <f t="shared" si="19"/>
        <v>0.95740000000000003</v>
      </c>
      <c r="P157" s="46">
        <f t="shared" si="19"/>
        <v>0.95784999999999998</v>
      </c>
      <c r="Q157" s="46">
        <f t="shared" ref="Q157:AF172" si="24">MIN($AG157,Q$173)</f>
        <v>0.96384999999999998</v>
      </c>
      <c r="R157" s="46">
        <f t="shared" si="24"/>
        <v>0.96579999999999999</v>
      </c>
      <c r="S157" s="46">
        <f t="shared" si="24"/>
        <v>0.9748</v>
      </c>
      <c r="T157" s="46">
        <f t="shared" si="24"/>
        <v>0.97570000000000001</v>
      </c>
      <c r="U157" s="46">
        <f t="shared" si="24"/>
        <v>0.97930000000000006</v>
      </c>
      <c r="V157" s="46">
        <f t="shared" si="24"/>
        <v>0.98230000000000006</v>
      </c>
      <c r="W157" s="46">
        <f t="shared" si="24"/>
        <v>0.98260000000000003</v>
      </c>
      <c r="X157" s="46">
        <f t="shared" si="24"/>
        <v>0.99130000000000007</v>
      </c>
      <c r="Y157" s="46">
        <f t="shared" si="24"/>
        <v>0.99190000000000011</v>
      </c>
      <c r="Z157" s="46">
        <f t="shared" si="24"/>
        <v>0.99370000000000014</v>
      </c>
      <c r="AA157" s="46">
        <f t="shared" si="24"/>
        <v>0.99614999999999965</v>
      </c>
      <c r="AB157" s="46">
        <f t="shared" si="24"/>
        <v>0.99614999999999965</v>
      </c>
      <c r="AC157" s="46">
        <f t="shared" si="24"/>
        <v>0.99614999999999965</v>
      </c>
      <c r="AD157" s="46">
        <f t="shared" si="24"/>
        <v>0.99614999999999965</v>
      </c>
      <c r="AE157" s="46">
        <f t="shared" si="24"/>
        <v>0.99614999999999965</v>
      </c>
      <c r="AF157" s="46">
        <f t="shared" si="24"/>
        <v>0.99614999999999965</v>
      </c>
      <c r="AG157" s="60">
        <v>0.99614999999999965</v>
      </c>
      <c r="AJ157" s="47">
        <v>1160</v>
      </c>
      <c r="AK157" s="46">
        <f t="shared" si="17"/>
        <v>0.9461499999999996</v>
      </c>
      <c r="AL157" s="46">
        <f t="shared" si="17"/>
        <v>0.94639999999999969</v>
      </c>
      <c r="AM157" s="46">
        <f t="shared" si="17"/>
        <v>0.94654999999999956</v>
      </c>
      <c r="AN157" s="46">
        <f t="shared" si="17"/>
        <v>0.94662499999999961</v>
      </c>
      <c r="AO157" s="46">
        <f t="shared" si="17"/>
        <v>0.94664999999999955</v>
      </c>
      <c r="AP157" s="46">
        <f t="shared" si="17"/>
        <v>0.94739999999999958</v>
      </c>
      <c r="AQ157" s="46">
        <f t="shared" ref="AQ157:BF172" si="25">MAX($BM157+AQ$173-1,0)</f>
        <v>0.94784999999999964</v>
      </c>
      <c r="AR157" s="46">
        <f t="shared" si="25"/>
        <v>0.94934999999999947</v>
      </c>
      <c r="AS157" s="46">
        <f t="shared" si="25"/>
        <v>0.94957499999999961</v>
      </c>
      <c r="AT157" s="46">
        <f t="shared" si="25"/>
        <v>0.94964999999999966</v>
      </c>
      <c r="AU157" s="46">
        <f t="shared" si="25"/>
        <v>0.95354999999999968</v>
      </c>
      <c r="AV157" s="46">
        <f t="shared" si="25"/>
        <v>0.95399999999999974</v>
      </c>
      <c r="AW157" s="46">
        <f t="shared" si="25"/>
        <v>0.95999999999999952</v>
      </c>
      <c r="AX157" s="46">
        <f t="shared" si="25"/>
        <v>0.96194999999999964</v>
      </c>
      <c r="AY157" s="46">
        <f t="shared" si="25"/>
        <v>0.97094999999999976</v>
      </c>
      <c r="AZ157" s="46">
        <f t="shared" si="25"/>
        <v>0.97184999999999966</v>
      </c>
      <c r="BA157" s="46">
        <f t="shared" si="25"/>
        <v>0.97544999999999971</v>
      </c>
      <c r="BB157" s="46">
        <f t="shared" si="25"/>
        <v>0.9784499999999996</v>
      </c>
      <c r="BC157" s="46">
        <f t="shared" si="25"/>
        <v>0.97874999999999979</v>
      </c>
      <c r="BD157" s="46">
        <f t="shared" si="25"/>
        <v>0.98744999999999972</v>
      </c>
      <c r="BE157" s="46">
        <f t="shared" si="25"/>
        <v>0.98804999999999987</v>
      </c>
      <c r="BF157" s="46">
        <f t="shared" si="25"/>
        <v>0.98984999999999967</v>
      </c>
      <c r="BG157" s="46">
        <f t="shared" si="21"/>
        <v>0.99254999999999982</v>
      </c>
      <c r="BH157" s="46">
        <f t="shared" si="21"/>
        <v>0.99434999999999985</v>
      </c>
      <c r="BI157" s="46">
        <f t="shared" si="21"/>
        <v>0.99524999999999997</v>
      </c>
      <c r="BJ157" s="46">
        <f t="shared" si="21"/>
        <v>0.99554999999999971</v>
      </c>
      <c r="BK157" s="46">
        <f t="shared" si="21"/>
        <v>0.99599999999999977</v>
      </c>
      <c r="BL157" s="46">
        <f t="shared" si="21"/>
        <v>0.99614999999999987</v>
      </c>
      <c r="BM157" s="60">
        <v>0.99614999999999965</v>
      </c>
      <c r="BP157" s="47">
        <v>1160</v>
      </c>
      <c r="BQ157" s="46">
        <f t="shared" si="18"/>
        <v>1.14E-3</v>
      </c>
      <c r="BR157" s="46">
        <f t="shared" si="18"/>
        <v>3.0000000000000004E-7</v>
      </c>
      <c r="BS157" s="46">
        <f t="shared" si="18"/>
        <v>1.8000000000000002E-7</v>
      </c>
      <c r="BT157" s="46">
        <f t="shared" si="18"/>
        <v>9.0000000000000012E-8</v>
      </c>
      <c r="BU157" s="46">
        <f t="shared" si="18"/>
        <v>3.0000000000000004E-8</v>
      </c>
      <c r="BV157" s="46">
        <f t="shared" si="18"/>
        <v>9.0000000000000007E-7</v>
      </c>
      <c r="BW157" s="46">
        <f t="shared" ref="BW157:CL172" si="26">BW$173*$CS157</f>
        <v>5.4000000000000002E-7</v>
      </c>
      <c r="BX157" s="46">
        <f t="shared" si="26"/>
        <v>1.8000000000000001E-6</v>
      </c>
      <c r="BY157" s="46">
        <f t="shared" si="26"/>
        <v>2.7000000000000001E-7</v>
      </c>
      <c r="BZ157" s="46">
        <f t="shared" si="26"/>
        <v>9.0000000000000012E-8</v>
      </c>
      <c r="CA157" s="46">
        <f t="shared" si="26"/>
        <v>4.6800000000000001E-6</v>
      </c>
      <c r="CB157" s="46">
        <f t="shared" si="26"/>
        <v>5.4000000000000002E-7</v>
      </c>
      <c r="CC157" s="46">
        <f t="shared" si="26"/>
        <v>7.2000000000000005E-6</v>
      </c>
      <c r="CD157" s="46">
        <f t="shared" si="26"/>
        <v>2.34E-6</v>
      </c>
      <c r="CE157" s="46">
        <f t="shared" si="26"/>
        <v>1.08E-5</v>
      </c>
      <c r="CF157" s="46">
        <f t="shared" si="26"/>
        <v>1.08E-6</v>
      </c>
      <c r="CG157" s="46">
        <f t="shared" si="26"/>
        <v>4.3200000000000001E-6</v>
      </c>
      <c r="CH157" s="46">
        <f t="shared" si="26"/>
        <v>3.6000000000000003E-6</v>
      </c>
      <c r="CI157" s="46">
        <f t="shared" si="26"/>
        <v>3.6000000000000005E-7</v>
      </c>
      <c r="CJ157" s="46">
        <f t="shared" si="26"/>
        <v>1.044E-5</v>
      </c>
      <c r="CK157" s="46">
        <f t="shared" si="26"/>
        <v>7.2000000000000009E-7</v>
      </c>
      <c r="CL157" s="46">
        <f t="shared" si="26"/>
        <v>2.1600000000000001E-6</v>
      </c>
      <c r="CM157" s="46">
        <f>CM$173*$CS157</f>
        <v>3.2400000000000003E-6</v>
      </c>
      <c r="CN157" s="46">
        <f t="shared" si="22"/>
        <v>2.1600000000000001E-6</v>
      </c>
      <c r="CO157" s="46">
        <f t="shared" si="22"/>
        <v>1.08E-6</v>
      </c>
      <c r="CP157" s="46">
        <f t="shared" si="22"/>
        <v>3.6000000000000005E-7</v>
      </c>
      <c r="CQ157" s="46">
        <f t="shared" si="22"/>
        <v>5.4000000000000002E-7</v>
      </c>
      <c r="CR157" s="46">
        <f t="shared" si="22"/>
        <v>1.8000000000000002E-7</v>
      </c>
      <c r="CS157" s="60">
        <v>1.2000000000000001E-3</v>
      </c>
    </row>
    <row r="158" spans="4:97" x14ac:dyDescent="0.3">
      <c r="D158" s="47">
        <v>1200</v>
      </c>
      <c r="E158" s="46">
        <f t="shared" ref="E158:T172" si="27">MIN($AG158,E$173)</f>
        <v>0.95</v>
      </c>
      <c r="F158" s="46">
        <f t="shared" si="27"/>
        <v>0.95024999999999993</v>
      </c>
      <c r="G158" s="46">
        <f t="shared" si="27"/>
        <v>0.95039999999999991</v>
      </c>
      <c r="H158" s="46">
        <f t="shared" si="27"/>
        <v>0.95047499999999996</v>
      </c>
      <c r="I158" s="46">
        <f t="shared" si="27"/>
        <v>0.95050000000000001</v>
      </c>
      <c r="J158" s="46">
        <f t="shared" si="27"/>
        <v>0.95125000000000004</v>
      </c>
      <c r="K158" s="46">
        <f t="shared" si="27"/>
        <v>0.95169999999999999</v>
      </c>
      <c r="L158" s="46">
        <f t="shared" si="27"/>
        <v>0.95319999999999994</v>
      </c>
      <c r="M158" s="46">
        <f t="shared" si="27"/>
        <v>0.95342499999999997</v>
      </c>
      <c r="N158" s="46">
        <f t="shared" si="27"/>
        <v>0.95350000000000001</v>
      </c>
      <c r="O158" s="46">
        <f t="shared" si="27"/>
        <v>0.95740000000000003</v>
      </c>
      <c r="P158" s="46">
        <f t="shared" si="27"/>
        <v>0.95784999999999998</v>
      </c>
      <c r="Q158" s="46">
        <f t="shared" si="27"/>
        <v>0.96384999999999998</v>
      </c>
      <c r="R158" s="46">
        <f t="shared" si="27"/>
        <v>0.96579999999999999</v>
      </c>
      <c r="S158" s="46">
        <f t="shared" si="27"/>
        <v>0.9748</v>
      </c>
      <c r="T158" s="46">
        <f t="shared" si="27"/>
        <v>0.97570000000000001</v>
      </c>
      <c r="U158" s="46">
        <f t="shared" si="24"/>
        <v>0.97930000000000006</v>
      </c>
      <c r="V158" s="46">
        <f t="shared" si="24"/>
        <v>0.98230000000000006</v>
      </c>
      <c r="W158" s="46">
        <f t="shared" si="24"/>
        <v>0.98260000000000003</v>
      </c>
      <c r="X158" s="46">
        <f t="shared" si="24"/>
        <v>0.99130000000000007</v>
      </c>
      <c r="Y158" s="46">
        <f t="shared" si="24"/>
        <v>0.99190000000000011</v>
      </c>
      <c r="Z158" s="46">
        <f t="shared" si="24"/>
        <v>0.99370000000000014</v>
      </c>
      <c r="AA158" s="46">
        <f t="shared" si="24"/>
        <v>0.99640000000000017</v>
      </c>
      <c r="AB158" s="46">
        <f t="shared" si="24"/>
        <v>0.99664999999999959</v>
      </c>
      <c r="AC158" s="46">
        <f t="shared" si="24"/>
        <v>0.99664999999999959</v>
      </c>
      <c r="AD158" s="46">
        <f t="shared" si="24"/>
        <v>0.99664999999999959</v>
      </c>
      <c r="AE158" s="46">
        <f t="shared" si="24"/>
        <v>0.99664999999999959</v>
      </c>
      <c r="AF158" s="46">
        <f t="shared" si="24"/>
        <v>0.99664999999999959</v>
      </c>
      <c r="AG158" s="60">
        <v>0.99664999999999959</v>
      </c>
      <c r="AJ158" s="47">
        <v>1200</v>
      </c>
      <c r="AK158" s="46">
        <f t="shared" ref="AK158:AZ172" si="28">MAX($BM158+AK$173-1,0)</f>
        <v>0.94664999999999955</v>
      </c>
      <c r="AL158" s="46">
        <f t="shared" si="28"/>
        <v>0.94689999999999941</v>
      </c>
      <c r="AM158" s="46">
        <f t="shared" si="28"/>
        <v>0.9470499999999995</v>
      </c>
      <c r="AN158" s="46">
        <f t="shared" si="28"/>
        <v>0.94712499999999955</v>
      </c>
      <c r="AO158" s="46">
        <f t="shared" si="28"/>
        <v>0.94714999999999971</v>
      </c>
      <c r="AP158" s="46">
        <f t="shared" si="28"/>
        <v>0.94789999999999974</v>
      </c>
      <c r="AQ158" s="46">
        <f t="shared" si="28"/>
        <v>0.94834999999999958</v>
      </c>
      <c r="AR158" s="46">
        <f t="shared" si="28"/>
        <v>0.94984999999999964</v>
      </c>
      <c r="AS158" s="46">
        <f t="shared" si="28"/>
        <v>0.95007499999999956</v>
      </c>
      <c r="AT158" s="46">
        <f t="shared" si="28"/>
        <v>0.95014999999999961</v>
      </c>
      <c r="AU158" s="46">
        <f t="shared" si="28"/>
        <v>0.95404999999999962</v>
      </c>
      <c r="AV158" s="46">
        <f t="shared" si="28"/>
        <v>0.95449999999999946</v>
      </c>
      <c r="AW158" s="46">
        <f t="shared" si="28"/>
        <v>0.96049999999999969</v>
      </c>
      <c r="AX158" s="46">
        <f t="shared" si="28"/>
        <v>0.96244999999999958</v>
      </c>
      <c r="AY158" s="46">
        <f t="shared" si="28"/>
        <v>0.97144999999999948</v>
      </c>
      <c r="AZ158" s="46">
        <f t="shared" si="28"/>
        <v>0.9723499999999996</v>
      </c>
      <c r="BA158" s="46">
        <f t="shared" si="25"/>
        <v>0.97594999999999965</v>
      </c>
      <c r="BB158" s="46">
        <f t="shared" si="25"/>
        <v>0.97894999999999976</v>
      </c>
      <c r="BC158" s="46">
        <f t="shared" si="25"/>
        <v>0.97924999999999951</v>
      </c>
      <c r="BD158" s="46">
        <f t="shared" si="25"/>
        <v>0.98794999999999966</v>
      </c>
      <c r="BE158" s="46">
        <f t="shared" si="25"/>
        <v>0.9885499999999996</v>
      </c>
      <c r="BF158" s="46">
        <f t="shared" si="25"/>
        <v>0.99034999999999984</v>
      </c>
      <c r="BG158" s="46">
        <f t="shared" si="21"/>
        <v>0.99304999999999977</v>
      </c>
      <c r="BH158" s="46">
        <f t="shared" si="21"/>
        <v>0.99484999999999979</v>
      </c>
      <c r="BI158" s="46">
        <f t="shared" si="21"/>
        <v>0.99574999999999969</v>
      </c>
      <c r="BJ158" s="46">
        <f t="shared" si="21"/>
        <v>0.99604999999999988</v>
      </c>
      <c r="BK158" s="46">
        <f t="shared" si="21"/>
        <v>0.99649999999999972</v>
      </c>
      <c r="BL158" s="46">
        <f t="shared" si="21"/>
        <v>0.99664999999999981</v>
      </c>
      <c r="BM158" s="60">
        <v>0.99664999999999959</v>
      </c>
      <c r="BP158" s="47">
        <v>1200</v>
      </c>
      <c r="BQ158" s="46">
        <f t="shared" ref="BQ158:CF172" si="29">BQ$173*$CS158</f>
        <v>4.7500000000000011E-4</v>
      </c>
      <c r="BR158" s="46">
        <f t="shared" si="29"/>
        <v>1.2500000000000002E-7</v>
      </c>
      <c r="BS158" s="46">
        <f t="shared" si="29"/>
        <v>7.5000000000000023E-8</v>
      </c>
      <c r="BT158" s="46">
        <f t="shared" si="29"/>
        <v>3.7500000000000012E-8</v>
      </c>
      <c r="BU158" s="46">
        <f t="shared" si="29"/>
        <v>1.2500000000000003E-8</v>
      </c>
      <c r="BV158" s="46">
        <f t="shared" si="29"/>
        <v>3.7500000000000012E-7</v>
      </c>
      <c r="BW158" s="46">
        <f t="shared" si="29"/>
        <v>2.2500000000000004E-7</v>
      </c>
      <c r="BX158" s="46">
        <f t="shared" si="29"/>
        <v>7.5000000000000023E-7</v>
      </c>
      <c r="BY158" s="46">
        <f t="shared" si="29"/>
        <v>1.1250000000000002E-7</v>
      </c>
      <c r="BZ158" s="46">
        <f t="shared" si="29"/>
        <v>3.7500000000000012E-8</v>
      </c>
      <c r="CA158" s="46">
        <f t="shared" si="29"/>
        <v>1.9500000000000004E-6</v>
      </c>
      <c r="CB158" s="46">
        <f t="shared" si="29"/>
        <v>2.2500000000000004E-7</v>
      </c>
      <c r="CC158" s="46">
        <f t="shared" si="29"/>
        <v>3.0000000000000009E-6</v>
      </c>
      <c r="CD158" s="46">
        <f t="shared" si="29"/>
        <v>9.7500000000000019E-7</v>
      </c>
      <c r="CE158" s="46">
        <f t="shared" si="29"/>
        <v>4.500000000000001E-6</v>
      </c>
      <c r="CF158" s="46">
        <f t="shared" si="29"/>
        <v>4.5000000000000009E-7</v>
      </c>
      <c r="CG158" s="46">
        <f t="shared" si="26"/>
        <v>1.8000000000000003E-6</v>
      </c>
      <c r="CH158" s="46">
        <f t="shared" si="26"/>
        <v>1.5000000000000005E-6</v>
      </c>
      <c r="CI158" s="46">
        <f t="shared" si="26"/>
        <v>1.5000000000000005E-7</v>
      </c>
      <c r="CJ158" s="46">
        <f t="shared" si="26"/>
        <v>4.3500000000000007E-6</v>
      </c>
      <c r="CK158" s="46">
        <f t="shared" si="26"/>
        <v>3.0000000000000009E-7</v>
      </c>
      <c r="CL158" s="46">
        <f t="shared" si="26"/>
        <v>9.0000000000000017E-7</v>
      </c>
      <c r="CM158" s="46">
        <f t="shared" si="22"/>
        <v>1.3500000000000004E-6</v>
      </c>
      <c r="CN158" s="46">
        <f t="shared" si="22"/>
        <v>9.0000000000000017E-7</v>
      </c>
      <c r="CO158" s="46">
        <f t="shared" si="22"/>
        <v>4.5000000000000009E-7</v>
      </c>
      <c r="CP158" s="46">
        <f t="shared" si="22"/>
        <v>1.5000000000000005E-7</v>
      </c>
      <c r="CQ158" s="46">
        <f t="shared" si="22"/>
        <v>2.2500000000000004E-7</v>
      </c>
      <c r="CR158" s="46">
        <f t="shared" si="22"/>
        <v>7.5000000000000023E-8</v>
      </c>
      <c r="CS158" s="60">
        <v>5.0000000000000012E-4</v>
      </c>
    </row>
    <row r="159" spans="4:97" x14ac:dyDescent="0.3">
      <c r="D159" s="47">
        <v>1260</v>
      </c>
      <c r="E159" s="46">
        <f t="shared" si="27"/>
        <v>0.95</v>
      </c>
      <c r="F159" s="46">
        <f t="shared" si="27"/>
        <v>0.95024999999999993</v>
      </c>
      <c r="G159" s="46">
        <f t="shared" si="27"/>
        <v>0.95039999999999991</v>
      </c>
      <c r="H159" s="46">
        <f t="shared" si="27"/>
        <v>0.95047499999999996</v>
      </c>
      <c r="I159" s="46">
        <f t="shared" si="27"/>
        <v>0.95050000000000001</v>
      </c>
      <c r="J159" s="46">
        <f t="shared" si="27"/>
        <v>0.95125000000000004</v>
      </c>
      <c r="K159" s="46">
        <f t="shared" si="27"/>
        <v>0.95169999999999999</v>
      </c>
      <c r="L159" s="46">
        <f t="shared" si="27"/>
        <v>0.95319999999999994</v>
      </c>
      <c r="M159" s="46">
        <f t="shared" si="27"/>
        <v>0.95342499999999997</v>
      </c>
      <c r="N159" s="46">
        <f t="shared" si="27"/>
        <v>0.95350000000000001</v>
      </c>
      <c r="O159" s="46">
        <f t="shared" si="27"/>
        <v>0.95740000000000003</v>
      </c>
      <c r="P159" s="46">
        <f t="shared" si="27"/>
        <v>0.95784999999999998</v>
      </c>
      <c r="Q159" s="46">
        <f t="shared" si="27"/>
        <v>0.96384999999999998</v>
      </c>
      <c r="R159" s="46">
        <f t="shared" si="27"/>
        <v>0.96579999999999999</v>
      </c>
      <c r="S159" s="46">
        <f t="shared" si="27"/>
        <v>0.9748</v>
      </c>
      <c r="T159" s="46">
        <f t="shared" si="27"/>
        <v>0.97570000000000001</v>
      </c>
      <c r="U159" s="46">
        <f t="shared" si="24"/>
        <v>0.97930000000000006</v>
      </c>
      <c r="V159" s="46">
        <f t="shared" si="24"/>
        <v>0.98230000000000006</v>
      </c>
      <c r="W159" s="46">
        <f t="shared" si="24"/>
        <v>0.98260000000000003</v>
      </c>
      <c r="X159" s="46">
        <f t="shared" si="24"/>
        <v>0.99130000000000007</v>
      </c>
      <c r="Y159" s="46">
        <f t="shared" si="24"/>
        <v>0.99190000000000011</v>
      </c>
      <c r="Z159" s="46">
        <f t="shared" si="24"/>
        <v>0.99370000000000014</v>
      </c>
      <c r="AA159" s="46">
        <f t="shared" si="24"/>
        <v>0.99640000000000017</v>
      </c>
      <c r="AB159" s="46">
        <f t="shared" si="24"/>
        <v>0.99677499999999963</v>
      </c>
      <c r="AC159" s="46">
        <f t="shared" si="24"/>
        <v>0.99677499999999963</v>
      </c>
      <c r="AD159" s="46">
        <f t="shared" si="24"/>
        <v>0.99677499999999963</v>
      </c>
      <c r="AE159" s="46">
        <f t="shared" si="24"/>
        <v>0.99677499999999963</v>
      </c>
      <c r="AF159" s="46">
        <f t="shared" si="24"/>
        <v>0.99677499999999963</v>
      </c>
      <c r="AG159" s="60">
        <v>0.99677499999999963</v>
      </c>
      <c r="AJ159" s="47">
        <v>1260</v>
      </c>
      <c r="AK159" s="46">
        <f t="shared" si="28"/>
        <v>0.9467749999999997</v>
      </c>
      <c r="AL159" s="46">
        <f t="shared" si="28"/>
        <v>0.94702499999999956</v>
      </c>
      <c r="AM159" s="46">
        <f t="shared" si="28"/>
        <v>0.94717499999999966</v>
      </c>
      <c r="AN159" s="46">
        <f t="shared" si="28"/>
        <v>0.94724999999999948</v>
      </c>
      <c r="AO159" s="46">
        <f t="shared" si="28"/>
        <v>0.94727499999999965</v>
      </c>
      <c r="AP159" s="46">
        <f t="shared" si="28"/>
        <v>0.94802499999999967</v>
      </c>
      <c r="AQ159" s="46">
        <f t="shared" si="28"/>
        <v>0.94847499999999973</v>
      </c>
      <c r="AR159" s="46">
        <f t="shared" si="28"/>
        <v>0.94997499999999957</v>
      </c>
      <c r="AS159" s="46">
        <f t="shared" si="28"/>
        <v>0.95019999999999971</v>
      </c>
      <c r="AT159" s="46">
        <f t="shared" si="28"/>
        <v>0.95027499999999954</v>
      </c>
      <c r="AU159" s="46">
        <f t="shared" si="28"/>
        <v>0.95417499999999977</v>
      </c>
      <c r="AV159" s="46">
        <f t="shared" si="28"/>
        <v>0.95462499999999961</v>
      </c>
      <c r="AW159" s="46">
        <f t="shared" si="28"/>
        <v>0.96062499999999962</v>
      </c>
      <c r="AX159" s="46">
        <f t="shared" si="28"/>
        <v>0.96257499999999974</v>
      </c>
      <c r="AY159" s="46">
        <f t="shared" si="28"/>
        <v>0.97157499999999963</v>
      </c>
      <c r="AZ159" s="46">
        <f t="shared" si="28"/>
        <v>0.97247499999999976</v>
      </c>
      <c r="BA159" s="46">
        <f t="shared" si="25"/>
        <v>0.9760749999999998</v>
      </c>
      <c r="BB159" s="46">
        <f t="shared" si="25"/>
        <v>0.9790749999999997</v>
      </c>
      <c r="BC159" s="46">
        <f t="shared" si="25"/>
        <v>0.97937499999999966</v>
      </c>
      <c r="BD159" s="46">
        <f t="shared" si="25"/>
        <v>0.98807499999999981</v>
      </c>
      <c r="BE159" s="46">
        <f t="shared" si="25"/>
        <v>0.98867499999999975</v>
      </c>
      <c r="BF159" s="46">
        <f t="shared" si="25"/>
        <v>0.99047499999999977</v>
      </c>
      <c r="BG159" s="46">
        <f t="shared" si="21"/>
        <v>0.99317499999999992</v>
      </c>
      <c r="BH159" s="46">
        <f t="shared" si="21"/>
        <v>0.99497499999999972</v>
      </c>
      <c r="BI159" s="46">
        <f t="shared" si="21"/>
        <v>0.99587499999999984</v>
      </c>
      <c r="BJ159" s="46">
        <f t="shared" si="21"/>
        <v>0.99617499999999981</v>
      </c>
      <c r="BK159" s="46">
        <f t="shared" si="21"/>
        <v>0.99662499999999987</v>
      </c>
      <c r="BL159" s="46">
        <f t="shared" si="21"/>
        <v>0.99677499999999997</v>
      </c>
      <c r="BM159" s="60">
        <v>0.99677499999999963</v>
      </c>
      <c r="BP159" s="47">
        <v>1260</v>
      </c>
      <c r="BQ159" s="46">
        <f t="shared" si="29"/>
        <v>1.1875E-4</v>
      </c>
      <c r="BR159" s="46">
        <f t="shared" si="29"/>
        <v>3.1249999999999999E-8</v>
      </c>
      <c r="BS159" s="46">
        <f t="shared" si="29"/>
        <v>1.8750000000000002E-8</v>
      </c>
      <c r="BT159" s="46">
        <f t="shared" si="29"/>
        <v>9.3750000000000012E-9</v>
      </c>
      <c r="BU159" s="46">
        <f t="shared" si="29"/>
        <v>3.1250000000000003E-9</v>
      </c>
      <c r="BV159" s="46">
        <f t="shared" si="29"/>
        <v>9.3750000000000002E-8</v>
      </c>
      <c r="BW159" s="46">
        <f t="shared" si="29"/>
        <v>5.6249999999999997E-8</v>
      </c>
      <c r="BX159" s="46">
        <f t="shared" si="29"/>
        <v>1.875E-7</v>
      </c>
      <c r="BY159" s="46">
        <f t="shared" si="29"/>
        <v>2.8124999999999999E-8</v>
      </c>
      <c r="BZ159" s="46">
        <f t="shared" si="29"/>
        <v>9.3750000000000012E-9</v>
      </c>
      <c r="CA159" s="46">
        <f t="shared" si="29"/>
        <v>4.8749999999999999E-7</v>
      </c>
      <c r="CB159" s="46">
        <f t="shared" si="29"/>
        <v>5.6249999999999997E-8</v>
      </c>
      <c r="CC159" s="46">
        <f t="shared" si="29"/>
        <v>7.5000000000000002E-7</v>
      </c>
      <c r="CD159" s="46">
        <f t="shared" si="29"/>
        <v>2.4375E-7</v>
      </c>
      <c r="CE159" s="46">
        <f t="shared" si="29"/>
        <v>1.125E-6</v>
      </c>
      <c r="CF159" s="46">
        <f t="shared" si="29"/>
        <v>1.1249999999999999E-7</v>
      </c>
      <c r="CG159" s="46">
        <f t="shared" si="26"/>
        <v>4.4999999999999998E-7</v>
      </c>
      <c r="CH159" s="46">
        <f t="shared" si="26"/>
        <v>3.7500000000000001E-7</v>
      </c>
      <c r="CI159" s="46">
        <f t="shared" si="26"/>
        <v>3.7500000000000005E-8</v>
      </c>
      <c r="CJ159" s="46">
        <f t="shared" si="26"/>
        <v>1.0875E-6</v>
      </c>
      <c r="CK159" s="46">
        <f t="shared" si="26"/>
        <v>7.500000000000001E-8</v>
      </c>
      <c r="CL159" s="46">
        <f t="shared" si="26"/>
        <v>2.2499999999999999E-7</v>
      </c>
      <c r="CM159" s="46">
        <f t="shared" si="22"/>
        <v>3.3750000000000005E-7</v>
      </c>
      <c r="CN159" s="46">
        <f t="shared" si="22"/>
        <v>2.2499999999999999E-7</v>
      </c>
      <c r="CO159" s="46">
        <f t="shared" si="22"/>
        <v>1.1249999999999999E-7</v>
      </c>
      <c r="CP159" s="46">
        <f t="shared" si="22"/>
        <v>3.7500000000000005E-8</v>
      </c>
      <c r="CQ159" s="46">
        <f t="shared" si="22"/>
        <v>5.6249999999999997E-8</v>
      </c>
      <c r="CR159" s="46">
        <f t="shared" si="22"/>
        <v>1.8750000000000002E-8</v>
      </c>
      <c r="CS159" s="60">
        <v>1.25E-4</v>
      </c>
    </row>
    <row r="160" spans="4:97" x14ac:dyDescent="0.3">
      <c r="D160" s="47">
        <v>1280</v>
      </c>
      <c r="E160" s="46">
        <f t="shared" si="27"/>
        <v>0.95</v>
      </c>
      <c r="F160" s="46">
        <f t="shared" si="27"/>
        <v>0.95024999999999993</v>
      </c>
      <c r="G160" s="46">
        <f t="shared" si="27"/>
        <v>0.95039999999999991</v>
      </c>
      <c r="H160" s="46">
        <f t="shared" si="27"/>
        <v>0.95047499999999996</v>
      </c>
      <c r="I160" s="46">
        <f t="shared" si="27"/>
        <v>0.95050000000000001</v>
      </c>
      <c r="J160" s="46">
        <f t="shared" si="27"/>
        <v>0.95125000000000004</v>
      </c>
      <c r="K160" s="46">
        <f t="shared" si="27"/>
        <v>0.95169999999999999</v>
      </c>
      <c r="L160" s="46">
        <f t="shared" si="27"/>
        <v>0.95319999999999994</v>
      </c>
      <c r="M160" s="46">
        <f t="shared" si="27"/>
        <v>0.95342499999999997</v>
      </c>
      <c r="N160" s="46">
        <f t="shared" si="27"/>
        <v>0.95350000000000001</v>
      </c>
      <c r="O160" s="46">
        <f t="shared" si="27"/>
        <v>0.95740000000000003</v>
      </c>
      <c r="P160" s="46">
        <f t="shared" si="27"/>
        <v>0.95784999999999998</v>
      </c>
      <c r="Q160" s="46">
        <f t="shared" si="27"/>
        <v>0.96384999999999998</v>
      </c>
      <c r="R160" s="46">
        <f t="shared" si="27"/>
        <v>0.96579999999999999</v>
      </c>
      <c r="S160" s="46">
        <f t="shared" si="27"/>
        <v>0.9748</v>
      </c>
      <c r="T160" s="46">
        <f t="shared" si="27"/>
        <v>0.97570000000000001</v>
      </c>
      <c r="U160" s="46">
        <f t="shared" si="24"/>
        <v>0.97930000000000006</v>
      </c>
      <c r="V160" s="46">
        <f t="shared" si="24"/>
        <v>0.98230000000000006</v>
      </c>
      <c r="W160" s="46">
        <f t="shared" si="24"/>
        <v>0.98260000000000003</v>
      </c>
      <c r="X160" s="46">
        <f t="shared" si="24"/>
        <v>0.99130000000000007</v>
      </c>
      <c r="Y160" s="46">
        <f t="shared" si="24"/>
        <v>0.99190000000000011</v>
      </c>
      <c r="Z160" s="46">
        <f t="shared" si="24"/>
        <v>0.99370000000000014</v>
      </c>
      <c r="AA160" s="46">
        <f t="shared" si="24"/>
        <v>0.99640000000000017</v>
      </c>
      <c r="AB160" s="46">
        <f t="shared" si="24"/>
        <v>0.99767499999999965</v>
      </c>
      <c r="AC160" s="46">
        <f t="shared" si="24"/>
        <v>0.99767499999999965</v>
      </c>
      <c r="AD160" s="46">
        <f t="shared" si="24"/>
        <v>0.99767499999999965</v>
      </c>
      <c r="AE160" s="46">
        <f t="shared" si="24"/>
        <v>0.99767499999999965</v>
      </c>
      <c r="AF160" s="46">
        <f t="shared" si="24"/>
        <v>0.99767499999999965</v>
      </c>
      <c r="AG160" s="60">
        <v>0.99767499999999965</v>
      </c>
      <c r="AJ160" s="47">
        <v>1280</v>
      </c>
      <c r="AK160" s="46">
        <f t="shared" si="28"/>
        <v>0.9476749999999996</v>
      </c>
      <c r="AL160" s="46">
        <f t="shared" si="28"/>
        <v>0.94792499999999968</v>
      </c>
      <c r="AM160" s="46">
        <f t="shared" si="28"/>
        <v>0.94807499999999956</v>
      </c>
      <c r="AN160" s="46">
        <f t="shared" si="28"/>
        <v>0.9481499999999996</v>
      </c>
      <c r="AO160" s="46">
        <f t="shared" si="28"/>
        <v>0.94817499999999955</v>
      </c>
      <c r="AP160" s="46">
        <f t="shared" si="28"/>
        <v>0.94892499999999957</v>
      </c>
      <c r="AQ160" s="46">
        <f t="shared" si="28"/>
        <v>0.94937499999999964</v>
      </c>
      <c r="AR160" s="46">
        <f t="shared" si="28"/>
        <v>0.95087499999999947</v>
      </c>
      <c r="AS160" s="46">
        <f t="shared" si="28"/>
        <v>0.95109999999999961</v>
      </c>
      <c r="AT160" s="46">
        <f t="shared" si="28"/>
        <v>0.95117499999999966</v>
      </c>
      <c r="AU160" s="46">
        <f t="shared" si="28"/>
        <v>0.95507499999999967</v>
      </c>
      <c r="AV160" s="46">
        <f t="shared" si="28"/>
        <v>0.95552499999999974</v>
      </c>
      <c r="AW160" s="46">
        <f t="shared" si="28"/>
        <v>0.96152499999999952</v>
      </c>
      <c r="AX160" s="46">
        <f t="shared" si="28"/>
        <v>0.96347499999999964</v>
      </c>
      <c r="AY160" s="46">
        <f t="shared" si="28"/>
        <v>0.97247499999999976</v>
      </c>
      <c r="AZ160" s="46">
        <f t="shared" si="28"/>
        <v>0.97337499999999966</v>
      </c>
      <c r="BA160" s="46">
        <f t="shared" si="25"/>
        <v>0.9769749999999997</v>
      </c>
      <c r="BB160" s="46">
        <f t="shared" si="25"/>
        <v>0.9799749999999996</v>
      </c>
      <c r="BC160" s="46">
        <f t="shared" si="25"/>
        <v>0.98027499999999979</v>
      </c>
      <c r="BD160" s="46">
        <f t="shared" si="25"/>
        <v>0.98897499999999972</v>
      </c>
      <c r="BE160" s="46">
        <f t="shared" si="25"/>
        <v>0.98957499999999987</v>
      </c>
      <c r="BF160" s="46">
        <f t="shared" si="25"/>
        <v>0.99137499999999967</v>
      </c>
      <c r="BG160" s="46">
        <f t="shared" si="21"/>
        <v>0.99407499999999982</v>
      </c>
      <c r="BH160" s="46">
        <f t="shared" si="21"/>
        <v>0.99587499999999984</v>
      </c>
      <c r="BI160" s="46">
        <f t="shared" si="21"/>
        <v>0.99677499999999997</v>
      </c>
      <c r="BJ160" s="46">
        <f t="shared" si="21"/>
        <v>0.99707499999999971</v>
      </c>
      <c r="BK160" s="46">
        <f t="shared" si="21"/>
        <v>0.99752499999999977</v>
      </c>
      <c r="BL160" s="46">
        <f t="shared" si="21"/>
        <v>0.99767499999999987</v>
      </c>
      <c r="BM160" s="60">
        <v>0.99767499999999965</v>
      </c>
      <c r="BP160" s="47">
        <v>1280</v>
      </c>
      <c r="BQ160" s="46">
        <f t="shared" si="29"/>
        <v>8.5499999999999997E-4</v>
      </c>
      <c r="BR160" s="46">
        <f t="shared" si="29"/>
        <v>2.2499999999999999E-7</v>
      </c>
      <c r="BS160" s="46">
        <f t="shared" si="29"/>
        <v>1.35E-7</v>
      </c>
      <c r="BT160" s="46">
        <f t="shared" si="29"/>
        <v>6.7500000000000002E-8</v>
      </c>
      <c r="BU160" s="46">
        <f t="shared" si="29"/>
        <v>2.25E-8</v>
      </c>
      <c r="BV160" s="46">
        <f t="shared" si="29"/>
        <v>6.75E-7</v>
      </c>
      <c r="BW160" s="46">
        <f t="shared" si="29"/>
        <v>4.0499999999999999E-7</v>
      </c>
      <c r="BX160" s="46">
        <f t="shared" si="29"/>
        <v>1.35E-6</v>
      </c>
      <c r="BY160" s="46">
        <f t="shared" si="29"/>
        <v>2.0249999999999999E-7</v>
      </c>
      <c r="BZ160" s="46">
        <f t="shared" si="29"/>
        <v>6.7500000000000002E-8</v>
      </c>
      <c r="CA160" s="46">
        <f t="shared" si="29"/>
        <v>3.5099999999999999E-6</v>
      </c>
      <c r="CB160" s="46">
        <f t="shared" si="29"/>
        <v>4.0499999999999999E-7</v>
      </c>
      <c r="CC160" s="46">
        <f t="shared" si="29"/>
        <v>5.4E-6</v>
      </c>
      <c r="CD160" s="46">
        <f t="shared" si="29"/>
        <v>1.7549999999999999E-6</v>
      </c>
      <c r="CE160" s="46">
        <f t="shared" si="29"/>
        <v>8.0999999999999987E-6</v>
      </c>
      <c r="CF160" s="46">
        <f t="shared" si="29"/>
        <v>8.0999999999999997E-7</v>
      </c>
      <c r="CG160" s="46">
        <f t="shared" si="26"/>
        <v>3.2399999999999999E-6</v>
      </c>
      <c r="CH160" s="46">
        <f t="shared" si="26"/>
        <v>2.7E-6</v>
      </c>
      <c r="CI160" s="46">
        <f t="shared" si="26"/>
        <v>2.7000000000000001E-7</v>
      </c>
      <c r="CJ160" s="46">
        <f t="shared" si="26"/>
        <v>7.8299999999999996E-6</v>
      </c>
      <c r="CK160" s="46">
        <f t="shared" si="26"/>
        <v>5.4000000000000002E-7</v>
      </c>
      <c r="CL160" s="46">
        <f t="shared" si="26"/>
        <v>1.6199999999999999E-6</v>
      </c>
      <c r="CM160" s="46">
        <f t="shared" si="22"/>
        <v>2.43E-6</v>
      </c>
      <c r="CN160" s="46">
        <f t="shared" si="22"/>
        <v>1.6199999999999999E-6</v>
      </c>
      <c r="CO160" s="46">
        <f t="shared" si="22"/>
        <v>8.0999999999999997E-7</v>
      </c>
      <c r="CP160" s="46">
        <f t="shared" si="22"/>
        <v>2.7000000000000001E-7</v>
      </c>
      <c r="CQ160" s="46">
        <f t="shared" si="22"/>
        <v>4.0499999999999999E-7</v>
      </c>
      <c r="CR160" s="46">
        <f t="shared" si="22"/>
        <v>1.35E-7</v>
      </c>
      <c r="CS160" s="60">
        <v>8.9999999999999998E-4</v>
      </c>
    </row>
    <row r="161" spans="4:97" x14ac:dyDescent="0.3">
      <c r="D161" s="47">
        <v>1380</v>
      </c>
      <c r="E161" s="46">
        <f t="shared" si="27"/>
        <v>0.95</v>
      </c>
      <c r="F161" s="46">
        <f t="shared" si="27"/>
        <v>0.95024999999999993</v>
      </c>
      <c r="G161" s="46">
        <f t="shared" si="27"/>
        <v>0.95039999999999991</v>
      </c>
      <c r="H161" s="46">
        <f t="shared" si="27"/>
        <v>0.95047499999999996</v>
      </c>
      <c r="I161" s="46">
        <f t="shared" si="27"/>
        <v>0.95050000000000001</v>
      </c>
      <c r="J161" s="46">
        <f t="shared" si="27"/>
        <v>0.95125000000000004</v>
      </c>
      <c r="K161" s="46">
        <f t="shared" si="27"/>
        <v>0.95169999999999999</v>
      </c>
      <c r="L161" s="46">
        <f t="shared" si="27"/>
        <v>0.95319999999999994</v>
      </c>
      <c r="M161" s="46">
        <f t="shared" si="27"/>
        <v>0.95342499999999997</v>
      </c>
      <c r="N161" s="46">
        <f t="shared" si="27"/>
        <v>0.95350000000000001</v>
      </c>
      <c r="O161" s="46">
        <f t="shared" si="27"/>
        <v>0.95740000000000003</v>
      </c>
      <c r="P161" s="46">
        <f t="shared" si="27"/>
        <v>0.95784999999999998</v>
      </c>
      <c r="Q161" s="46">
        <f t="shared" si="27"/>
        <v>0.96384999999999998</v>
      </c>
      <c r="R161" s="46">
        <f t="shared" si="27"/>
        <v>0.96579999999999999</v>
      </c>
      <c r="S161" s="46">
        <f t="shared" si="27"/>
        <v>0.9748</v>
      </c>
      <c r="T161" s="46">
        <f t="shared" si="27"/>
        <v>0.97570000000000001</v>
      </c>
      <c r="U161" s="46">
        <f t="shared" si="24"/>
        <v>0.97930000000000006</v>
      </c>
      <c r="V161" s="46">
        <f t="shared" si="24"/>
        <v>0.98230000000000006</v>
      </c>
      <c r="W161" s="46">
        <f t="shared" si="24"/>
        <v>0.98260000000000003</v>
      </c>
      <c r="X161" s="46">
        <f t="shared" si="24"/>
        <v>0.99130000000000007</v>
      </c>
      <c r="Y161" s="46">
        <f t="shared" si="24"/>
        <v>0.99190000000000011</v>
      </c>
      <c r="Z161" s="46">
        <f t="shared" si="24"/>
        <v>0.99370000000000014</v>
      </c>
      <c r="AA161" s="46">
        <f t="shared" si="24"/>
        <v>0.99640000000000017</v>
      </c>
      <c r="AB161" s="46">
        <f t="shared" si="24"/>
        <v>0.99782499999999963</v>
      </c>
      <c r="AC161" s="46">
        <f t="shared" si="24"/>
        <v>0.99782499999999963</v>
      </c>
      <c r="AD161" s="46">
        <f t="shared" si="24"/>
        <v>0.99782499999999963</v>
      </c>
      <c r="AE161" s="46">
        <f t="shared" si="24"/>
        <v>0.99782499999999963</v>
      </c>
      <c r="AF161" s="46">
        <f t="shared" si="24"/>
        <v>0.99782499999999963</v>
      </c>
      <c r="AG161" s="60">
        <v>0.99782499999999963</v>
      </c>
      <c r="AJ161" s="47">
        <v>1380</v>
      </c>
      <c r="AK161" s="46">
        <f t="shared" si="28"/>
        <v>0.94782499999999947</v>
      </c>
      <c r="AL161" s="46">
        <f t="shared" si="28"/>
        <v>0.94807499999999956</v>
      </c>
      <c r="AM161" s="46">
        <f t="shared" si="28"/>
        <v>0.94822499999999943</v>
      </c>
      <c r="AN161" s="46">
        <f t="shared" si="28"/>
        <v>0.9482999999999997</v>
      </c>
      <c r="AO161" s="46">
        <f t="shared" si="28"/>
        <v>0.94832499999999964</v>
      </c>
      <c r="AP161" s="46">
        <f t="shared" si="28"/>
        <v>0.94907499999999967</v>
      </c>
      <c r="AQ161" s="46">
        <f t="shared" si="28"/>
        <v>0.94952499999999951</v>
      </c>
      <c r="AR161" s="46">
        <f t="shared" si="28"/>
        <v>0.95102499999999957</v>
      </c>
      <c r="AS161" s="46">
        <f t="shared" si="28"/>
        <v>0.95124999999999948</v>
      </c>
      <c r="AT161" s="46">
        <f t="shared" si="28"/>
        <v>0.95132499999999975</v>
      </c>
      <c r="AU161" s="46">
        <f t="shared" si="28"/>
        <v>0.95522499999999955</v>
      </c>
      <c r="AV161" s="46">
        <f t="shared" si="28"/>
        <v>0.95567499999999961</v>
      </c>
      <c r="AW161" s="46">
        <f t="shared" si="28"/>
        <v>0.96167499999999961</v>
      </c>
      <c r="AX161" s="46">
        <f t="shared" si="28"/>
        <v>0.96362499999999951</v>
      </c>
      <c r="AY161" s="46">
        <f t="shared" si="28"/>
        <v>0.97262499999999963</v>
      </c>
      <c r="AZ161" s="46">
        <f t="shared" si="28"/>
        <v>0.97352499999999953</v>
      </c>
      <c r="BA161" s="46">
        <f t="shared" si="25"/>
        <v>0.97712499999999958</v>
      </c>
      <c r="BB161" s="46">
        <f t="shared" si="25"/>
        <v>0.98012499999999969</v>
      </c>
      <c r="BC161" s="46">
        <f t="shared" si="25"/>
        <v>0.98042499999999966</v>
      </c>
      <c r="BD161" s="46">
        <f t="shared" si="25"/>
        <v>0.98912499999999959</v>
      </c>
      <c r="BE161" s="46">
        <f t="shared" si="25"/>
        <v>0.98972499999999974</v>
      </c>
      <c r="BF161" s="46">
        <f t="shared" si="25"/>
        <v>0.99152499999999977</v>
      </c>
      <c r="BG161" s="46">
        <f t="shared" si="21"/>
        <v>0.99422499999999969</v>
      </c>
      <c r="BH161" s="46">
        <f t="shared" si="21"/>
        <v>0.99602499999999994</v>
      </c>
      <c r="BI161" s="46">
        <f t="shared" si="21"/>
        <v>0.99692499999999984</v>
      </c>
      <c r="BJ161" s="46">
        <f t="shared" si="21"/>
        <v>0.99722499999999981</v>
      </c>
      <c r="BK161" s="46">
        <f t="shared" si="21"/>
        <v>0.99767499999999965</v>
      </c>
      <c r="BL161" s="46">
        <f t="shared" si="21"/>
        <v>0.99782499999999974</v>
      </c>
      <c r="BM161" s="60">
        <v>0.99782499999999963</v>
      </c>
      <c r="BP161" s="47">
        <v>1380</v>
      </c>
      <c r="BQ161" s="46">
        <f t="shared" si="29"/>
        <v>1.4249999999999999E-4</v>
      </c>
      <c r="BR161" s="46">
        <f t="shared" si="29"/>
        <v>3.7500000000000005E-8</v>
      </c>
      <c r="BS161" s="46">
        <f t="shared" si="29"/>
        <v>2.2500000000000003E-8</v>
      </c>
      <c r="BT161" s="46">
        <f t="shared" si="29"/>
        <v>1.1250000000000001E-8</v>
      </c>
      <c r="BU161" s="46">
        <f t="shared" si="29"/>
        <v>3.7500000000000005E-9</v>
      </c>
      <c r="BV161" s="46">
        <f t="shared" si="29"/>
        <v>1.1250000000000001E-7</v>
      </c>
      <c r="BW161" s="46">
        <f t="shared" si="29"/>
        <v>6.7500000000000002E-8</v>
      </c>
      <c r="BX161" s="46">
        <f t="shared" si="29"/>
        <v>2.2500000000000002E-7</v>
      </c>
      <c r="BY161" s="46">
        <f t="shared" si="29"/>
        <v>3.3750000000000001E-8</v>
      </c>
      <c r="BZ161" s="46">
        <f t="shared" si="29"/>
        <v>1.1250000000000001E-8</v>
      </c>
      <c r="CA161" s="46">
        <f t="shared" si="29"/>
        <v>5.8500000000000001E-7</v>
      </c>
      <c r="CB161" s="46">
        <f t="shared" si="29"/>
        <v>6.7500000000000002E-8</v>
      </c>
      <c r="CC161" s="46">
        <f t="shared" si="29"/>
        <v>9.0000000000000007E-7</v>
      </c>
      <c r="CD161" s="46">
        <f t="shared" si="29"/>
        <v>2.9250000000000001E-7</v>
      </c>
      <c r="CE161" s="46">
        <f t="shared" si="29"/>
        <v>1.35E-6</v>
      </c>
      <c r="CF161" s="46">
        <f t="shared" si="29"/>
        <v>1.35E-7</v>
      </c>
      <c r="CG161" s="46">
        <f t="shared" si="26"/>
        <v>5.4000000000000002E-7</v>
      </c>
      <c r="CH161" s="46">
        <f t="shared" si="26"/>
        <v>4.5000000000000003E-7</v>
      </c>
      <c r="CI161" s="46">
        <f t="shared" si="26"/>
        <v>4.5000000000000006E-8</v>
      </c>
      <c r="CJ161" s="46">
        <f t="shared" si="26"/>
        <v>1.305E-6</v>
      </c>
      <c r="CK161" s="46">
        <f t="shared" si="26"/>
        <v>9.0000000000000012E-8</v>
      </c>
      <c r="CL161" s="46">
        <f t="shared" si="26"/>
        <v>2.7000000000000001E-7</v>
      </c>
      <c r="CM161" s="46">
        <f t="shared" si="22"/>
        <v>4.0500000000000004E-7</v>
      </c>
      <c r="CN161" s="46">
        <f t="shared" si="22"/>
        <v>2.7000000000000001E-7</v>
      </c>
      <c r="CO161" s="46">
        <f t="shared" si="22"/>
        <v>1.35E-7</v>
      </c>
      <c r="CP161" s="46">
        <f t="shared" si="22"/>
        <v>4.5000000000000006E-8</v>
      </c>
      <c r="CQ161" s="46">
        <f t="shared" si="22"/>
        <v>6.7500000000000002E-8</v>
      </c>
      <c r="CR161" s="46">
        <f t="shared" si="22"/>
        <v>2.2500000000000003E-8</v>
      </c>
      <c r="CS161" s="60">
        <v>1.5000000000000001E-4</v>
      </c>
    </row>
    <row r="162" spans="4:97" x14ac:dyDescent="0.3">
      <c r="D162" s="47">
        <v>1450</v>
      </c>
      <c r="E162" s="46">
        <f t="shared" si="27"/>
        <v>0.95</v>
      </c>
      <c r="F162" s="46">
        <f t="shared" si="27"/>
        <v>0.95024999999999993</v>
      </c>
      <c r="G162" s="46">
        <f t="shared" si="27"/>
        <v>0.95039999999999991</v>
      </c>
      <c r="H162" s="46">
        <f t="shared" si="27"/>
        <v>0.95047499999999996</v>
      </c>
      <c r="I162" s="46">
        <f t="shared" si="27"/>
        <v>0.95050000000000001</v>
      </c>
      <c r="J162" s="46">
        <f t="shared" si="27"/>
        <v>0.95125000000000004</v>
      </c>
      <c r="K162" s="46">
        <f t="shared" si="27"/>
        <v>0.95169999999999999</v>
      </c>
      <c r="L162" s="46">
        <f t="shared" si="27"/>
        <v>0.95319999999999994</v>
      </c>
      <c r="M162" s="46">
        <f t="shared" si="27"/>
        <v>0.95342499999999997</v>
      </c>
      <c r="N162" s="46">
        <f t="shared" si="27"/>
        <v>0.95350000000000001</v>
      </c>
      <c r="O162" s="46">
        <f t="shared" si="27"/>
        <v>0.95740000000000003</v>
      </c>
      <c r="P162" s="46">
        <f t="shared" si="27"/>
        <v>0.95784999999999998</v>
      </c>
      <c r="Q162" s="46">
        <f t="shared" si="27"/>
        <v>0.96384999999999998</v>
      </c>
      <c r="R162" s="46">
        <f t="shared" si="27"/>
        <v>0.96579999999999999</v>
      </c>
      <c r="S162" s="46">
        <f t="shared" si="27"/>
        <v>0.9748</v>
      </c>
      <c r="T162" s="46">
        <f t="shared" si="27"/>
        <v>0.97570000000000001</v>
      </c>
      <c r="U162" s="46">
        <f t="shared" si="24"/>
        <v>0.97930000000000006</v>
      </c>
      <c r="V162" s="46">
        <f t="shared" si="24"/>
        <v>0.98230000000000006</v>
      </c>
      <c r="W162" s="46">
        <f t="shared" si="24"/>
        <v>0.98260000000000003</v>
      </c>
      <c r="X162" s="46">
        <f t="shared" si="24"/>
        <v>0.99130000000000007</v>
      </c>
      <c r="Y162" s="46">
        <f t="shared" si="24"/>
        <v>0.99190000000000011</v>
      </c>
      <c r="Z162" s="46">
        <f t="shared" si="24"/>
        <v>0.99370000000000014</v>
      </c>
      <c r="AA162" s="46">
        <f t="shared" si="24"/>
        <v>0.99640000000000017</v>
      </c>
      <c r="AB162" s="46">
        <f t="shared" si="24"/>
        <v>0.9982000000000002</v>
      </c>
      <c r="AC162" s="46">
        <f t="shared" si="24"/>
        <v>0.99842499999999967</v>
      </c>
      <c r="AD162" s="46">
        <f t="shared" si="24"/>
        <v>0.99842499999999967</v>
      </c>
      <c r="AE162" s="46">
        <f t="shared" si="24"/>
        <v>0.99842499999999967</v>
      </c>
      <c r="AF162" s="46">
        <f t="shared" si="24"/>
        <v>0.99842499999999967</v>
      </c>
      <c r="AG162" s="60">
        <v>0.99842499999999967</v>
      </c>
      <c r="AJ162" s="47">
        <v>1450</v>
      </c>
      <c r="AK162" s="46">
        <f t="shared" si="28"/>
        <v>0.94842499999999963</v>
      </c>
      <c r="AL162" s="46">
        <f t="shared" si="28"/>
        <v>0.94867499999999971</v>
      </c>
      <c r="AM162" s="46">
        <f t="shared" si="28"/>
        <v>0.94882499999999959</v>
      </c>
      <c r="AN162" s="46">
        <f t="shared" si="28"/>
        <v>0.94889999999999963</v>
      </c>
      <c r="AO162" s="46">
        <f t="shared" si="28"/>
        <v>0.94892499999999957</v>
      </c>
      <c r="AP162" s="46">
        <f t="shared" si="28"/>
        <v>0.9496749999999996</v>
      </c>
      <c r="AQ162" s="46">
        <f t="shared" si="28"/>
        <v>0.95012499999999966</v>
      </c>
      <c r="AR162" s="46">
        <f t="shared" si="28"/>
        <v>0.9516249999999995</v>
      </c>
      <c r="AS162" s="46">
        <f t="shared" si="28"/>
        <v>0.95184999999999964</v>
      </c>
      <c r="AT162" s="46">
        <f t="shared" si="28"/>
        <v>0.95192499999999969</v>
      </c>
      <c r="AU162" s="46">
        <f t="shared" si="28"/>
        <v>0.9558249999999997</v>
      </c>
      <c r="AV162" s="46">
        <f t="shared" si="28"/>
        <v>0.95627499999999976</v>
      </c>
      <c r="AW162" s="46">
        <f t="shared" si="28"/>
        <v>0.96227499999999955</v>
      </c>
      <c r="AX162" s="46">
        <f t="shared" si="28"/>
        <v>0.96422499999999967</v>
      </c>
      <c r="AY162" s="46">
        <f t="shared" si="28"/>
        <v>0.97322499999999978</v>
      </c>
      <c r="AZ162" s="46">
        <f t="shared" si="28"/>
        <v>0.97412499999999969</v>
      </c>
      <c r="BA162" s="46">
        <f t="shared" si="25"/>
        <v>0.97772499999999973</v>
      </c>
      <c r="BB162" s="46">
        <f t="shared" si="25"/>
        <v>0.98072499999999962</v>
      </c>
      <c r="BC162" s="46">
        <f t="shared" si="25"/>
        <v>0.98102499999999981</v>
      </c>
      <c r="BD162" s="46">
        <f t="shared" si="25"/>
        <v>0.98972499999999974</v>
      </c>
      <c r="BE162" s="46">
        <f t="shared" si="25"/>
        <v>0.9903249999999999</v>
      </c>
      <c r="BF162" s="46">
        <f t="shared" si="25"/>
        <v>0.9921249999999997</v>
      </c>
      <c r="BG162" s="46">
        <f t="shared" si="21"/>
        <v>0.99482499999999985</v>
      </c>
      <c r="BH162" s="46">
        <f t="shared" si="21"/>
        <v>0.99662499999999987</v>
      </c>
      <c r="BI162" s="46">
        <f t="shared" si="21"/>
        <v>0.997525</v>
      </c>
      <c r="BJ162" s="46">
        <f t="shared" si="21"/>
        <v>0.99782499999999974</v>
      </c>
      <c r="BK162" s="46">
        <f t="shared" si="21"/>
        <v>0.9982749999999998</v>
      </c>
      <c r="BL162" s="46">
        <f t="shared" si="21"/>
        <v>0.9984249999999999</v>
      </c>
      <c r="BM162" s="60">
        <v>0.99842499999999967</v>
      </c>
      <c r="BP162" s="47">
        <v>1450</v>
      </c>
      <c r="BQ162" s="46">
        <f t="shared" si="29"/>
        <v>5.6999999999999998E-4</v>
      </c>
      <c r="BR162" s="46">
        <f t="shared" si="29"/>
        <v>1.5000000000000002E-7</v>
      </c>
      <c r="BS162" s="46">
        <f t="shared" si="29"/>
        <v>9.0000000000000012E-8</v>
      </c>
      <c r="BT162" s="46">
        <f t="shared" si="29"/>
        <v>4.5000000000000006E-8</v>
      </c>
      <c r="BU162" s="46">
        <f t="shared" si="29"/>
        <v>1.5000000000000002E-8</v>
      </c>
      <c r="BV162" s="46">
        <f t="shared" si="29"/>
        <v>4.5000000000000003E-7</v>
      </c>
      <c r="BW162" s="46">
        <f t="shared" si="29"/>
        <v>2.7000000000000001E-7</v>
      </c>
      <c r="BX162" s="46">
        <f t="shared" si="29"/>
        <v>9.0000000000000007E-7</v>
      </c>
      <c r="BY162" s="46">
        <f t="shared" si="29"/>
        <v>1.35E-7</v>
      </c>
      <c r="BZ162" s="46">
        <f t="shared" si="29"/>
        <v>4.5000000000000006E-8</v>
      </c>
      <c r="CA162" s="46">
        <f t="shared" si="29"/>
        <v>2.34E-6</v>
      </c>
      <c r="CB162" s="46">
        <f t="shared" si="29"/>
        <v>2.7000000000000001E-7</v>
      </c>
      <c r="CC162" s="46">
        <f t="shared" si="29"/>
        <v>3.6000000000000003E-6</v>
      </c>
      <c r="CD162" s="46">
        <f t="shared" si="29"/>
        <v>1.17E-6</v>
      </c>
      <c r="CE162" s="46">
        <f t="shared" si="29"/>
        <v>5.4E-6</v>
      </c>
      <c r="CF162" s="46">
        <f t="shared" si="29"/>
        <v>5.4000000000000002E-7</v>
      </c>
      <c r="CG162" s="46">
        <f t="shared" si="26"/>
        <v>2.1600000000000001E-6</v>
      </c>
      <c r="CH162" s="46">
        <f t="shared" si="26"/>
        <v>1.8000000000000001E-6</v>
      </c>
      <c r="CI162" s="46">
        <f t="shared" si="26"/>
        <v>1.8000000000000002E-7</v>
      </c>
      <c r="CJ162" s="46">
        <f t="shared" si="26"/>
        <v>5.22E-6</v>
      </c>
      <c r="CK162" s="46">
        <f t="shared" si="26"/>
        <v>3.6000000000000005E-7</v>
      </c>
      <c r="CL162" s="46">
        <f t="shared" si="26"/>
        <v>1.08E-6</v>
      </c>
      <c r="CM162" s="46">
        <f t="shared" si="22"/>
        <v>1.6200000000000002E-6</v>
      </c>
      <c r="CN162" s="46">
        <f t="shared" si="22"/>
        <v>1.08E-6</v>
      </c>
      <c r="CO162" s="46">
        <f t="shared" si="22"/>
        <v>5.4000000000000002E-7</v>
      </c>
      <c r="CP162" s="46">
        <f t="shared" si="22"/>
        <v>1.8000000000000002E-7</v>
      </c>
      <c r="CQ162" s="46">
        <f t="shared" si="22"/>
        <v>2.7000000000000001E-7</v>
      </c>
      <c r="CR162" s="46">
        <f t="shared" si="22"/>
        <v>9.0000000000000012E-8</v>
      </c>
      <c r="CS162" s="60">
        <v>6.0000000000000006E-4</v>
      </c>
    </row>
    <row r="163" spans="4:97" x14ac:dyDescent="0.3">
      <c r="D163" s="47">
        <v>1470</v>
      </c>
      <c r="E163" s="46">
        <f t="shared" si="27"/>
        <v>0.95</v>
      </c>
      <c r="F163" s="46">
        <f t="shared" si="27"/>
        <v>0.95024999999999993</v>
      </c>
      <c r="G163" s="46">
        <f t="shared" si="27"/>
        <v>0.95039999999999991</v>
      </c>
      <c r="H163" s="46">
        <f t="shared" si="27"/>
        <v>0.95047499999999996</v>
      </c>
      <c r="I163" s="46">
        <f t="shared" si="27"/>
        <v>0.95050000000000001</v>
      </c>
      <c r="J163" s="46">
        <f t="shared" si="27"/>
        <v>0.95125000000000004</v>
      </c>
      <c r="K163" s="46">
        <f t="shared" si="27"/>
        <v>0.95169999999999999</v>
      </c>
      <c r="L163" s="46">
        <f t="shared" si="27"/>
        <v>0.95319999999999994</v>
      </c>
      <c r="M163" s="46">
        <f t="shared" si="27"/>
        <v>0.95342499999999997</v>
      </c>
      <c r="N163" s="46">
        <f t="shared" si="27"/>
        <v>0.95350000000000001</v>
      </c>
      <c r="O163" s="46">
        <f t="shared" si="27"/>
        <v>0.95740000000000003</v>
      </c>
      <c r="P163" s="46">
        <f t="shared" si="27"/>
        <v>0.95784999999999998</v>
      </c>
      <c r="Q163" s="46">
        <f t="shared" si="27"/>
        <v>0.96384999999999998</v>
      </c>
      <c r="R163" s="46">
        <f t="shared" si="27"/>
        <v>0.96579999999999999</v>
      </c>
      <c r="S163" s="46">
        <f t="shared" si="27"/>
        <v>0.9748</v>
      </c>
      <c r="T163" s="46">
        <f t="shared" si="27"/>
        <v>0.97570000000000001</v>
      </c>
      <c r="U163" s="46">
        <f t="shared" si="24"/>
        <v>0.97930000000000006</v>
      </c>
      <c r="V163" s="46">
        <f t="shared" si="24"/>
        <v>0.98230000000000006</v>
      </c>
      <c r="W163" s="46">
        <f t="shared" si="24"/>
        <v>0.98260000000000003</v>
      </c>
      <c r="X163" s="46">
        <f t="shared" si="24"/>
        <v>0.99130000000000007</v>
      </c>
      <c r="Y163" s="46">
        <f t="shared" si="24"/>
        <v>0.99190000000000011</v>
      </c>
      <c r="Z163" s="46">
        <f t="shared" si="24"/>
        <v>0.99370000000000014</v>
      </c>
      <c r="AA163" s="46">
        <f t="shared" si="24"/>
        <v>0.99640000000000017</v>
      </c>
      <c r="AB163" s="46">
        <f t="shared" si="24"/>
        <v>0.9982000000000002</v>
      </c>
      <c r="AC163" s="46">
        <f t="shared" si="24"/>
        <v>0.99854999999999972</v>
      </c>
      <c r="AD163" s="46">
        <f t="shared" si="24"/>
        <v>0.99854999999999972</v>
      </c>
      <c r="AE163" s="46">
        <f t="shared" si="24"/>
        <v>0.99854999999999972</v>
      </c>
      <c r="AF163" s="46">
        <f t="shared" si="24"/>
        <v>0.99854999999999972</v>
      </c>
      <c r="AG163" s="60">
        <v>0.99854999999999972</v>
      </c>
      <c r="AJ163" s="47">
        <v>1470</v>
      </c>
      <c r="AK163" s="46">
        <f t="shared" si="28"/>
        <v>0.94854999999999956</v>
      </c>
      <c r="AL163" s="46">
        <f t="shared" si="28"/>
        <v>0.94879999999999964</v>
      </c>
      <c r="AM163" s="46">
        <f t="shared" si="28"/>
        <v>0.94894999999999952</v>
      </c>
      <c r="AN163" s="46">
        <f t="shared" si="28"/>
        <v>0.94902499999999979</v>
      </c>
      <c r="AO163" s="46">
        <f t="shared" si="28"/>
        <v>0.94904999999999973</v>
      </c>
      <c r="AP163" s="46">
        <f t="shared" si="28"/>
        <v>0.94979999999999976</v>
      </c>
      <c r="AQ163" s="46">
        <f t="shared" si="28"/>
        <v>0.95024999999999959</v>
      </c>
      <c r="AR163" s="46">
        <f t="shared" si="28"/>
        <v>0.95174999999999965</v>
      </c>
      <c r="AS163" s="46">
        <f t="shared" si="28"/>
        <v>0.95197499999999957</v>
      </c>
      <c r="AT163" s="46">
        <f t="shared" si="28"/>
        <v>0.95204999999999984</v>
      </c>
      <c r="AU163" s="46">
        <f t="shared" si="28"/>
        <v>0.95594999999999963</v>
      </c>
      <c r="AV163" s="46">
        <f t="shared" si="28"/>
        <v>0.95639999999999969</v>
      </c>
      <c r="AW163" s="46">
        <f t="shared" si="28"/>
        <v>0.9623999999999997</v>
      </c>
      <c r="AX163" s="46">
        <f t="shared" si="28"/>
        <v>0.9643499999999996</v>
      </c>
      <c r="AY163" s="46">
        <f t="shared" si="28"/>
        <v>0.97334999999999972</v>
      </c>
      <c r="AZ163" s="46">
        <f t="shared" si="28"/>
        <v>0.97424999999999962</v>
      </c>
      <c r="BA163" s="46">
        <f t="shared" si="25"/>
        <v>0.97784999999999966</v>
      </c>
      <c r="BB163" s="46">
        <f t="shared" si="25"/>
        <v>0.98084999999999978</v>
      </c>
      <c r="BC163" s="46">
        <f t="shared" si="25"/>
        <v>0.98114999999999974</v>
      </c>
      <c r="BD163" s="46">
        <f t="shared" si="25"/>
        <v>0.98984999999999967</v>
      </c>
      <c r="BE163" s="46">
        <f t="shared" si="25"/>
        <v>0.99044999999999983</v>
      </c>
      <c r="BF163" s="46">
        <f t="shared" si="25"/>
        <v>0.99224999999999985</v>
      </c>
      <c r="BG163" s="46">
        <f t="shared" si="21"/>
        <v>0.99494999999999978</v>
      </c>
      <c r="BH163" s="46">
        <f t="shared" si="21"/>
        <v>0.99675000000000002</v>
      </c>
      <c r="BI163" s="46">
        <f t="shared" si="21"/>
        <v>0.99764999999999993</v>
      </c>
      <c r="BJ163" s="46">
        <f t="shared" si="21"/>
        <v>0.99794999999999989</v>
      </c>
      <c r="BK163" s="46">
        <f t="shared" si="21"/>
        <v>0.99839999999999973</v>
      </c>
      <c r="BL163" s="46">
        <f t="shared" si="21"/>
        <v>0.99854999999999983</v>
      </c>
      <c r="BM163" s="60">
        <v>0.99854999999999972</v>
      </c>
      <c r="BP163" s="47">
        <v>1470</v>
      </c>
      <c r="BQ163" s="46">
        <f t="shared" si="29"/>
        <v>1.1875E-4</v>
      </c>
      <c r="BR163" s="46">
        <f t="shared" si="29"/>
        <v>3.1249999999999999E-8</v>
      </c>
      <c r="BS163" s="46">
        <f t="shared" si="29"/>
        <v>1.8750000000000002E-8</v>
      </c>
      <c r="BT163" s="46">
        <f t="shared" si="29"/>
        <v>9.3750000000000012E-9</v>
      </c>
      <c r="BU163" s="46">
        <f t="shared" si="29"/>
        <v>3.1250000000000003E-9</v>
      </c>
      <c r="BV163" s="46">
        <f t="shared" si="29"/>
        <v>9.3750000000000002E-8</v>
      </c>
      <c r="BW163" s="46">
        <f t="shared" si="29"/>
        <v>5.6249999999999997E-8</v>
      </c>
      <c r="BX163" s="46">
        <f t="shared" si="29"/>
        <v>1.875E-7</v>
      </c>
      <c r="BY163" s="46">
        <f t="shared" si="29"/>
        <v>2.8124999999999999E-8</v>
      </c>
      <c r="BZ163" s="46">
        <f t="shared" si="29"/>
        <v>9.3750000000000012E-9</v>
      </c>
      <c r="CA163" s="46">
        <f t="shared" si="29"/>
        <v>4.8749999999999999E-7</v>
      </c>
      <c r="CB163" s="46">
        <f t="shared" si="29"/>
        <v>5.6249999999999997E-8</v>
      </c>
      <c r="CC163" s="46">
        <f t="shared" si="29"/>
        <v>7.5000000000000002E-7</v>
      </c>
      <c r="CD163" s="46">
        <f t="shared" si="29"/>
        <v>2.4375E-7</v>
      </c>
      <c r="CE163" s="46">
        <f t="shared" si="29"/>
        <v>1.125E-6</v>
      </c>
      <c r="CF163" s="46">
        <f t="shared" si="29"/>
        <v>1.1249999999999999E-7</v>
      </c>
      <c r="CG163" s="46">
        <f t="shared" si="26"/>
        <v>4.4999999999999998E-7</v>
      </c>
      <c r="CH163" s="46">
        <f t="shared" si="26"/>
        <v>3.7500000000000001E-7</v>
      </c>
      <c r="CI163" s="46">
        <f t="shared" si="26"/>
        <v>3.7500000000000005E-8</v>
      </c>
      <c r="CJ163" s="46">
        <f t="shared" si="26"/>
        <v>1.0875E-6</v>
      </c>
      <c r="CK163" s="46">
        <f t="shared" si="26"/>
        <v>7.500000000000001E-8</v>
      </c>
      <c r="CL163" s="46">
        <f t="shared" si="26"/>
        <v>2.2499999999999999E-7</v>
      </c>
      <c r="CM163" s="46">
        <f t="shared" si="22"/>
        <v>3.3750000000000005E-7</v>
      </c>
      <c r="CN163" s="46">
        <f t="shared" si="22"/>
        <v>2.2499999999999999E-7</v>
      </c>
      <c r="CO163" s="46">
        <f t="shared" si="22"/>
        <v>1.1249999999999999E-7</v>
      </c>
      <c r="CP163" s="46">
        <f t="shared" si="22"/>
        <v>3.7500000000000005E-8</v>
      </c>
      <c r="CQ163" s="46">
        <f t="shared" si="22"/>
        <v>5.6249999999999997E-8</v>
      </c>
      <c r="CR163" s="46">
        <f t="shared" si="22"/>
        <v>1.8750000000000002E-8</v>
      </c>
      <c r="CS163" s="60">
        <v>1.25E-4</v>
      </c>
    </row>
    <row r="164" spans="4:97" x14ac:dyDescent="0.3">
      <c r="D164" s="47">
        <v>1600</v>
      </c>
      <c r="E164" s="46">
        <f t="shared" si="27"/>
        <v>0.95</v>
      </c>
      <c r="F164" s="46">
        <f t="shared" si="27"/>
        <v>0.95024999999999993</v>
      </c>
      <c r="G164" s="46">
        <f t="shared" si="27"/>
        <v>0.95039999999999991</v>
      </c>
      <c r="H164" s="46">
        <f t="shared" si="27"/>
        <v>0.95047499999999996</v>
      </c>
      <c r="I164" s="46">
        <f t="shared" si="27"/>
        <v>0.95050000000000001</v>
      </c>
      <c r="J164" s="46">
        <f t="shared" si="27"/>
        <v>0.95125000000000004</v>
      </c>
      <c r="K164" s="46">
        <f t="shared" si="27"/>
        <v>0.95169999999999999</v>
      </c>
      <c r="L164" s="46">
        <f t="shared" si="27"/>
        <v>0.95319999999999994</v>
      </c>
      <c r="M164" s="46">
        <f t="shared" si="27"/>
        <v>0.95342499999999997</v>
      </c>
      <c r="N164" s="46">
        <f t="shared" si="27"/>
        <v>0.95350000000000001</v>
      </c>
      <c r="O164" s="46">
        <f t="shared" si="27"/>
        <v>0.95740000000000003</v>
      </c>
      <c r="P164" s="46">
        <f t="shared" si="27"/>
        <v>0.95784999999999998</v>
      </c>
      <c r="Q164" s="46">
        <f t="shared" si="27"/>
        <v>0.96384999999999998</v>
      </c>
      <c r="R164" s="46">
        <f t="shared" si="27"/>
        <v>0.96579999999999999</v>
      </c>
      <c r="S164" s="46">
        <f t="shared" si="27"/>
        <v>0.9748</v>
      </c>
      <c r="T164" s="46">
        <f t="shared" si="27"/>
        <v>0.97570000000000001</v>
      </c>
      <c r="U164" s="46">
        <f t="shared" si="24"/>
        <v>0.97930000000000006</v>
      </c>
      <c r="V164" s="46">
        <f t="shared" si="24"/>
        <v>0.98230000000000006</v>
      </c>
      <c r="W164" s="46">
        <f t="shared" si="24"/>
        <v>0.98260000000000003</v>
      </c>
      <c r="X164" s="46">
        <f t="shared" si="24"/>
        <v>0.99130000000000007</v>
      </c>
      <c r="Y164" s="46">
        <f t="shared" si="24"/>
        <v>0.99190000000000011</v>
      </c>
      <c r="Z164" s="46">
        <f t="shared" si="24"/>
        <v>0.99370000000000014</v>
      </c>
      <c r="AA164" s="46">
        <f t="shared" si="24"/>
        <v>0.99640000000000017</v>
      </c>
      <c r="AB164" s="46">
        <f t="shared" si="24"/>
        <v>0.9982000000000002</v>
      </c>
      <c r="AC164" s="46">
        <f t="shared" si="24"/>
        <v>0.99910000000000021</v>
      </c>
      <c r="AD164" s="46">
        <f t="shared" si="24"/>
        <v>0.99929999999999974</v>
      </c>
      <c r="AE164" s="46">
        <f t="shared" si="24"/>
        <v>0.99929999999999974</v>
      </c>
      <c r="AF164" s="46">
        <f t="shared" si="24"/>
        <v>0.99929999999999974</v>
      </c>
      <c r="AG164" s="60">
        <v>0.99929999999999974</v>
      </c>
      <c r="AJ164" s="47">
        <v>1600</v>
      </c>
      <c r="AK164" s="46">
        <f t="shared" si="28"/>
        <v>0.94929999999999959</v>
      </c>
      <c r="AL164" s="46">
        <f t="shared" si="28"/>
        <v>0.94954999999999967</v>
      </c>
      <c r="AM164" s="46">
        <f t="shared" si="28"/>
        <v>0.94969999999999954</v>
      </c>
      <c r="AN164" s="46">
        <f t="shared" si="28"/>
        <v>0.94977499999999981</v>
      </c>
      <c r="AO164" s="46">
        <f t="shared" si="28"/>
        <v>0.94979999999999976</v>
      </c>
      <c r="AP164" s="46">
        <f t="shared" si="28"/>
        <v>0.95054999999999978</v>
      </c>
      <c r="AQ164" s="46">
        <f t="shared" si="28"/>
        <v>0.95099999999999962</v>
      </c>
      <c r="AR164" s="46">
        <f t="shared" si="28"/>
        <v>0.95249999999999968</v>
      </c>
      <c r="AS164" s="46">
        <f t="shared" si="28"/>
        <v>0.9527249999999996</v>
      </c>
      <c r="AT164" s="46">
        <f t="shared" si="28"/>
        <v>0.95279999999999987</v>
      </c>
      <c r="AU164" s="46">
        <f t="shared" si="28"/>
        <v>0.95669999999999966</v>
      </c>
      <c r="AV164" s="46">
        <f t="shared" si="28"/>
        <v>0.95714999999999972</v>
      </c>
      <c r="AW164" s="46">
        <f t="shared" si="28"/>
        <v>0.96314999999999973</v>
      </c>
      <c r="AX164" s="46">
        <f t="shared" si="28"/>
        <v>0.96509999999999962</v>
      </c>
      <c r="AY164" s="46">
        <f t="shared" si="28"/>
        <v>0.97409999999999974</v>
      </c>
      <c r="AZ164" s="46">
        <f t="shared" si="28"/>
        <v>0.97499999999999964</v>
      </c>
      <c r="BA164" s="46">
        <f t="shared" si="25"/>
        <v>0.97859999999999969</v>
      </c>
      <c r="BB164" s="46">
        <f t="shared" si="25"/>
        <v>0.98159999999999981</v>
      </c>
      <c r="BC164" s="46">
        <f t="shared" si="25"/>
        <v>0.98189999999999977</v>
      </c>
      <c r="BD164" s="46">
        <f t="shared" si="25"/>
        <v>0.9905999999999997</v>
      </c>
      <c r="BE164" s="46">
        <f t="shared" si="25"/>
        <v>0.99119999999999986</v>
      </c>
      <c r="BF164" s="46">
        <f t="shared" si="25"/>
        <v>0.99299999999999988</v>
      </c>
      <c r="BG164" s="46">
        <f t="shared" si="21"/>
        <v>0.99569999999999981</v>
      </c>
      <c r="BH164" s="46">
        <f t="shared" si="21"/>
        <v>0.99750000000000005</v>
      </c>
      <c r="BI164" s="46">
        <f t="shared" si="21"/>
        <v>0.99839999999999995</v>
      </c>
      <c r="BJ164" s="46">
        <f t="shared" si="21"/>
        <v>0.99869999999999992</v>
      </c>
      <c r="BK164" s="46">
        <f t="shared" si="21"/>
        <v>0.99914999999999976</v>
      </c>
      <c r="BL164" s="46">
        <f t="shared" si="21"/>
        <v>0.99929999999999986</v>
      </c>
      <c r="BM164" s="60">
        <v>0.99929999999999974</v>
      </c>
      <c r="BP164" s="47">
        <v>1600</v>
      </c>
      <c r="BQ164" s="46">
        <f t="shared" si="29"/>
        <v>7.1250000000000003E-4</v>
      </c>
      <c r="BR164" s="46">
        <f t="shared" si="29"/>
        <v>1.875E-7</v>
      </c>
      <c r="BS164" s="46">
        <f t="shared" si="29"/>
        <v>1.1250000000000001E-7</v>
      </c>
      <c r="BT164" s="46">
        <f t="shared" si="29"/>
        <v>5.6250000000000004E-8</v>
      </c>
      <c r="BU164" s="46">
        <f t="shared" si="29"/>
        <v>1.8750000000000002E-8</v>
      </c>
      <c r="BV164" s="46">
        <f t="shared" si="29"/>
        <v>5.6250000000000001E-7</v>
      </c>
      <c r="BW164" s="46">
        <f t="shared" si="29"/>
        <v>3.375E-7</v>
      </c>
      <c r="BX164" s="46">
        <f t="shared" si="29"/>
        <v>1.125E-6</v>
      </c>
      <c r="BY164" s="46">
        <f t="shared" si="29"/>
        <v>1.6875E-7</v>
      </c>
      <c r="BZ164" s="46">
        <f t="shared" si="29"/>
        <v>5.6250000000000004E-8</v>
      </c>
      <c r="CA164" s="46">
        <f t="shared" si="29"/>
        <v>2.9249999999999999E-6</v>
      </c>
      <c r="CB164" s="46">
        <f t="shared" si="29"/>
        <v>3.375E-7</v>
      </c>
      <c r="CC164" s="46">
        <f t="shared" si="29"/>
        <v>4.5000000000000001E-6</v>
      </c>
      <c r="CD164" s="46">
        <f t="shared" si="29"/>
        <v>1.4625E-6</v>
      </c>
      <c r="CE164" s="46">
        <f t="shared" si="29"/>
        <v>6.7499999999999997E-6</v>
      </c>
      <c r="CF164" s="46">
        <f t="shared" si="29"/>
        <v>6.75E-7</v>
      </c>
      <c r="CG164" s="46">
        <f t="shared" si="26"/>
        <v>2.7E-6</v>
      </c>
      <c r="CH164" s="46">
        <f t="shared" si="26"/>
        <v>2.2500000000000001E-6</v>
      </c>
      <c r="CI164" s="46">
        <f t="shared" si="26"/>
        <v>2.2500000000000002E-7</v>
      </c>
      <c r="CJ164" s="46">
        <f t="shared" si="26"/>
        <v>6.5249999999999994E-6</v>
      </c>
      <c r="CK164" s="46">
        <f t="shared" si="26"/>
        <v>4.5000000000000003E-7</v>
      </c>
      <c r="CL164" s="46">
        <f t="shared" si="26"/>
        <v>1.35E-6</v>
      </c>
      <c r="CM164" s="46">
        <f t="shared" si="22"/>
        <v>2.0250000000000001E-6</v>
      </c>
      <c r="CN164" s="46">
        <f t="shared" si="22"/>
        <v>1.35E-6</v>
      </c>
      <c r="CO164" s="46">
        <f t="shared" si="22"/>
        <v>6.75E-7</v>
      </c>
      <c r="CP164" s="46">
        <f t="shared" si="22"/>
        <v>2.2500000000000002E-7</v>
      </c>
      <c r="CQ164" s="46">
        <f t="shared" si="22"/>
        <v>3.375E-7</v>
      </c>
      <c r="CR164" s="46">
        <f t="shared" si="22"/>
        <v>1.1250000000000001E-7</v>
      </c>
      <c r="CS164" s="60">
        <v>7.5000000000000002E-4</v>
      </c>
    </row>
    <row r="165" spans="4:97" x14ac:dyDescent="0.3">
      <c r="D165" s="47">
        <v>1610</v>
      </c>
      <c r="E165" s="46">
        <f t="shared" si="27"/>
        <v>0.95</v>
      </c>
      <c r="F165" s="46">
        <f t="shared" si="27"/>
        <v>0.95024999999999993</v>
      </c>
      <c r="G165" s="46">
        <f t="shared" si="27"/>
        <v>0.95039999999999991</v>
      </c>
      <c r="H165" s="46">
        <f t="shared" si="27"/>
        <v>0.95047499999999996</v>
      </c>
      <c r="I165" s="46">
        <f t="shared" si="27"/>
        <v>0.95050000000000001</v>
      </c>
      <c r="J165" s="46">
        <f t="shared" si="27"/>
        <v>0.95125000000000004</v>
      </c>
      <c r="K165" s="46">
        <f t="shared" si="27"/>
        <v>0.95169999999999999</v>
      </c>
      <c r="L165" s="46">
        <f t="shared" si="27"/>
        <v>0.95319999999999994</v>
      </c>
      <c r="M165" s="46">
        <f t="shared" si="27"/>
        <v>0.95342499999999997</v>
      </c>
      <c r="N165" s="46">
        <f t="shared" si="27"/>
        <v>0.95350000000000001</v>
      </c>
      <c r="O165" s="46">
        <f t="shared" si="27"/>
        <v>0.95740000000000003</v>
      </c>
      <c r="P165" s="46">
        <f t="shared" si="27"/>
        <v>0.95784999999999998</v>
      </c>
      <c r="Q165" s="46">
        <f t="shared" si="27"/>
        <v>0.96384999999999998</v>
      </c>
      <c r="R165" s="46">
        <f t="shared" si="27"/>
        <v>0.96579999999999999</v>
      </c>
      <c r="S165" s="46">
        <f t="shared" si="27"/>
        <v>0.9748</v>
      </c>
      <c r="T165" s="46">
        <f t="shared" si="27"/>
        <v>0.97570000000000001</v>
      </c>
      <c r="U165" s="46">
        <f t="shared" si="24"/>
        <v>0.97930000000000006</v>
      </c>
      <c r="V165" s="46">
        <f t="shared" si="24"/>
        <v>0.98230000000000006</v>
      </c>
      <c r="W165" s="46">
        <f t="shared" si="24"/>
        <v>0.98260000000000003</v>
      </c>
      <c r="X165" s="46">
        <f t="shared" si="24"/>
        <v>0.99130000000000007</v>
      </c>
      <c r="Y165" s="46">
        <f t="shared" si="24"/>
        <v>0.99190000000000011</v>
      </c>
      <c r="Z165" s="46">
        <f t="shared" si="24"/>
        <v>0.99370000000000014</v>
      </c>
      <c r="AA165" s="46">
        <f t="shared" si="24"/>
        <v>0.99640000000000017</v>
      </c>
      <c r="AB165" s="46">
        <f t="shared" si="24"/>
        <v>0.9982000000000002</v>
      </c>
      <c r="AC165" s="46">
        <f t="shared" si="24"/>
        <v>0.99910000000000021</v>
      </c>
      <c r="AD165" s="46">
        <f t="shared" si="24"/>
        <v>0.99940000000000018</v>
      </c>
      <c r="AE165" s="46">
        <f t="shared" si="24"/>
        <v>0.99944999999999973</v>
      </c>
      <c r="AF165" s="46">
        <f t="shared" si="24"/>
        <v>0.99944999999999973</v>
      </c>
      <c r="AG165" s="60">
        <v>0.99944999999999973</v>
      </c>
      <c r="AJ165" s="47">
        <v>1610</v>
      </c>
      <c r="AK165" s="46">
        <f t="shared" si="28"/>
        <v>0.94944999999999968</v>
      </c>
      <c r="AL165" s="46">
        <f t="shared" si="28"/>
        <v>0.94969999999999954</v>
      </c>
      <c r="AM165" s="46">
        <f t="shared" si="28"/>
        <v>0.94984999999999964</v>
      </c>
      <c r="AN165" s="46">
        <f t="shared" si="28"/>
        <v>0.94992499999999969</v>
      </c>
      <c r="AO165" s="46">
        <f t="shared" si="28"/>
        <v>0.94994999999999985</v>
      </c>
      <c r="AP165" s="46">
        <f t="shared" si="28"/>
        <v>0.95069999999999988</v>
      </c>
      <c r="AQ165" s="46">
        <f t="shared" si="28"/>
        <v>0.95114999999999972</v>
      </c>
      <c r="AR165" s="46">
        <f t="shared" si="28"/>
        <v>0.95264999999999977</v>
      </c>
      <c r="AS165" s="46">
        <f t="shared" si="28"/>
        <v>0.95287499999999969</v>
      </c>
      <c r="AT165" s="46">
        <f t="shared" si="28"/>
        <v>0.95294999999999974</v>
      </c>
      <c r="AU165" s="46">
        <f t="shared" si="28"/>
        <v>0.95684999999999976</v>
      </c>
      <c r="AV165" s="46">
        <f t="shared" si="28"/>
        <v>0.9572999999999996</v>
      </c>
      <c r="AW165" s="46">
        <f t="shared" si="28"/>
        <v>0.96329999999999982</v>
      </c>
      <c r="AX165" s="46">
        <f t="shared" si="28"/>
        <v>0.96524999999999972</v>
      </c>
      <c r="AY165" s="46">
        <f t="shared" si="28"/>
        <v>0.97424999999999962</v>
      </c>
      <c r="AZ165" s="46">
        <f t="shared" si="28"/>
        <v>0.97514999999999974</v>
      </c>
      <c r="BA165" s="46">
        <f t="shared" si="25"/>
        <v>0.97874999999999979</v>
      </c>
      <c r="BB165" s="46">
        <f t="shared" si="25"/>
        <v>0.9817499999999999</v>
      </c>
      <c r="BC165" s="46">
        <f t="shared" si="25"/>
        <v>0.98204999999999965</v>
      </c>
      <c r="BD165" s="46">
        <f t="shared" si="25"/>
        <v>0.9907499999999998</v>
      </c>
      <c r="BE165" s="46">
        <f t="shared" si="25"/>
        <v>0.99134999999999973</v>
      </c>
      <c r="BF165" s="46">
        <f t="shared" si="25"/>
        <v>0.99314999999999998</v>
      </c>
      <c r="BG165" s="46">
        <f t="shared" si="21"/>
        <v>0.9958499999999999</v>
      </c>
      <c r="BH165" s="46">
        <f t="shared" si="21"/>
        <v>0.99764999999999993</v>
      </c>
      <c r="BI165" s="46">
        <f t="shared" si="21"/>
        <v>0.99854999999999983</v>
      </c>
      <c r="BJ165" s="46">
        <f t="shared" si="21"/>
        <v>0.99885000000000002</v>
      </c>
      <c r="BK165" s="46">
        <f t="shared" si="21"/>
        <v>0.99929999999999986</v>
      </c>
      <c r="BL165" s="46">
        <f t="shared" si="21"/>
        <v>0.99944999999999995</v>
      </c>
      <c r="BM165" s="60">
        <v>0.99944999999999973</v>
      </c>
      <c r="BP165" s="47">
        <v>1610</v>
      </c>
      <c r="BQ165" s="46">
        <f t="shared" si="29"/>
        <v>1.4249999999999999E-4</v>
      </c>
      <c r="BR165" s="46">
        <f t="shared" si="29"/>
        <v>3.7500000000000005E-8</v>
      </c>
      <c r="BS165" s="46">
        <f t="shared" si="29"/>
        <v>2.2500000000000003E-8</v>
      </c>
      <c r="BT165" s="46">
        <f t="shared" si="29"/>
        <v>1.1250000000000001E-8</v>
      </c>
      <c r="BU165" s="46">
        <f t="shared" si="29"/>
        <v>3.7500000000000005E-9</v>
      </c>
      <c r="BV165" s="46">
        <f t="shared" si="29"/>
        <v>1.1250000000000001E-7</v>
      </c>
      <c r="BW165" s="46">
        <f t="shared" si="29"/>
        <v>6.7500000000000002E-8</v>
      </c>
      <c r="BX165" s="46">
        <f t="shared" si="29"/>
        <v>2.2500000000000002E-7</v>
      </c>
      <c r="BY165" s="46">
        <f t="shared" si="29"/>
        <v>3.3750000000000001E-8</v>
      </c>
      <c r="BZ165" s="46">
        <f t="shared" si="29"/>
        <v>1.1250000000000001E-8</v>
      </c>
      <c r="CA165" s="46">
        <f t="shared" si="29"/>
        <v>5.8500000000000001E-7</v>
      </c>
      <c r="CB165" s="46">
        <f t="shared" si="29"/>
        <v>6.7500000000000002E-8</v>
      </c>
      <c r="CC165" s="46">
        <f t="shared" si="29"/>
        <v>9.0000000000000007E-7</v>
      </c>
      <c r="CD165" s="46">
        <f t="shared" si="29"/>
        <v>2.9250000000000001E-7</v>
      </c>
      <c r="CE165" s="46">
        <f t="shared" si="29"/>
        <v>1.35E-6</v>
      </c>
      <c r="CF165" s="46">
        <f t="shared" si="29"/>
        <v>1.35E-7</v>
      </c>
      <c r="CG165" s="46">
        <f t="shared" si="26"/>
        <v>5.4000000000000002E-7</v>
      </c>
      <c r="CH165" s="46">
        <f t="shared" si="26"/>
        <v>4.5000000000000003E-7</v>
      </c>
      <c r="CI165" s="46">
        <f t="shared" si="26"/>
        <v>4.5000000000000006E-8</v>
      </c>
      <c r="CJ165" s="46">
        <f t="shared" si="26"/>
        <v>1.305E-6</v>
      </c>
      <c r="CK165" s="46">
        <f t="shared" si="26"/>
        <v>9.0000000000000012E-8</v>
      </c>
      <c r="CL165" s="46">
        <f t="shared" si="26"/>
        <v>2.7000000000000001E-7</v>
      </c>
      <c r="CM165" s="46">
        <f t="shared" si="22"/>
        <v>4.0500000000000004E-7</v>
      </c>
      <c r="CN165" s="46">
        <f t="shared" si="22"/>
        <v>2.7000000000000001E-7</v>
      </c>
      <c r="CO165" s="46">
        <f t="shared" si="22"/>
        <v>1.35E-7</v>
      </c>
      <c r="CP165" s="46">
        <f t="shared" si="22"/>
        <v>4.5000000000000006E-8</v>
      </c>
      <c r="CQ165" s="46">
        <f t="shared" si="22"/>
        <v>6.7500000000000002E-8</v>
      </c>
      <c r="CR165" s="46">
        <f t="shared" si="22"/>
        <v>2.2500000000000003E-8</v>
      </c>
      <c r="CS165" s="60">
        <v>1.5000000000000001E-4</v>
      </c>
    </row>
    <row r="166" spans="4:97" x14ac:dyDescent="0.3">
      <c r="D166" s="47">
        <v>1740</v>
      </c>
      <c r="E166" s="46">
        <f t="shared" si="27"/>
        <v>0.95</v>
      </c>
      <c r="F166" s="46">
        <f t="shared" si="27"/>
        <v>0.95024999999999993</v>
      </c>
      <c r="G166" s="46">
        <f t="shared" si="27"/>
        <v>0.95039999999999991</v>
      </c>
      <c r="H166" s="46">
        <f t="shared" si="27"/>
        <v>0.95047499999999996</v>
      </c>
      <c r="I166" s="46">
        <f t="shared" si="27"/>
        <v>0.95050000000000001</v>
      </c>
      <c r="J166" s="46">
        <f t="shared" si="27"/>
        <v>0.95125000000000004</v>
      </c>
      <c r="K166" s="46">
        <f t="shared" si="27"/>
        <v>0.95169999999999999</v>
      </c>
      <c r="L166" s="46">
        <f t="shared" si="27"/>
        <v>0.95319999999999994</v>
      </c>
      <c r="M166" s="46">
        <f t="shared" si="27"/>
        <v>0.95342499999999997</v>
      </c>
      <c r="N166" s="46">
        <f t="shared" si="27"/>
        <v>0.95350000000000001</v>
      </c>
      <c r="O166" s="46">
        <f t="shared" si="27"/>
        <v>0.95740000000000003</v>
      </c>
      <c r="P166" s="46">
        <f t="shared" si="27"/>
        <v>0.95784999999999998</v>
      </c>
      <c r="Q166" s="46">
        <f t="shared" si="27"/>
        <v>0.96384999999999998</v>
      </c>
      <c r="R166" s="46">
        <f t="shared" si="27"/>
        <v>0.96579999999999999</v>
      </c>
      <c r="S166" s="46">
        <f t="shared" si="27"/>
        <v>0.9748</v>
      </c>
      <c r="T166" s="46">
        <f t="shared" si="27"/>
        <v>0.97570000000000001</v>
      </c>
      <c r="U166" s="46">
        <f t="shared" si="24"/>
        <v>0.97930000000000006</v>
      </c>
      <c r="V166" s="46">
        <f t="shared" si="24"/>
        <v>0.98230000000000006</v>
      </c>
      <c r="W166" s="46">
        <f t="shared" si="24"/>
        <v>0.98260000000000003</v>
      </c>
      <c r="X166" s="46">
        <f t="shared" si="24"/>
        <v>0.99130000000000007</v>
      </c>
      <c r="Y166" s="46">
        <f t="shared" si="24"/>
        <v>0.99190000000000011</v>
      </c>
      <c r="Z166" s="46">
        <f t="shared" si="24"/>
        <v>0.99370000000000014</v>
      </c>
      <c r="AA166" s="46">
        <f t="shared" si="24"/>
        <v>0.99640000000000017</v>
      </c>
      <c r="AB166" s="46">
        <f t="shared" si="24"/>
        <v>0.9982000000000002</v>
      </c>
      <c r="AC166" s="46">
        <f t="shared" si="24"/>
        <v>0.99910000000000021</v>
      </c>
      <c r="AD166" s="46">
        <f t="shared" si="24"/>
        <v>0.99940000000000018</v>
      </c>
      <c r="AE166" s="46">
        <f t="shared" si="24"/>
        <v>0.99954999999999972</v>
      </c>
      <c r="AF166" s="46">
        <f t="shared" si="24"/>
        <v>0.99954999999999972</v>
      </c>
      <c r="AG166" s="60">
        <v>0.99954999999999972</v>
      </c>
      <c r="AJ166" s="47">
        <v>1740</v>
      </c>
      <c r="AK166" s="46">
        <f t="shared" si="28"/>
        <v>0.94954999999999967</v>
      </c>
      <c r="AL166" s="46">
        <f t="shared" si="28"/>
        <v>0.94979999999999976</v>
      </c>
      <c r="AM166" s="46">
        <f t="shared" si="28"/>
        <v>0.94994999999999963</v>
      </c>
      <c r="AN166" s="46">
        <f t="shared" si="28"/>
        <v>0.95002499999999968</v>
      </c>
      <c r="AO166" s="46">
        <f t="shared" si="28"/>
        <v>0.95004999999999962</v>
      </c>
      <c r="AP166" s="46">
        <f t="shared" si="28"/>
        <v>0.95079999999999965</v>
      </c>
      <c r="AQ166" s="46">
        <f t="shared" si="28"/>
        <v>0.95124999999999971</v>
      </c>
      <c r="AR166" s="46">
        <f t="shared" si="28"/>
        <v>0.95274999999999954</v>
      </c>
      <c r="AS166" s="46">
        <f t="shared" si="28"/>
        <v>0.95297499999999968</v>
      </c>
      <c r="AT166" s="46">
        <f t="shared" si="28"/>
        <v>0.95304999999999973</v>
      </c>
      <c r="AU166" s="46">
        <f t="shared" si="28"/>
        <v>0.95694999999999975</v>
      </c>
      <c r="AV166" s="46">
        <f t="shared" si="28"/>
        <v>0.95739999999999981</v>
      </c>
      <c r="AW166" s="46">
        <f t="shared" si="28"/>
        <v>0.96339999999999959</v>
      </c>
      <c r="AX166" s="46">
        <f t="shared" si="28"/>
        <v>0.96534999999999971</v>
      </c>
      <c r="AY166" s="46">
        <f t="shared" si="28"/>
        <v>0.97434999999999983</v>
      </c>
      <c r="AZ166" s="46">
        <f t="shared" si="28"/>
        <v>0.97524999999999973</v>
      </c>
      <c r="BA166" s="46">
        <f t="shared" si="25"/>
        <v>0.97884999999999978</v>
      </c>
      <c r="BB166" s="46">
        <f t="shared" si="25"/>
        <v>0.98184999999999967</v>
      </c>
      <c r="BC166" s="46">
        <f t="shared" si="25"/>
        <v>0.98214999999999986</v>
      </c>
      <c r="BD166" s="46">
        <f t="shared" si="25"/>
        <v>0.99084999999999979</v>
      </c>
      <c r="BE166" s="46">
        <f t="shared" si="25"/>
        <v>0.99144999999999994</v>
      </c>
      <c r="BF166" s="46">
        <f t="shared" si="25"/>
        <v>0.99324999999999974</v>
      </c>
      <c r="BG166" s="46">
        <f t="shared" si="21"/>
        <v>0.99594999999999989</v>
      </c>
      <c r="BH166" s="46">
        <f t="shared" si="21"/>
        <v>0.99774999999999991</v>
      </c>
      <c r="BI166" s="46">
        <f t="shared" si="21"/>
        <v>0.99865000000000004</v>
      </c>
      <c r="BJ166" s="46">
        <f t="shared" si="21"/>
        <v>0.99894999999999978</v>
      </c>
      <c r="BK166" s="46">
        <f t="shared" si="21"/>
        <v>0.99939999999999984</v>
      </c>
      <c r="BL166" s="46">
        <f t="shared" si="21"/>
        <v>0.99954999999999994</v>
      </c>
      <c r="BM166" s="60">
        <v>0.99954999999999972</v>
      </c>
      <c r="BP166" s="47">
        <v>1740</v>
      </c>
      <c r="BQ166" s="46">
        <f t="shared" si="29"/>
        <v>9.5000000000000005E-5</v>
      </c>
      <c r="BR166" s="46">
        <f t="shared" si="29"/>
        <v>2.5000000000000002E-8</v>
      </c>
      <c r="BS166" s="46">
        <f t="shared" si="29"/>
        <v>1.5000000000000002E-8</v>
      </c>
      <c r="BT166" s="46">
        <f t="shared" si="29"/>
        <v>7.500000000000001E-9</v>
      </c>
      <c r="BU166" s="46">
        <f t="shared" si="29"/>
        <v>2.5000000000000001E-9</v>
      </c>
      <c r="BV166" s="46">
        <f t="shared" si="29"/>
        <v>7.500000000000001E-8</v>
      </c>
      <c r="BW166" s="46">
        <f t="shared" si="29"/>
        <v>4.4999999999999999E-8</v>
      </c>
      <c r="BX166" s="46">
        <f t="shared" si="29"/>
        <v>1.5000000000000002E-7</v>
      </c>
      <c r="BY166" s="46">
        <f t="shared" si="29"/>
        <v>2.25E-8</v>
      </c>
      <c r="BZ166" s="46">
        <f t="shared" si="29"/>
        <v>7.500000000000001E-9</v>
      </c>
      <c r="CA166" s="46">
        <f t="shared" si="29"/>
        <v>3.9000000000000002E-7</v>
      </c>
      <c r="CB166" s="46">
        <f t="shared" si="29"/>
        <v>4.4999999999999999E-8</v>
      </c>
      <c r="CC166" s="46">
        <f t="shared" si="29"/>
        <v>6.0000000000000008E-7</v>
      </c>
      <c r="CD166" s="46">
        <f t="shared" si="29"/>
        <v>1.9500000000000001E-7</v>
      </c>
      <c r="CE166" s="46">
        <f t="shared" si="29"/>
        <v>8.9999999999999996E-7</v>
      </c>
      <c r="CF166" s="46">
        <f t="shared" si="29"/>
        <v>8.9999999999999999E-8</v>
      </c>
      <c r="CG166" s="46">
        <f t="shared" si="26"/>
        <v>3.5999999999999999E-7</v>
      </c>
      <c r="CH166" s="46">
        <f t="shared" si="26"/>
        <v>3.0000000000000004E-7</v>
      </c>
      <c r="CI166" s="46">
        <f t="shared" si="26"/>
        <v>3.0000000000000004E-8</v>
      </c>
      <c r="CJ166" s="46">
        <f t="shared" si="26"/>
        <v>8.6999999999999993E-7</v>
      </c>
      <c r="CK166" s="46">
        <f t="shared" si="26"/>
        <v>6.0000000000000008E-8</v>
      </c>
      <c r="CL166" s="46">
        <f t="shared" si="26"/>
        <v>1.8E-7</v>
      </c>
      <c r="CM166" s="46">
        <f t="shared" si="22"/>
        <v>2.7000000000000001E-7</v>
      </c>
      <c r="CN166" s="46">
        <f t="shared" si="22"/>
        <v>1.8E-7</v>
      </c>
      <c r="CO166" s="46">
        <f t="shared" si="22"/>
        <v>8.9999999999999999E-8</v>
      </c>
      <c r="CP166" s="46">
        <f t="shared" si="22"/>
        <v>3.0000000000000004E-8</v>
      </c>
      <c r="CQ166" s="46">
        <f t="shared" si="22"/>
        <v>4.4999999999999999E-8</v>
      </c>
      <c r="CR166" s="46">
        <f t="shared" si="22"/>
        <v>1.5000000000000002E-8</v>
      </c>
      <c r="CS166" s="60">
        <v>1E-4</v>
      </c>
    </row>
    <row r="167" spans="4:97" x14ac:dyDescent="0.3">
      <c r="D167" s="47">
        <v>1920</v>
      </c>
      <c r="E167" s="46">
        <f t="shared" si="27"/>
        <v>0.95</v>
      </c>
      <c r="F167" s="46">
        <f t="shared" si="27"/>
        <v>0.95024999999999993</v>
      </c>
      <c r="G167" s="46">
        <f t="shared" si="27"/>
        <v>0.95039999999999991</v>
      </c>
      <c r="H167" s="46">
        <f t="shared" si="27"/>
        <v>0.95047499999999996</v>
      </c>
      <c r="I167" s="46">
        <f t="shared" si="27"/>
        <v>0.95050000000000001</v>
      </c>
      <c r="J167" s="46">
        <f t="shared" si="27"/>
        <v>0.95125000000000004</v>
      </c>
      <c r="K167" s="46">
        <f t="shared" si="27"/>
        <v>0.95169999999999999</v>
      </c>
      <c r="L167" s="46">
        <f t="shared" si="27"/>
        <v>0.95319999999999994</v>
      </c>
      <c r="M167" s="46">
        <f t="shared" si="27"/>
        <v>0.95342499999999997</v>
      </c>
      <c r="N167" s="46">
        <f t="shared" si="27"/>
        <v>0.95350000000000001</v>
      </c>
      <c r="O167" s="46">
        <f t="shared" si="27"/>
        <v>0.95740000000000003</v>
      </c>
      <c r="P167" s="46">
        <f t="shared" si="27"/>
        <v>0.95784999999999998</v>
      </c>
      <c r="Q167" s="46">
        <f t="shared" si="27"/>
        <v>0.96384999999999998</v>
      </c>
      <c r="R167" s="46">
        <f t="shared" si="27"/>
        <v>0.96579999999999999</v>
      </c>
      <c r="S167" s="46">
        <f t="shared" si="27"/>
        <v>0.9748</v>
      </c>
      <c r="T167" s="46">
        <f t="shared" si="27"/>
        <v>0.97570000000000001</v>
      </c>
      <c r="U167" s="46">
        <f t="shared" si="24"/>
        <v>0.97930000000000006</v>
      </c>
      <c r="V167" s="46">
        <f t="shared" si="24"/>
        <v>0.98230000000000006</v>
      </c>
      <c r="W167" s="46">
        <f t="shared" si="24"/>
        <v>0.98260000000000003</v>
      </c>
      <c r="X167" s="46">
        <f t="shared" si="24"/>
        <v>0.99130000000000007</v>
      </c>
      <c r="Y167" s="46">
        <f t="shared" si="24"/>
        <v>0.99190000000000011</v>
      </c>
      <c r="Z167" s="46">
        <f t="shared" si="24"/>
        <v>0.99370000000000014</v>
      </c>
      <c r="AA167" s="46">
        <f t="shared" si="24"/>
        <v>0.99640000000000017</v>
      </c>
      <c r="AB167" s="46">
        <f t="shared" si="24"/>
        <v>0.9982000000000002</v>
      </c>
      <c r="AC167" s="46">
        <f t="shared" si="24"/>
        <v>0.99910000000000021</v>
      </c>
      <c r="AD167" s="46">
        <f t="shared" si="24"/>
        <v>0.99940000000000018</v>
      </c>
      <c r="AE167" s="46">
        <f t="shared" si="24"/>
        <v>0.99962499999999976</v>
      </c>
      <c r="AF167" s="46">
        <f t="shared" si="24"/>
        <v>0.99962499999999976</v>
      </c>
      <c r="AG167" s="60">
        <v>0.99962499999999976</v>
      </c>
      <c r="AJ167" s="47">
        <v>1920</v>
      </c>
      <c r="AK167" s="46">
        <f t="shared" si="28"/>
        <v>0.94962499999999972</v>
      </c>
      <c r="AL167" s="46">
        <f t="shared" si="28"/>
        <v>0.94987499999999958</v>
      </c>
      <c r="AM167" s="46">
        <f t="shared" si="28"/>
        <v>0.95002499999999968</v>
      </c>
      <c r="AN167" s="46">
        <f t="shared" si="28"/>
        <v>0.95009999999999972</v>
      </c>
      <c r="AO167" s="46">
        <f t="shared" si="28"/>
        <v>0.95012499999999989</v>
      </c>
      <c r="AP167" s="46">
        <f t="shared" si="28"/>
        <v>0.95087499999999991</v>
      </c>
      <c r="AQ167" s="46">
        <f t="shared" si="28"/>
        <v>0.95132499999999975</v>
      </c>
      <c r="AR167" s="46">
        <f t="shared" si="28"/>
        <v>0.95282499999999981</v>
      </c>
      <c r="AS167" s="46">
        <f t="shared" si="28"/>
        <v>0.95304999999999973</v>
      </c>
      <c r="AT167" s="46">
        <f t="shared" si="28"/>
        <v>0.95312499999999978</v>
      </c>
      <c r="AU167" s="46">
        <f t="shared" si="28"/>
        <v>0.95702499999999979</v>
      </c>
      <c r="AV167" s="46">
        <f t="shared" si="28"/>
        <v>0.95747499999999963</v>
      </c>
      <c r="AW167" s="46">
        <f t="shared" si="28"/>
        <v>0.96347499999999986</v>
      </c>
      <c r="AX167" s="46">
        <f t="shared" si="28"/>
        <v>0.96542499999999976</v>
      </c>
      <c r="AY167" s="46">
        <f t="shared" si="28"/>
        <v>0.97442499999999965</v>
      </c>
      <c r="AZ167" s="46">
        <f t="shared" si="28"/>
        <v>0.97532499999999978</v>
      </c>
      <c r="BA167" s="46">
        <f t="shared" si="25"/>
        <v>0.97892499999999982</v>
      </c>
      <c r="BB167" s="46">
        <f t="shared" si="25"/>
        <v>0.98192499999999994</v>
      </c>
      <c r="BC167" s="46">
        <f t="shared" si="25"/>
        <v>0.98222499999999968</v>
      </c>
      <c r="BD167" s="46">
        <f t="shared" si="25"/>
        <v>0.99092499999999983</v>
      </c>
      <c r="BE167" s="46">
        <f t="shared" si="25"/>
        <v>0.99152499999999977</v>
      </c>
      <c r="BF167" s="46">
        <f t="shared" si="25"/>
        <v>0.99332500000000001</v>
      </c>
      <c r="BG167" s="46">
        <f t="shared" ref="BG167:BL172" si="30">MAX($BM167+BG$173-1,0)</f>
        <v>0.99602499999999994</v>
      </c>
      <c r="BH167" s="46">
        <f t="shared" si="30"/>
        <v>0.99782499999999996</v>
      </c>
      <c r="BI167" s="46">
        <f t="shared" si="30"/>
        <v>0.99872499999999986</v>
      </c>
      <c r="BJ167" s="46">
        <f t="shared" si="30"/>
        <v>0.99902500000000005</v>
      </c>
      <c r="BK167" s="46">
        <f t="shared" si="30"/>
        <v>0.99947499999999989</v>
      </c>
      <c r="BL167" s="46">
        <f t="shared" si="30"/>
        <v>0.99962499999999999</v>
      </c>
      <c r="BM167" s="60">
        <v>0.99962499999999976</v>
      </c>
      <c r="BP167" s="47">
        <v>1920</v>
      </c>
      <c r="BQ167" s="46">
        <f t="shared" si="29"/>
        <v>7.1249999999999997E-5</v>
      </c>
      <c r="BR167" s="46">
        <f t="shared" si="29"/>
        <v>1.8750000000000002E-8</v>
      </c>
      <c r="BS167" s="46">
        <f t="shared" si="29"/>
        <v>1.1250000000000001E-8</v>
      </c>
      <c r="BT167" s="46">
        <f t="shared" si="29"/>
        <v>5.6250000000000007E-9</v>
      </c>
      <c r="BU167" s="46">
        <f t="shared" si="29"/>
        <v>1.8750000000000002E-9</v>
      </c>
      <c r="BV167" s="46">
        <f t="shared" si="29"/>
        <v>5.6250000000000004E-8</v>
      </c>
      <c r="BW167" s="46">
        <f t="shared" si="29"/>
        <v>3.3750000000000001E-8</v>
      </c>
      <c r="BX167" s="46">
        <f t="shared" si="29"/>
        <v>1.1250000000000001E-7</v>
      </c>
      <c r="BY167" s="46">
        <f t="shared" si="29"/>
        <v>1.6875000000000001E-8</v>
      </c>
      <c r="BZ167" s="46">
        <f t="shared" si="29"/>
        <v>5.6250000000000007E-9</v>
      </c>
      <c r="CA167" s="46">
        <f t="shared" si="29"/>
        <v>2.9250000000000001E-7</v>
      </c>
      <c r="CB167" s="46">
        <f t="shared" si="29"/>
        <v>3.3750000000000001E-8</v>
      </c>
      <c r="CC167" s="46">
        <f t="shared" si="29"/>
        <v>4.5000000000000003E-7</v>
      </c>
      <c r="CD167" s="46">
        <f t="shared" si="29"/>
        <v>1.4625E-7</v>
      </c>
      <c r="CE167" s="46">
        <f t="shared" si="29"/>
        <v>6.75E-7</v>
      </c>
      <c r="CF167" s="46">
        <f t="shared" si="29"/>
        <v>6.7500000000000002E-8</v>
      </c>
      <c r="CG167" s="46">
        <f t="shared" si="26"/>
        <v>2.7000000000000001E-7</v>
      </c>
      <c r="CH167" s="46">
        <f t="shared" si="26"/>
        <v>2.2500000000000002E-7</v>
      </c>
      <c r="CI167" s="46">
        <f t="shared" si="26"/>
        <v>2.2500000000000003E-8</v>
      </c>
      <c r="CJ167" s="46">
        <f t="shared" si="26"/>
        <v>6.525E-7</v>
      </c>
      <c r="CK167" s="46">
        <f t="shared" si="26"/>
        <v>4.5000000000000006E-8</v>
      </c>
      <c r="CL167" s="46">
        <f t="shared" si="26"/>
        <v>1.35E-7</v>
      </c>
      <c r="CM167" s="46">
        <f t="shared" ref="CM167:CR172" si="31">CM$173*$CS167</f>
        <v>2.0250000000000002E-7</v>
      </c>
      <c r="CN167" s="46">
        <f t="shared" si="31"/>
        <v>1.35E-7</v>
      </c>
      <c r="CO167" s="46">
        <f t="shared" si="31"/>
        <v>6.7500000000000002E-8</v>
      </c>
      <c r="CP167" s="46">
        <f t="shared" si="31"/>
        <v>2.2500000000000003E-8</v>
      </c>
      <c r="CQ167" s="46">
        <f t="shared" si="31"/>
        <v>3.3750000000000001E-8</v>
      </c>
      <c r="CR167" s="46">
        <f t="shared" si="31"/>
        <v>1.1250000000000001E-8</v>
      </c>
      <c r="CS167" s="60">
        <v>7.5000000000000007E-5</v>
      </c>
    </row>
    <row r="168" spans="4:97" x14ac:dyDescent="0.3">
      <c r="D168" s="47">
        <v>2000</v>
      </c>
      <c r="E168" s="46">
        <f t="shared" si="27"/>
        <v>0.95</v>
      </c>
      <c r="F168" s="46">
        <f t="shared" si="27"/>
        <v>0.95024999999999993</v>
      </c>
      <c r="G168" s="46">
        <f t="shared" si="27"/>
        <v>0.95039999999999991</v>
      </c>
      <c r="H168" s="46">
        <f t="shared" si="27"/>
        <v>0.95047499999999996</v>
      </c>
      <c r="I168" s="46">
        <f t="shared" si="27"/>
        <v>0.95050000000000001</v>
      </c>
      <c r="J168" s="46">
        <f t="shared" si="27"/>
        <v>0.95125000000000004</v>
      </c>
      <c r="K168" s="46">
        <f t="shared" si="27"/>
        <v>0.95169999999999999</v>
      </c>
      <c r="L168" s="46">
        <f t="shared" si="27"/>
        <v>0.95319999999999994</v>
      </c>
      <c r="M168" s="46">
        <f t="shared" si="27"/>
        <v>0.95342499999999997</v>
      </c>
      <c r="N168" s="46">
        <f t="shared" si="27"/>
        <v>0.95350000000000001</v>
      </c>
      <c r="O168" s="46">
        <f t="shared" si="27"/>
        <v>0.95740000000000003</v>
      </c>
      <c r="P168" s="46">
        <f t="shared" si="27"/>
        <v>0.95784999999999998</v>
      </c>
      <c r="Q168" s="46">
        <f t="shared" si="27"/>
        <v>0.96384999999999998</v>
      </c>
      <c r="R168" s="46">
        <f t="shared" si="27"/>
        <v>0.96579999999999999</v>
      </c>
      <c r="S168" s="46">
        <f t="shared" si="27"/>
        <v>0.9748</v>
      </c>
      <c r="T168" s="46">
        <f t="shared" si="27"/>
        <v>0.97570000000000001</v>
      </c>
      <c r="U168" s="46">
        <f t="shared" si="24"/>
        <v>0.97930000000000006</v>
      </c>
      <c r="V168" s="46">
        <f t="shared" si="24"/>
        <v>0.98230000000000006</v>
      </c>
      <c r="W168" s="46">
        <f t="shared" si="24"/>
        <v>0.98260000000000003</v>
      </c>
      <c r="X168" s="46">
        <f t="shared" si="24"/>
        <v>0.99130000000000007</v>
      </c>
      <c r="Y168" s="46">
        <f t="shared" si="24"/>
        <v>0.99190000000000011</v>
      </c>
      <c r="Z168" s="46">
        <f t="shared" si="24"/>
        <v>0.99370000000000014</v>
      </c>
      <c r="AA168" s="46">
        <f t="shared" si="24"/>
        <v>0.99640000000000017</v>
      </c>
      <c r="AB168" s="46">
        <f t="shared" si="24"/>
        <v>0.9982000000000002</v>
      </c>
      <c r="AC168" s="46">
        <f t="shared" si="24"/>
        <v>0.99910000000000021</v>
      </c>
      <c r="AD168" s="46">
        <f t="shared" si="24"/>
        <v>0.99940000000000018</v>
      </c>
      <c r="AE168" s="46">
        <f t="shared" si="24"/>
        <v>0.99977499999999975</v>
      </c>
      <c r="AF168" s="46">
        <f t="shared" si="24"/>
        <v>0.99977499999999975</v>
      </c>
      <c r="AG168" s="60">
        <v>0.99977499999999975</v>
      </c>
      <c r="AJ168" s="47">
        <v>2000</v>
      </c>
      <c r="AK168" s="46">
        <f t="shared" si="28"/>
        <v>0.94977499999999981</v>
      </c>
      <c r="AL168" s="46">
        <f t="shared" si="28"/>
        <v>0.95002499999999968</v>
      </c>
      <c r="AM168" s="46">
        <f t="shared" si="28"/>
        <v>0.95017499999999977</v>
      </c>
      <c r="AN168" s="46">
        <f t="shared" si="28"/>
        <v>0.95024999999999959</v>
      </c>
      <c r="AO168" s="46">
        <f t="shared" si="28"/>
        <v>0.95027499999999976</v>
      </c>
      <c r="AP168" s="46">
        <f t="shared" si="28"/>
        <v>0.95102499999999979</v>
      </c>
      <c r="AQ168" s="46">
        <f t="shared" si="28"/>
        <v>0.95147499999999985</v>
      </c>
      <c r="AR168" s="46">
        <f t="shared" si="28"/>
        <v>0.95297499999999968</v>
      </c>
      <c r="AS168" s="46">
        <f t="shared" si="28"/>
        <v>0.95319999999999983</v>
      </c>
      <c r="AT168" s="46">
        <f t="shared" si="28"/>
        <v>0.95327499999999965</v>
      </c>
      <c r="AU168" s="46">
        <f t="shared" si="28"/>
        <v>0.95717499999999989</v>
      </c>
      <c r="AV168" s="46">
        <f t="shared" si="28"/>
        <v>0.95762499999999973</v>
      </c>
      <c r="AW168" s="46">
        <f t="shared" si="28"/>
        <v>0.96362499999999973</v>
      </c>
      <c r="AX168" s="46">
        <f t="shared" si="28"/>
        <v>0.96557499999999985</v>
      </c>
      <c r="AY168" s="46">
        <f t="shared" si="28"/>
        <v>0.97457499999999975</v>
      </c>
      <c r="AZ168" s="46">
        <f t="shared" si="28"/>
        <v>0.97547499999999987</v>
      </c>
      <c r="BA168" s="46">
        <f t="shared" si="25"/>
        <v>0.97907499999999992</v>
      </c>
      <c r="BB168" s="46">
        <f t="shared" si="25"/>
        <v>0.98207499999999981</v>
      </c>
      <c r="BC168" s="46">
        <f t="shared" si="25"/>
        <v>0.98237499999999978</v>
      </c>
      <c r="BD168" s="46">
        <f t="shared" si="25"/>
        <v>0.99107499999999993</v>
      </c>
      <c r="BE168" s="46">
        <f t="shared" si="25"/>
        <v>0.99167499999999986</v>
      </c>
      <c r="BF168" s="46">
        <f t="shared" si="25"/>
        <v>0.99347499999999989</v>
      </c>
      <c r="BG168" s="46">
        <f t="shared" si="30"/>
        <v>0.99617500000000003</v>
      </c>
      <c r="BH168" s="46">
        <f t="shared" si="30"/>
        <v>0.99797499999999983</v>
      </c>
      <c r="BI168" s="46">
        <f t="shared" si="30"/>
        <v>0.99887499999999996</v>
      </c>
      <c r="BJ168" s="46">
        <f t="shared" si="30"/>
        <v>0.99917499999999992</v>
      </c>
      <c r="BK168" s="46">
        <f t="shared" si="30"/>
        <v>0.99962499999999999</v>
      </c>
      <c r="BL168" s="46">
        <f t="shared" si="30"/>
        <v>0.99977500000000008</v>
      </c>
      <c r="BM168" s="60">
        <v>0.99977499999999975</v>
      </c>
      <c r="BP168" s="47">
        <v>2000</v>
      </c>
      <c r="BQ168" s="46">
        <f t="shared" si="29"/>
        <v>1.4249999999999999E-4</v>
      </c>
      <c r="BR168" s="46">
        <f t="shared" si="29"/>
        <v>3.7500000000000005E-8</v>
      </c>
      <c r="BS168" s="46">
        <f t="shared" si="29"/>
        <v>2.2500000000000003E-8</v>
      </c>
      <c r="BT168" s="46">
        <f t="shared" si="29"/>
        <v>1.1250000000000001E-8</v>
      </c>
      <c r="BU168" s="46">
        <f t="shared" si="29"/>
        <v>3.7500000000000005E-9</v>
      </c>
      <c r="BV168" s="46">
        <f t="shared" si="29"/>
        <v>1.1250000000000001E-7</v>
      </c>
      <c r="BW168" s="46">
        <f t="shared" si="29"/>
        <v>6.7500000000000002E-8</v>
      </c>
      <c r="BX168" s="46">
        <f t="shared" si="29"/>
        <v>2.2500000000000002E-7</v>
      </c>
      <c r="BY168" s="46">
        <f t="shared" si="29"/>
        <v>3.3750000000000001E-8</v>
      </c>
      <c r="BZ168" s="46">
        <f t="shared" si="29"/>
        <v>1.1250000000000001E-8</v>
      </c>
      <c r="CA168" s="46">
        <f t="shared" si="29"/>
        <v>5.8500000000000001E-7</v>
      </c>
      <c r="CB168" s="46">
        <f t="shared" si="29"/>
        <v>6.7500000000000002E-8</v>
      </c>
      <c r="CC168" s="46">
        <f t="shared" si="29"/>
        <v>9.0000000000000007E-7</v>
      </c>
      <c r="CD168" s="46">
        <f t="shared" si="29"/>
        <v>2.9250000000000001E-7</v>
      </c>
      <c r="CE168" s="46">
        <f t="shared" si="29"/>
        <v>1.35E-6</v>
      </c>
      <c r="CF168" s="46">
        <f t="shared" si="29"/>
        <v>1.35E-7</v>
      </c>
      <c r="CG168" s="46">
        <f t="shared" si="26"/>
        <v>5.4000000000000002E-7</v>
      </c>
      <c r="CH168" s="46">
        <f t="shared" si="26"/>
        <v>4.5000000000000003E-7</v>
      </c>
      <c r="CI168" s="46">
        <f t="shared" si="26"/>
        <v>4.5000000000000006E-8</v>
      </c>
      <c r="CJ168" s="46">
        <f t="shared" si="26"/>
        <v>1.305E-6</v>
      </c>
      <c r="CK168" s="46">
        <f t="shared" si="26"/>
        <v>9.0000000000000012E-8</v>
      </c>
      <c r="CL168" s="46">
        <f t="shared" si="26"/>
        <v>2.7000000000000001E-7</v>
      </c>
      <c r="CM168" s="46">
        <f t="shared" si="31"/>
        <v>4.0500000000000004E-7</v>
      </c>
      <c r="CN168" s="46">
        <f t="shared" si="31"/>
        <v>2.7000000000000001E-7</v>
      </c>
      <c r="CO168" s="46">
        <f t="shared" si="31"/>
        <v>1.35E-7</v>
      </c>
      <c r="CP168" s="46">
        <f t="shared" si="31"/>
        <v>4.5000000000000006E-8</v>
      </c>
      <c r="CQ168" s="46">
        <f t="shared" si="31"/>
        <v>6.7500000000000002E-8</v>
      </c>
      <c r="CR168" s="46">
        <f t="shared" si="31"/>
        <v>2.2500000000000003E-8</v>
      </c>
      <c r="CS168" s="60">
        <v>1.5000000000000001E-4</v>
      </c>
    </row>
    <row r="169" spans="4:97" x14ac:dyDescent="0.3">
      <c r="D169" s="47">
        <v>2029.9999999999998</v>
      </c>
      <c r="E169" s="46">
        <f t="shared" si="27"/>
        <v>0.95</v>
      </c>
      <c r="F169" s="46">
        <f t="shared" si="27"/>
        <v>0.95024999999999993</v>
      </c>
      <c r="G169" s="46">
        <f t="shared" si="27"/>
        <v>0.95039999999999991</v>
      </c>
      <c r="H169" s="46">
        <f t="shared" si="27"/>
        <v>0.95047499999999996</v>
      </c>
      <c r="I169" s="46">
        <f t="shared" si="27"/>
        <v>0.95050000000000001</v>
      </c>
      <c r="J169" s="46">
        <f t="shared" si="27"/>
        <v>0.95125000000000004</v>
      </c>
      <c r="K169" s="46">
        <f t="shared" si="27"/>
        <v>0.95169999999999999</v>
      </c>
      <c r="L169" s="46">
        <f t="shared" si="27"/>
        <v>0.95319999999999994</v>
      </c>
      <c r="M169" s="46">
        <f t="shared" si="27"/>
        <v>0.95342499999999997</v>
      </c>
      <c r="N169" s="46">
        <f t="shared" si="27"/>
        <v>0.95350000000000001</v>
      </c>
      <c r="O169" s="46">
        <f t="shared" si="27"/>
        <v>0.95740000000000003</v>
      </c>
      <c r="P169" s="46">
        <f t="shared" si="27"/>
        <v>0.95784999999999998</v>
      </c>
      <c r="Q169" s="46">
        <f t="shared" si="27"/>
        <v>0.96384999999999998</v>
      </c>
      <c r="R169" s="46">
        <f t="shared" si="27"/>
        <v>0.96579999999999999</v>
      </c>
      <c r="S169" s="46">
        <f t="shared" si="27"/>
        <v>0.9748</v>
      </c>
      <c r="T169" s="46">
        <f t="shared" si="27"/>
        <v>0.97570000000000001</v>
      </c>
      <c r="U169" s="46">
        <f t="shared" si="24"/>
        <v>0.97930000000000006</v>
      </c>
      <c r="V169" s="46">
        <f t="shared" si="24"/>
        <v>0.98230000000000006</v>
      </c>
      <c r="W169" s="46">
        <f t="shared" si="24"/>
        <v>0.98260000000000003</v>
      </c>
      <c r="X169" s="46">
        <f t="shared" si="24"/>
        <v>0.99130000000000007</v>
      </c>
      <c r="Y169" s="46">
        <f t="shared" si="24"/>
        <v>0.99190000000000011</v>
      </c>
      <c r="Z169" s="46">
        <f t="shared" si="24"/>
        <v>0.99370000000000014</v>
      </c>
      <c r="AA169" s="46">
        <f t="shared" si="24"/>
        <v>0.99640000000000017</v>
      </c>
      <c r="AB169" s="46">
        <f t="shared" si="24"/>
        <v>0.9982000000000002</v>
      </c>
      <c r="AC169" s="46">
        <f t="shared" si="24"/>
        <v>0.99910000000000021</v>
      </c>
      <c r="AD169" s="46">
        <f t="shared" si="24"/>
        <v>0.99940000000000018</v>
      </c>
      <c r="AE169" s="46">
        <f t="shared" si="24"/>
        <v>0.99985000000000013</v>
      </c>
      <c r="AF169" s="46">
        <f t="shared" si="24"/>
        <v>0.99987499999999974</v>
      </c>
      <c r="AG169" s="60">
        <v>0.99987499999999974</v>
      </c>
      <c r="AJ169" s="47">
        <v>2029.9999999999998</v>
      </c>
      <c r="AK169" s="46">
        <f t="shared" si="28"/>
        <v>0.94987499999999958</v>
      </c>
      <c r="AL169" s="46">
        <f t="shared" si="28"/>
        <v>0.95012499999999966</v>
      </c>
      <c r="AM169" s="46">
        <f t="shared" si="28"/>
        <v>0.95027499999999954</v>
      </c>
      <c r="AN169" s="46">
        <f t="shared" si="28"/>
        <v>0.95034999999999981</v>
      </c>
      <c r="AO169" s="46">
        <f t="shared" si="28"/>
        <v>0.95037499999999975</v>
      </c>
      <c r="AP169" s="46">
        <f t="shared" si="28"/>
        <v>0.95112499999999978</v>
      </c>
      <c r="AQ169" s="46">
        <f t="shared" si="28"/>
        <v>0.95157499999999962</v>
      </c>
      <c r="AR169" s="46">
        <f t="shared" si="28"/>
        <v>0.95307499999999967</v>
      </c>
      <c r="AS169" s="46">
        <f t="shared" si="28"/>
        <v>0.95329999999999959</v>
      </c>
      <c r="AT169" s="46">
        <f t="shared" si="28"/>
        <v>0.95337499999999986</v>
      </c>
      <c r="AU169" s="46">
        <f t="shared" si="28"/>
        <v>0.95727499999999965</v>
      </c>
      <c r="AV169" s="46">
        <f t="shared" si="28"/>
        <v>0.95772499999999972</v>
      </c>
      <c r="AW169" s="46">
        <f t="shared" si="28"/>
        <v>0.96372499999999972</v>
      </c>
      <c r="AX169" s="46">
        <f t="shared" si="28"/>
        <v>0.96567499999999962</v>
      </c>
      <c r="AY169" s="46">
        <f t="shared" si="28"/>
        <v>0.97467499999999974</v>
      </c>
      <c r="AZ169" s="46">
        <f t="shared" si="28"/>
        <v>0.97557499999999964</v>
      </c>
      <c r="BA169" s="46">
        <f t="shared" si="25"/>
        <v>0.97917499999999968</v>
      </c>
      <c r="BB169" s="46">
        <f t="shared" si="25"/>
        <v>0.9821749999999998</v>
      </c>
      <c r="BC169" s="46">
        <f t="shared" si="25"/>
        <v>0.98247499999999977</v>
      </c>
      <c r="BD169" s="46">
        <f t="shared" si="25"/>
        <v>0.9911749999999997</v>
      </c>
      <c r="BE169" s="46">
        <f t="shared" si="25"/>
        <v>0.99177499999999985</v>
      </c>
      <c r="BF169" s="46">
        <f t="shared" si="25"/>
        <v>0.99357499999999987</v>
      </c>
      <c r="BG169" s="46">
        <f t="shared" si="30"/>
        <v>0.9962749999999998</v>
      </c>
      <c r="BH169" s="46">
        <f t="shared" si="30"/>
        <v>0.99807500000000005</v>
      </c>
      <c r="BI169" s="46">
        <f t="shared" si="30"/>
        <v>0.99897499999999995</v>
      </c>
      <c r="BJ169" s="46">
        <f t="shared" si="30"/>
        <v>0.99927499999999991</v>
      </c>
      <c r="BK169" s="46">
        <f t="shared" si="30"/>
        <v>0.99972499999999975</v>
      </c>
      <c r="BL169" s="46">
        <f t="shared" si="30"/>
        <v>0.99987499999999985</v>
      </c>
      <c r="BM169" s="60">
        <v>0.99987499999999974</v>
      </c>
      <c r="BP169" s="47">
        <v>2029.9999999999998</v>
      </c>
      <c r="BQ169" s="46">
        <f t="shared" si="29"/>
        <v>9.5000000000000005E-5</v>
      </c>
      <c r="BR169" s="46">
        <f t="shared" si="29"/>
        <v>2.5000000000000002E-8</v>
      </c>
      <c r="BS169" s="46">
        <f t="shared" si="29"/>
        <v>1.5000000000000002E-8</v>
      </c>
      <c r="BT169" s="46">
        <f t="shared" si="29"/>
        <v>7.500000000000001E-9</v>
      </c>
      <c r="BU169" s="46">
        <f t="shared" si="29"/>
        <v>2.5000000000000001E-9</v>
      </c>
      <c r="BV169" s="46">
        <f t="shared" si="29"/>
        <v>7.500000000000001E-8</v>
      </c>
      <c r="BW169" s="46">
        <f t="shared" si="29"/>
        <v>4.4999999999999999E-8</v>
      </c>
      <c r="BX169" s="46">
        <f t="shared" si="29"/>
        <v>1.5000000000000002E-7</v>
      </c>
      <c r="BY169" s="46">
        <f t="shared" si="29"/>
        <v>2.25E-8</v>
      </c>
      <c r="BZ169" s="46">
        <f t="shared" si="29"/>
        <v>7.500000000000001E-9</v>
      </c>
      <c r="CA169" s="46">
        <f t="shared" si="29"/>
        <v>3.9000000000000002E-7</v>
      </c>
      <c r="CB169" s="46">
        <f t="shared" si="29"/>
        <v>4.4999999999999999E-8</v>
      </c>
      <c r="CC169" s="46">
        <f t="shared" si="29"/>
        <v>6.0000000000000008E-7</v>
      </c>
      <c r="CD169" s="46">
        <f t="shared" si="29"/>
        <v>1.9500000000000001E-7</v>
      </c>
      <c r="CE169" s="46">
        <f t="shared" si="29"/>
        <v>8.9999999999999996E-7</v>
      </c>
      <c r="CF169" s="46">
        <f t="shared" si="29"/>
        <v>8.9999999999999999E-8</v>
      </c>
      <c r="CG169" s="46">
        <f t="shared" si="26"/>
        <v>3.5999999999999999E-7</v>
      </c>
      <c r="CH169" s="46">
        <f t="shared" si="26"/>
        <v>3.0000000000000004E-7</v>
      </c>
      <c r="CI169" s="46">
        <f t="shared" si="26"/>
        <v>3.0000000000000004E-8</v>
      </c>
      <c r="CJ169" s="46">
        <f t="shared" si="26"/>
        <v>8.6999999999999993E-7</v>
      </c>
      <c r="CK169" s="46">
        <f t="shared" si="26"/>
        <v>6.0000000000000008E-8</v>
      </c>
      <c r="CL169" s="46">
        <f t="shared" si="26"/>
        <v>1.8E-7</v>
      </c>
      <c r="CM169" s="46">
        <f t="shared" si="31"/>
        <v>2.7000000000000001E-7</v>
      </c>
      <c r="CN169" s="46">
        <f t="shared" si="31"/>
        <v>1.8E-7</v>
      </c>
      <c r="CO169" s="46">
        <f t="shared" si="31"/>
        <v>8.9999999999999999E-8</v>
      </c>
      <c r="CP169" s="46">
        <f t="shared" si="31"/>
        <v>3.0000000000000004E-8</v>
      </c>
      <c r="CQ169" s="46">
        <f t="shared" si="31"/>
        <v>4.4999999999999999E-8</v>
      </c>
      <c r="CR169" s="46">
        <f t="shared" si="31"/>
        <v>1.5000000000000002E-8</v>
      </c>
      <c r="CS169" s="60">
        <v>1E-4</v>
      </c>
    </row>
    <row r="170" spans="4:97" x14ac:dyDescent="0.3">
      <c r="D170" s="47">
        <v>2240</v>
      </c>
      <c r="E170" s="46">
        <f t="shared" si="27"/>
        <v>0.95</v>
      </c>
      <c r="F170" s="46">
        <f t="shared" si="27"/>
        <v>0.95024999999999993</v>
      </c>
      <c r="G170" s="46">
        <f t="shared" si="27"/>
        <v>0.95039999999999991</v>
      </c>
      <c r="H170" s="46">
        <f t="shared" si="27"/>
        <v>0.95047499999999996</v>
      </c>
      <c r="I170" s="46">
        <f t="shared" si="27"/>
        <v>0.95050000000000001</v>
      </c>
      <c r="J170" s="46">
        <f t="shared" si="27"/>
        <v>0.95125000000000004</v>
      </c>
      <c r="K170" s="46">
        <f t="shared" si="27"/>
        <v>0.95169999999999999</v>
      </c>
      <c r="L170" s="46">
        <f t="shared" si="27"/>
        <v>0.95319999999999994</v>
      </c>
      <c r="M170" s="46">
        <f t="shared" si="27"/>
        <v>0.95342499999999997</v>
      </c>
      <c r="N170" s="46">
        <f t="shared" si="27"/>
        <v>0.95350000000000001</v>
      </c>
      <c r="O170" s="46">
        <f t="shared" si="27"/>
        <v>0.95740000000000003</v>
      </c>
      <c r="P170" s="46">
        <f t="shared" si="27"/>
        <v>0.95784999999999998</v>
      </c>
      <c r="Q170" s="46">
        <f t="shared" si="27"/>
        <v>0.96384999999999998</v>
      </c>
      <c r="R170" s="46">
        <f t="shared" si="27"/>
        <v>0.96579999999999999</v>
      </c>
      <c r="S170" s="46">
        <f t="shared" si="27"/>
        <v>0.9748</v>
      </c>
      <c r="T170" s="46">
        <f t="shared" si="27"/>
        <v>0.97570000000000001</v>
      </c>
      <c r="U170" s="46">
        <f t="shared" si="24"/>
        <v>0.97930000000000006</v>
      </c>
      <c r="V170" s="46">
        <f t="shared" si="24"/>
        <v>0.98230000000000006</v>
      </c>
      <c r="W170" s="46">
        <f t="shared" si="24"/>
        <v>0.98260000000000003</v>
      </c>
      <c r="X170" s="46">
        <f t="shared" si="24"/>
        <v>0.99130000000000007</v>
      </c>
      <c r="Y170" s="46">
        <f t="shared" si="24"/>
        <v>0.99190000000000011</v>
      </c>
      <c r="Z170" s="46">
        <f t="shared" si="24"/>
        <v>0.99370000000000014</v>
      </c>
      <c r="AA170" s="46">
        <f t="shared" si="24"/>
        <v>0.99640000000000017</v>
      </c>
      <c r="AB170" s="46">
        <f t="shared" si="24"/>
        <v>0.9982000000000002</v>
      </c>
      <c r="AC170" s="46">
        <f t="shared" si="24"/>
        <v>0.99910000000000021</v>
      </c>
      <c r="AD170" s="46">
        <f t="shared" si="24"/>
        <v>0.99940000000000018</v>
      </c>
      <c r="AE170" s="46">
        <f t="shared" si="24"/>
        <v>0.99985000000000013</v>
      </c>
      <c r="AF170" s="46">
        <f t="shared" si="24"/>
        <v>0.99994999999999978</v>
      </c>
      <c r="AG170" s="60">
        <v>0.99994999999999978</v>
      </c>
      <c r="AJ170" s="47">
        <v>2240</v>
      </c>
      <c r="AK170" s="46">
        <f t="shared" si="28"/>
        <v>0.94994999999999985</v>
      </c>
      <c r="AL170" s="46">
        <f t="shared" si="28"/>
        <v>0.95019999999999971</v>
      </c>
      <c r="AM170" s="46">
        <f t="shared" si="28"/>
        <v>0.95034999999999981</v>
      </c>
      <c r="AN170" s="46">
        <f t="shared" si="28"/>
        <v>0.95042499999999963</v>
      </c>
      <c r="AO170" s="46">
        <f t="shared" si="28"/>
        <v>0.9504499999999998</v>
      </c>
      <c r="AP170" s="46">
        <f t="shared" si="28"/>
        <v>0.95119999999999982</v>
      </c>
      <c r="AQ170" s="46">
        <f t="shared" si="28"/>
        <v>0.95164999999999988</v>
      </c>
      <c r="AR170" s="46">
        <f t="shared" si="28"/>
        <v>0.95314999999999972</v>
      </c>
      <c r="AS170" s="46">
        <f t="shared" si="28"/>
        <v>0.95337499999999986</v>
      </c>
      <c r="AT170" s="46">
        <f t="shared" si="28"/>
        <v>0.95344999999999969</v>
      </c>
      <c r="AU170" s="46">
        <f t="shared" si="28"/>
        <v>0.95734999999999992</v>
      </c>
      <c r="AV170" s="46">
        <f t="shared" si="28"/>
        <v>0.95779999999999976</v>
      </c>
      <c r="AW170" s="46">
        <f t="shared" si="28"/>
        <v>0.96379999999999977</v>
      </c>
      <c r="AX170" s="46">
        <f t="shared" si="28"/>
        <v>0.96574999999999989</v>
      </c>
      <c r="AY170" s="46">
        <f t="shared" si="28"/>
        <v>0.97474999999999978</v>
      </c>
      <c r="AZ170" s="46">
        <f t="shared" si="28"/>
        <v>0.97564999999999991</v>
      </c>
      <c r="BA170" s="46">
        <f t="shared" si="25"/>
        <v>0.97924999999999995</v>
      </c>
      <c r="BB170" s="46">
        <f t="shared" si="25"/>
        <v>0.98224999999999985</v>
      </c>
      <c r="BC170" s="46">
        <f t="shared" si="25"/>
        <v>0.98254999999999981</v>
      </c>
      <c r="BD170" s="46">
        <f t="shared" si="25"/>
        <v>0.99124999999999996</v>
      </c>
      <c r="BE170" s="46">
        <f t="shared" si="25"/>
        <v>0.9918499999999999</v>
      </c>
      <c r="BF170" s="46">
        <f t="shared" si="25"/>
        <v>0.99364999999999992</v>
      </c>
      <c r="BG170" s="46">
        <f t="shared" si="30"/>
        <v>0.99635000000000007</v>
      </c>
      <c r="BH170" s="46">
        <f t="shared" si="30"/>
        <v>0.99814999999999987</v>
      </c>
      <c r="BI170" s="46">
        <f t="shared" si="30"/>
        <v>0.99904999999999999</v>
      </c>
      <c r="BJ170" s="46">
        <f t="shared" si="30"/>
        <v>0.99934999999999996</v>
      </c>
      <c r="BK170" s="46">
        <f t="shared" si="30"/>
        <v>0.99980000000000002</v>
      </c>
      <c r="BL170" s="46">
        <f t="shared" si="30"/>
        <v>0.99995000000000012</v>
      </c>
      <c r="BM170" s="60">
        <v>0.99994999999999978</v>
      </c>
      <c r="BP170" s="47">
        <v>2240</v>
      </c>
      <c r="BQ170" s="46">
        <f t="shared" si="29"/>
        <v>7.1249999999999997E-5</v>
      </c>
      <c r="BR170" s="46">
        <f t="shared" si="29"/>
        <v>1.8750000000000002E-8</v>
      </c>
      <c r="BS170" s="46">
        <f t="shared" si="29"/>
        <v>1.1250000000000001E-8</v>
      </c>
      <c r="BT170" s="46">
        <f t="shared" si="29"/>
        <v>5.6250000000000007E-9</v>
      </c>
      <c r="BU170" s="46">
        <f t="shared" si="29"/>
        <v>1.8750000000000002E-9</v>
      </c>
      <c r="BV170" s="46">
        <f t="shared" si="29"/>
        <v>5.6250000000000004E-8</v>
      </c>
      <c r="BW170" s="46">
        <f t="shared" si="29"/>
        <v>3.3750000000000001E-8</v>
      </c>
      <c r="BX170" s="46">
        <f t="shared" si="29"/>
        <v>1.1250000000000001E-7</v>
      </c>
      <c r="BY170" s="46">
        <f t="shared" si="29"/>
        <v>1.6875000000000001E-8</v>
      </c>
      <c r="BZ170" s="46">
        <f t="shared" si="29"/>
        <v>5.6250000000000007E-9</v>
      </c>
      <c r="CA170" s="46">
        <f t="shared" si="29"/>
        <v>2.9250000000000001E-7</v>
      </c>
      <c r="CB170" s="46">
        <f t="shared" si="29"/>
        <v>3.3750000000000001E-8</v>
      </c>
      <c r="CC170" s="46">
        <f t="shared" si="29"/>
        <v>4.5000000000000003E-7</v>
      </c>
      <c r="CD170" s="46">
        <f t="shared" si="29"/>
        <v>1.4625E-7</v>
      </c>
      <c r="CE170" s="46">
        <f t="shared" si="29"/>
        <v>6.75E-7</v>
      </c>
      <c r="CF170" s="46">
        <f t="shared" si="29"/>
        <v>6.7500000000000002E-8</v>
      </c>
      <c r="CG170" s="46">
        <f t="shared" si="26"/>
        <v>2.7000000000000001E-7</v>
      </c>
      <c r="CH170" s="46">
        <f t="shared" si="26"/>
        <v>2.2500000000000002E-7</v>
      </c>
      <c r="CI170" s="46">
        <f t="shared" si="26"/>
        <v>2.2500000000000003E-8</v>
      </c>
      <c r="CJ170" s="46">
        <f t="shared" si="26"/>
        <v>6.525E-7</v>
      </c>
      <c r="CK170" s="46">
        <f t="shared" si="26"/>
        <v>4.5000000000000006E-8</v>
      </c>
      <c r="CL170" s="46">
        <f t="shared" si="26"/>
        <v>1.35E-7</v>
      </c>
      <c r="CM170" s="46">
        <f t="shared" si="31"/>
        <v>2.0250000000000002E-7</v>
      </c>
      <c r="CN170" s="46">
        <f t="shared" si="31"/>
        <v>1.35E-7</v>
      </c>
      <c r="CO170" s="46">
        <f t="shared" si="31"/>
        <v>6.7500000000000002E-8</v>
      </c>
      <c r="CP170" s="46">
        <f t="shared" si="31"/>
        <v>2.2500000000000003E-8</v>
      </c>
      <c r="CQ170" s="46">
        <f t="shared" si="31"/>
        <v>3.3750000000000001E-8</v>
      </c>
      <c r="CR170" s="46">
        <f t="shared" si="31"/>
        <v>1.1250000000000001E-8</v>
      </c>
      <c r="CS170" s="60">
        <v>7.5000000000000007E-5</v>
      </c>
    </row>
    <row r="171" spans="4:97" x14ac:dyDescent="0.3">
      <c r="D171" s="47">
        <v>2400</v>
      </c>
      <c r="E171" s="46">
        <f t="shared" si="27"/>
        <v>0.95</v>
      </c>
      <c r="F171" s="46">
        <f t="shared" si="27"/>
        <v>0.95024999999999993</v>
      </c>
      <c r="G171" s="46">
        <f t="shared" si="27"/>
        <v>0.95039999999999991</v>
      </c>
      <c r="H171" s="46">
        <f t="shared" si="27"/>
        <v>0.95047499999999996</v>
      </c>
      <c r="I171" s="46">
        <f t="shared" si="27"/>
        <v>0.95050000000000001</v>
      </c>
      <c r="J171" s="46">
        <f t="shared" si="27"/>
        <v>0.95125000000000004</v>
      </c>
      <c r="K171" s="46">
        <f t="shared" si="27"/>
        <v>0.95169999999999999</v>
      </c>
      <c r="L171" s="46">
        <f t="shared" si="27"/>
        <v>0.95319999999999994</v>
      </c>
      <c r="M171" s="46">
        <f t="shared" si="27"/>
        <v>0.95342499999999997</v>
      </c>
      <c r="N171" s="46">
        <f t="shared" si="27"/>
        <v>0.95350000000000001</v>
      </c>
      <c r="O171" s="46">
        <f t="shared" si="27"/>
        <v>0.95740000000000003</v>
      </c>
      <c r="P171" s="46">
        <f t="shared" si="27"/>
        <v>0.95784999999999998</v>
      </c>
      <c r="Q171" s="46">
        <f t="shared" si="27"/>
        <v>0.96384999999999998</v>
      </c>
      <c r="R171" s="46">
        <f t="shared" si="27"/>
        <v>0.96579999999999999</v>
      </c>
      <c r="S171" s="46">
        <f t="shared" si="27"/>
        <v>0.9748</v>
      </c>
      <c r="T171" s="46">
        <f t="shared" si="27"/>
        <v>0.97570000000000001</v>
      </c>
      <c r="U171" s="46">
        <f t="shared" si="24"/>
        <v>0.97930000000000006</v>
      </c>
      <c r="V171" s="46">
        <f t="shared" si="24"/>
        <v>0.98230000000000006</v>
      </c>
      <c r="W171" s="46">
        <f t="shared" si="24"/>
        <v>0.98260000000000003</v>
      </c>
      <c r="X171" s="46">
        <f t="shared" si="24"/>
        <v>0.99130000000000007</v>
      </c>
      <c r="Y171" s="46">
        <f t="shared" si="24"/>
        <v>0.99190000000000011</v>
      </c>
      <c r="Z171" s="46">
        <f t="shared" si="24"/>
        <v>0.99370000000000014</v>
      </c>
      <c r="AA171" s="46">
        <f t="shared" si="24"/>
        <v>0.99640000000000017</v>
      </c>
      <c r="AB171" s="46">
        <f t="shared" si="24"/>
        <v>0.9982000000000002</v>
      </c>
      <c r="AC171" s="46">
        <f t="shared" si="24"/>
        <v>0.99910000000000021</v>
      </c>
      <c r="AD171" s="46">
        <f t="shared" si="24"/>
        <v>0.99940000000000018</v>
      </c>
      <c r="AE171" s="46">
        <f t="shared" si="24"/>
        <v>0.99985000000000013</v>
      </c>
      <c r="AF171" s="46">
        <f t="shared" si="24"/>
        <v>0.99997499999999984</v>
      </c>
      <c r="AG171" s="60">
        <v>0.99997499999999984</v>
      </c>
      <c r="AJ171" s="47">
        <v>2400</v>
      </c>
      <c r="AK171" s="46">
        <f t="shared" si="28"/>
        <v>0.94997499999999979</v>
      </c>
      <c r="AL171" s="46">
        <f t="shared" si="28"/>
        <v>0.95022499999999965</v>
      </c>
      <c r="AM171" s="46">
        <f t="shared" si="28"/>
        <v>0.95037499999999975</v>
      </c>
      <c r="AN171" s="46">
        <f t="shared" si="28"/>
        <v>0.9504499999999998</v>
      </c>
      <c r="AO171" s="46">
        <f t="shared" si="28"/>
        <v>0.95047499999999996</v>
      </c>
      <c r="AP171" s="46">
        <f t="shared" si="28"/>
        <v>0.95122499999999999</v>
      </c>
      <c r="AQ171" s="46">
        <f t="shared" si="28"/>
        <v>0.95167499999999983</v>
      </c>
      <c r="AR171" s="46">
        <f t="shared" si="28"/>
        <v>0.95317499999999988</v>
      </c>
      <c r="AS171" s="46">
        <f t="shared" si="28"/>
        <v>0.9533999999999998</v>
      </c>
      <c r="AT171" s="46">
        <f t="shared" si="28"/>
        <v>0.95347499999999985</v>
      </c>
      <c r="AU171" s="46">
        <f t="shared" si="28"/>
        <v>0.95737499999999986</v>
      </c>
      <c r="AV171" s="46">
        <f t="shared" si="28"/>
        <v>0.9578249999999997</v>
      </c>
      <c r="AW171" s="46">
        <f t="shared" si="28"/>
        <v>0.96382499999999993</v>
      </c>
      <c r="AX171" s="46">
        <f t="shared" si="28"/>
        <v>0.96577499999999983</v>
      </c>
      <c r="AY171" s="46">
        <f t="shared" si="28"/>
        <v>0.97477499999999973</v>
      </c>
      <c r="AZ171" s="46">
        <f t="shared" si="28"/>
        <v>0.97567499999999985</v>
      </c>
      <c r="BA171" s="46">
        <f t="shared" si="25"/>
        <v>0.9792749999999999</v>
      </c>
      <c r="BB171" s="46">
        <f t="shared" si="25"/>
        <v>0.98227500000000001</v>
      </c>
      <c r="BC171" s="46">
        <f t="shared" si="25"/>
        <v>0.98257499999999975</v>
      </c>
      <c r="BD171" s="46">
        <f t="shared" si="25"/>
        <v>0.99127499999999991</v>
      </c>
      <c r="BE171" s="46">
        <f t="shared" si="25"/>
        <v>0.99187499999999984</v>
      </c>
      <c r="BF171" s="46">
        <f t="shared" si="25"/>
        <v>0.99367500000000009</v>
      </c>
      <c r="BG171" s="46">
        <f t="shared" si="30"/>
        <v>0.99637500000000001</v>
      </c>
      <c r="BH171" s="46">
        <f t="shared" si="30"/>
        <v>0.99817500000000003</v>
      </c>
      <c r="BI171" s="46">
        <f t="shared" si="30"/>
        <v>0.99907499999999994</v>
      </c>
      <c r="BJ171" s="46">
        <f t="shared" si="30"/>
        <v>0.99937500000000012</v>
      </c>
      <c r="BK171" s="46">
        <f t="shared" si="30"/>
        <v>0.99982499999999996</v>
      </c>
      <c r="BL171" s="46">
        <f t="shared" si="30"/>
        <v>0.99997500000000006</v>
      </c>
      <c r="BM171" s="60">
        <v>0.99997499999999984</v>
      </c>
      <c r="BP171" s="47">
        <v>2400</v>
      </c>
      <c r="BQ171" s="46">
        <f t="shared" si="29"/>
        <v>2.3750000000000001E-5</v>
      </c>
      <c r="BR171" s="46">
        <f t="shared" si="29"/>
        <v>6.2500000000000005E-9</v>
      </c>
      <c r="BS171" s="46">
        <f t="shared" si="29"/>
        <v>3.7500000000000005E-9</v>
      </c>
      <c r="BT171" s="46">
        <f t="shared" si="29"/>
        <v>1.8750000000000002E-9</v>
      </c>
      <c r="BU171" s="46">
        <f t="shared" si="29"/>
        <v>6.2500000000000001E-10</v>
      </c>
      <c r="BV171" s="46">
        <f t="shared" si="29"/>
        <v>1.8750000000000002E-8</v>
      </c>
      <c r="BW171" s="46">
        <f t="shared" si="29"/>
        <v>1.125E-8</v>
      </c>
      <c r="BX171" s="46">
        <f t="shared" si="29"/>
        <v>3.7500000000000005E-8</v>
      </c>
      <c r="BY171" s="46">
        <f t="shared" si="29"/>
        <v>5.6249999999999999E-9</v>
      </c>
      <c r="BZ171" s="46">
        <f t="shared" si="29"/>
        <v>1.8750000000000002E-9</v>
      </c>
      <c r="CA171" s="46">
        <f t="shared" si="29"/>
        <v>9.7500000000000006E-8</v>
      </c>
      <c r="CB171" s="46">
        <f t="shared" si="29"/>
        <v>1.125E-8</v>
      </c>
      <c r="CC171" s="46">
        <f t="shared" si="29"/>
        <v>1.5000000000000002E-7</v>
      </c>
      <c r="CD171" s="46">
        <f t="shared" si="29"/>
        <v>4.8750000000000003E-8</v>
      </c>
      <c r="CE171" s="46">
        <f t="shared" si="29"/>
        <v>2.2499999999999999E-7</v>
      </c>
      <c r="CF171" s="46">
        <f t="shared" si="29"/>
        <v>2.25E-8</v>
      </c>
      <c r="CG171" s="46">
        <f t="shared" si="26"/>
        <v>8.9999999999999999E-8</v>
      </c>
      <c r="CH171" s="46">
        <f t="shared" si="26"/>
        <v>7.500000000000001E-8</v>
      </c>
      <c r="CI171" s="46">
        <f t="shared" si="26"/>
        <v>7.500000000000001E-9</v>
      </c>
      <c r="CJ171" s="46">
        <f t="shared" si="26"/>
        <v>2.1749999999999998E-7</v>
      </c>
      <c r="CK171" s="46">
        <f t="shared" si="26"/>
        <v>1.5000000000000002E-8</v>
      </c>
      <c r="CL171" s="46">
        <f t="shared" si="26"/>
        <v>4.4999999999999999E-8</v>
      </c>
      <c r="CM171" s="46">
        <f t="shared" si="31"/>
        <v>6.7500000000000002E-8</v>
      </c>
      <c r="CN171" s="46">
        <f t="shared" si="31"/>
        <v>4.4999999999999999E-8</v>
      </c>
      <c r="CO171" s="46">
        <f t="shared" si="31"/>
        <v>2.25E-8</v>
      </c>
      <c r="CP171" s="46">
        <f t="shared" si="31"/>
        <v>7.500000000000001E-9</v>
      </c>
      <c r="CQ171" s="46">
        <f t="shared" si="31"/>
        <v>1.125E-8</v>
      </c>
      <c r="CR171" s="46">
        <f t="shared" si="31"/>
        <v>3.7500000000000005E-9</v>
      </c>
      <c r="CS171" s="60">
        <v>2.5000000000000001E-5</v>
      </c>
    </row>
    <row r="172" spans="4:97" x14ac:dyDescent="0.3">
      <c r="D172" s="47">
        <v>2800</v>
      </c>
      <c r="E172" s="46">
        <f t="shared" si="27"/>
        <v>0.95</v>
      </c>
      <c r="F172" s="46">
        <f t="shared" si="27"/>
        <v>0.95024999999999993</v>
      </c>
      <c r="G172" s="46">
        <f t="shared" si="27"/>
        <v>0.95039999999999991</v>
      </c>
      <c r="H172" s="46">
        <f t="shared" si="27"/>
        <v>0.95047499999999996</v>
      </c>
      <c r="I172" s="46">
        <f t="shared" si="27"/>
        <v>0.95050000000000001</v>
      </c>
      <c r="J172" s="46">
        <f t="shared" si="27"/>
        <v>0.95125000000000004</v>
      </c>
      <c r="K172" s="46">
        <f t="shared" si="27"/>
        <v>0.95169999999999999</v>
      </c>
      <c r="L172" s="46">
        <f t="shared" si="27"/>
        <v>0.95319999999999994</v>
      </c>
      <c r="M172" s="46">
        <f t="shared" si="27"/>
        <v>0.95342499999999997</v>
      </c>
      <c r="N172" s="46">
        <f t="shared" si="27"/>
        <v>0.95350000000000001</v>
      </c>
      <c r="O172" s="46">
        <f t="shared" si="27"/>
        <v>0.95740000000000003</v>
      </c>
      <c r="P172" s="46">
        <f t="shared" si="27"/>
        <v>0.95784999999999998</v>
      </c>
      <c r="Q172" s="46">
        <f t="shared" si="27"/>
        <v>0.96384999999999998</v>
      </c>
      <c r="R172" s="46">
        <f t="shared" si="27"/>
        <v>0.96579999999999999</v>
      </c>
      <c r="S172" s="46">
        <f t="shared" si="27"/>
        <v>0.9748</v>
      </c>
      <c r="T172" s="46">
        <f t="shared" si="27"/>
        <v>0.97570000000000001</v>
      </c>
      <c r="U172" s="46">
        <f t="shared" si="24"/>
        <v>0.97930000000000006</v>
      </c>
      <c r="V172" s="46">
        <f t="shared" si="24"/>
        <v>0.98230000000000006</v>
      </c>
      <c r="W172" s="46">
        <f t="shared" si="24"/>
        <v>0.98260000000000003</v>
      </c>
      <c r="X172" s="46">
        <f t="shared" si="24"/>
        <v>0.99130000000000007</v>
      </c>
      <c r="Y172" s="46">
        <f t="shared" si="24"/>
        <v>0.99190000000000011</v>
      </c>
      <c r="Z172" s="46">
        <f t="shared" si="24"/>
        <v>0.99370000000000014</v>
      </c>
      <c r="AA172" s="46">
        <f t="shared" si="24"/>
        <v>0.99640000000000017</v>
      </c>
      <c r="AB172" s="46">
        <f t="shared" si="24"/>
        <v>0.9982000000000002</v>
      </c>
      <c r="AC172" s="46">
        <f t="shared" si="24"/>
        <v>0.99910000000000021</v>
      </c>
      <c r="AD172" s="46">
        <f t="shared" si="24"/>
        <v>0.99940000000000018</v>
      </c>
      <c r="AE172" s="46">
        <f t="shared" si="24"/>
        <v>0.99985000000000013</v>
      </c>
      <c r="AF172" s="46">
        <f t="shared" si="24"/>
        <v>0.99999999999999989</v>
      </c>
      <c r="AG172" s="60">
        <v>0.99999999999999989</v>
      </c>
      <c r="AJ172" s="47">
        <v>2800</v>
      </c>
      <c r="AK172" s="46">
        <f t="shared" si="28"/>
        <v>0.94999999999999973</v>
      </c>
      <c r="AL172" s="46">
        <f t="shared" si="28"/>
        <v>0.95024999999999982</v>
      </c>
      <c r="AM172" s="46">
        <f t="shared" si="28"/>
        <v>0.95039999999999969</v>
      </c>
      <c r="AN172" s="46">
        <f t="shared" si="28"/>
        <v>0.95047499999999996</v>
      </c>
      <c r="AO172" s="46">
        <f t="shared" si="28"/>
        <v>0.9504999999999999</v>
      </c>
      <c r="AP172" s="46">
        <f t="shared" si="28"/>
        <v>0.95124999999999993</v>
      </c>
      <c r="AQ172" s="46">
        <f t="shared" si="28"/>
        <v>0.95169999999999977</v>
      </c>
      <c r="AR172" s="46">
        <f t="shared" si="28"/>
        <v>0.95319999999999983</v>
      </c>
      <c r="AS172" s="46">
        <f t="shared" si="28"/>
        <v>0.95342499999999974</v>
      </c>
      <c r="AT172" s="46">
        <f t="shared" si="28"/>
        <v>0.95350000000000001</v>
      </c>
      <c r="AU172" s="46">
        <f t="shared" si="28"/>
        <v>0.95739999999999981</v>
      </c>
      <c r="AV172" s="46">
        <f t="shared" si="28"/>
        <v>0.95784999999999987</v>
      </c>
      <c r="AW172" s="46">
        <f t="shared" si="28"/>
        <v>0.96384999999999987</v>
      </c>
      <c r="AX172" s="46">
        <f t="shared" si="28"/>
        <v>0.96579999999999977</v>
      </c>
      <c r="AY172" s="46">
        <f t="shared" si="28"/>
        <v>0.97479999999999989</v>
      </c>
      <c r="AZ172" s="46">
        <f t="shared" si="28"/>
        <v>0.97569999999999979</v>
      </c>
      <c r="BA172" s="46">
        <f t="shared" si="25"/>
        <v>0.97929999999999984</v>
      </c>
      <c r="BB172" s="46">
        <f t="shared" si="25"/>
        <v>0.98229999999999995</v>
      </c>
      <c r="BC172" s="46">
        <f t="shared" si="25"/>
        <v>0.98259999999999992</v>
      </c>
      <c r="BD172" s="46">
        <f t="shared" si="25"/>
        <v>0.99129999999999985</v>
      </c>
      <c r="BE172" s="46">
        <f t="shared" si="25"/>
        <v>0.9919</v>
      </c>
      <c r="BF172" s="46">
        <f t="shared" si="25"/>
        <v>0.99370000000000003</v>
      </c>
      <c r="BG172" s="46">
        <f t="shared" si="30"/>
        <v>0.99639999999999995</v>
      </c>
      <c r="BH172" s="46">
        <f t="shared" si="30"/>
        <v>0.9982000000000002</v>
      </c>
      <c r="BI172" s="46">
        <f t="shared" si="30"/>
        <v>0.9991000000000001</v>
      </c>
      <c r="BJ172" s="46">
        <f t="shared" si="30"/>
        <v>0.99940000000000007</v>
      </c>
      <c r="BK172" s="46">
        <f t="shared" si="30"/>
        <v>0.99984999999999991</v>
      </c>
      <c r="BL172" s="46">
        <f t="shared" si="30"/>
        <v>1</v>
      </c>
      <c r="BM172" s="60">
        <v>0.99999999999999989</v>
      </c>
      <c r="BP172" s="47">
        <v>2800</v>
      </c>
      <c r="BQ172" s="46">
        <f t="shared" si="29"/>
        <v>2.3750000000000001E-5</v>
      </c>
      <c r="BR172" s="46">
        <f t="shared" si="29"/>
        <v>6.2500000000000005E-9</v>
      </c>
      <c r="BS172" s="46">
        <f t="shared" si="29"/>
        <v>3.7500000000000005E-9</v>
      </c>
      <c r="BT172" s="46">
        <f t="shared" si="29"/>
        <v>1.8750000000000002E-9</v>
      </c>
      <c r="BU172" s="46">
        <f t="shared" si="29"/>
        <v>6.2500000000000001E-10</v>
      </c>
      <c r="BV172" s="46">
        <f t="shared" si="29"/>
        <v>1.8750000000000002E-8</v>
      </c>
      <c r="BW172" s="46">
        <f t="shared" si="29"/>
        <v>1.125E-8</v>
      </c>
      <c r="BX172" s="46">
        <f t="shared" si="29"/>
        <v>3.7500000000000005E-8</v>
      </c>
      <c r="BY172" s="46">
        <f t="shared" si="29"/>
        <v>5.6249999999999999E-9</v>
      </c>
      <c r="BZ172" s="46">
        <f t="shared" si="29"/>
        <v>1.8750000000000002E-9</v>
      </c>
      <c r="CA172" s="46">
        <f t="shared" si="29"/>
        <v>9.7500000000000006E-8</v>
      </c>
      <c r="CB172" s="46">
        <f t="shared" si="29"/>
        <v>1.125E-8</v>
      </c>
      <c r="CC172" s="46">
        <f t="shared" si="29"/>
        <v>1.5000000000000002E-7</v>
      </c>
      <c r="CD172" s="46">
        <f t="shared" si="29"/>
        <v>4.8750000000000003E-8</v>
      </c>
      <c r="CE172" s="46">
        <f t="shared" si="29"/>
        <v>2.2499999999999999E-7</v>
      </c>
      <c r="CF172" s="46">
        <f t="shared" si="29"/>
        <v>2.25E-8</v>
      </c>
      <c r="CG172" s="46">
        <f t="shared" si="26"/>
        <v>8.9999999999999999E-8</v>
      </c>
      <c r="CH172" s="46">
        <f t="shared" si="26"/>
        <v>7.500000000000001E-8</v>
      </c>
      <c r="CI172" s="46">
        <f t="shared" si="26"/>
        <v>7.500000000000001E-9</v>
      </c>
      <c r="CJ172" s="46">
        <f t="shared" si="26"/>
        <v>2.1749999999999998E-7</v>
      </c>
      <c r="CK172" s="46">
        <f t="shared" si="26"/>
        <v>1.5000000000000002E-8</v>
      </c>
      <c r="CL172" s="46">
        <f t="shared" si="26"/>
        <v>4.4999999999999999E-8</v>
      </c>
      <c r="CM172" s="46">
        <f t="shared" si="31"/>
        <v>6.7500000000000002E-8</v>
      </c>
      <c r="CN172" s="46">
        <f t="shared" si="31"/>
        <v>4.4999999999999999E-8</v>
      </c>
      <c r="CO172" s="46">
        <f t="shared" si="31"/>
        <v>2.25E-8</v>
      </c>
      <c r="CP172" s="46">
        <f t="shared" si="31"/>
        <v>7.500000000000001E-9</v>
      </c>
      <c r="CQ172" s="46">
        <f t="shared" si="31"/>
        <v>1.125E-8</v>
      </c>
      <c r="CR172" s="46">
        <f t="shared" si="31"/>
        <v>3.7500000000000005E-9</v>
      </c>
      <c r="CS172" s="60">
        <v>2.5000000000000001E-5</v>
      </c>
    </row>
    <row r="173" spans="4:97" x14ac:dyDescent="0.3">
      <c r="D173" s="48" t="s">
        <v>91</v>
      </c>
      <c r="E173" s="48">
        <v>0.95</v>
      </c>
      <c r="F173" s="48">
        <v>0.95024999999999993</v>
      </c>
      <c r="G173" s="48">
        <v>0.95039999999999991</v>
      </c>
      <c r="H173" s="48">
        <v>0.95047499999999996</v>
      </c>
      <c r="I173" s="48">
        <v>0.95050000000000001</v>
      </c>
      <c r="J173" s="48">
        <v>0.95125000000000004</v>
      </c>
      <c r="K173" s="48">
        <v>0.95169999999999999</v>
      </c>
      <c r="L173" s="48">
        <v>0.95319999999999994</v>
      </c>
      <c r="M173" s="48">
        <v>0.95342499999999997</v>
      </c>
      <c r="N173" s="48">
        <v>0.95350000000000001</v>
      </c>
      <c r="O173" s="48">
        <v>0.95740000000000003</v>
      </c>
      <c r="P173" s="48">
        <v>0.95784999999999998</v>
      </c>
      <c r="Q173" s="48">
        <v>0.96384999999999998</v>
      </c>
      <c r="R173" s="48">
        <v>0.96579999999999999</v>
      </c>
      <c r="S173" s="48">
        <v>0.9748</v>
      </c>
      <c r="T173" s="48">
        <v>0.97570000000000001</v>
      </c>
      <c r="U173" s="48">
        <v>0.97930000000000006</v>
      </c>
      <c r="V173" s="48">
        <v>0.98230000000000006</v>
      </c>
      <c r="W173" s="48">
        <v>0.98260000000000003</v>
      </c>
      <c r="X173" s="48">
        <v>0.99130000000000007</v>
      </c>
      <c r="Y173" s="48">
        <v>0.99190000000000011</v>
      </c>
      <c r="Z173" s="48">
        <v>0.99370000000000014</v>
      </c>
      <c r="AA173" s="48">
        <v>0.99640000000000017</v>
      </c>
      <c r="AB173" s="48">
        <v>0.9982000000000002</v>
      </c>
      <c r="AC173" s="48">
        <v>0.99910000000000021</v>
      </c>
      <c r="AD173" s="48">
        <v>0.99940000000000018</v>
      </c>
      <c r="AE173" s="48">
        <v>0.99985000000000013</v>
      </c>
      <c r="AF173" s="48">
        <v>1.0000000000000002</v>
      </c>
      <c r="AG173" s="48"/>
      <c r="AJ173" s="48" t="s">
        <v>70</v>
      </c>
      <c r="AK173" s="48">
        <v>0.95</v>
      </c>
      <c r="AL173" s="48">
        <v>0.95024999999999993</v>
      </c>
      <c r="AM173" s="48">
        <v>0.95039999999999991</v>
      </c>
      <c r="AN173" s="48">
        <v>0.95047499999999996</v>
      </c>
      <c r="AO173" s="48">
        <v>0.95050000000000001</v>
      </c>
      <c r="AP173" s="48">
        <v>0.95125000000000004</v>
      </c>
      <c r="AQ173" s="48">
        <v>0.95169999999999999</v>
      </c>
      <c r="AR173" s="48">
        <v>0.95319999999999994</v>
      </c>
      <c r="AS173" s="48">
        <v>0.95342499999999997</v>
      </c>
      <c r="AT173" s="48">
        <v>0.95350000000000001</v>
      </c>
      <c r="AU173" s="48">
        <v>0.95740000000000003</v>
      </c>
      <c r="AV173" s="48">
        <v>0.95784999999999998</v>
      </c>
      <c r="AW173" s="48">
        <v>0.96384999999999998</v>
      </c>
      <c r="AX173" s="48">
        <v>0.96579999999999999</v>
      </c>
      <c r="AY173" s="48">
        <v>0.9748</v>
      </c>
      <c r="AZ173" s="48">
        <v>0.97570000000000001</v>
      </c>
      <c r="BA173" s="48">
        <v>0.97930000000000006</v>
      </c>
      <c r="BB173" s="48">
        <v>0.98230000000000006</v>
      </c>
      <c r="BC173" s="48">
        <v>0.98260000000000003</v>
      </c>
      <c r="BD173" s="48">
        <v>0.99130000000000007</v>
      </c>
      <c r="BE173" s="48">
        <v>0.99190000000000011</v>
      </c>
      <c r="BF173" s="48">
        <v>0.99370000000000014</v>
      </c>
      <c r="BG173" s="48">
        <v>0.99640000000000017</v>
      </c>
      <c r="BH173" s="48">
        <v>0.9982000000000002</v>
      </c>
      <c r="BI173" s="48">
        <v>0.99910000000000021</v>
      </c>
      <c r="BJ173" s="48">
        <v>0.99940000000000018</v>
      </c>
      <c r="BK173" s="48">
        <v>0.99985000000000013</v>
      </c>
      <c r="BL173" s="48">
        <v>1.0000000000000002</v>
      </c>
      <c r="BM173" s="48"/>
      <c r="BP173" s="48" t="s">
        <v>70</v>
      </c>
      <c r="BQ173" s="48">
        <v>0.95</v>
      </c>
      <c r="BR173" s="48">
        <v>2.5000000000000001E-4</v>
      </c>
      <c r="BS173" s="48">
        <v>1.5000000000000001E-4</v>
      </c>
      <c r="BT173" s="48">
        <v>7.5000000000000007E-5</v>
      </c>
      <c r="BU173" s="48">
        <v>2.5000000000000001E-5</v>
      </c>
      <c r="BV173" s="48">
        <v>7.5000000000000002E-4</v>
      </c>
      <c r="BW173" s="48">
        <v>4.4999999999999999E-4</v>
      </c>
      <c r="BX173" s="48">
        <v>1.5E-3</v>
      </c>
      <c r="BY173" s="48">
        <v>2.2499999999999999E-4</v>
      </c>
      <c r="BZ173" s="48">
        <v>7.5000000000000007E-5</v>
      </c>
      <c r="CA173" s="48">
        <v>3.8999999999999998E-3</v>
      </c>
      <c r="CB173" s="48">
        <v>4.4999999999999999E-4</v>
      </c>
      <c r="CC173" s="48">
        <v>6.0000000000000001E-3</v>
      </c>
      <c r="CD173" s="48">
        <v>1.9499999999999999E-3</v>
      </c>
      <c r="CE173" s="48">
        <v>8.9999999999999993E-3</v>
      </c>
      <c r="CF173" s="48">
        <v>8.9999999999999998E-4</v>
      </c>
      <c r="CG173" s="48">
        <v>3.5999999999999999E-3</v>
      </c>
      <c r="CH173" s="48">
        <v>3.0000000000000001E-3</v>
      </c>
      <c r="CI173" s="48">
        <v>3.0000000000000003E-4</v>
      </c>
      <c r="CJ173" s="48">
        <v>8.6999999999999994E-3</v>
      </c>
      <c r="CK173" s="48">
        <v>6.0000000000000006E-4</v>
      </c>
      <c r="CL173" s="48">
        <v>1.8E-3</v>
      </c>
      <c r="CM173" s="48">
        <v>2.7000000000000001E-3</v>
      </c>
      <c r="CN173" s="48">
        <v>1.8E-3</v>
      </c>
      <c r="CO173" s="48">
        <v>8.9999999999999998E-4</v>
      </c>
      <c r="CP173" s="48">
        <v>3.0000000000000003E-4</v>
      </c>
      <c r="CQ173" s="48">
        <v>4.4999999999999999E-4</v>
      </c>
      <c r="CR173" s="48">
        <v>1.5000000000000001E-4</v>
      </c>
      <c r="CS173" s="48"/>
    </row>
    <row r="176" spans="4:97" x14ac:dyDescent="0.3">
      <c r="D176" s="47"/>
      <c r="E176" s="61">
        <v>0</v>
      </c>
      <c r="F176" s="61">
        <v>450</v>
      </c>
      <c r="G176" s="61">
        <v>600</v>
      </c>
      <c r="H176" s="61">
        <v>720</v>
      </c>
      <c r="I176" s="61">
        <v>800</v>
      </c>
      <c r="J176" s="61">
        <v>900</v>
      </c>
      <c r="K176" s="61">
        <v>1200</v>
      </c>
      <c r="L176" s="61">
        <v>1350</v>
      </c>
      <c r="M176" s="61">
        <v>1440</v>
      </c>
      <c r="N176" s="61">
        <v>1600</v>
      </c>
      <c r="O176" s="61">
        <v>1800</v>
      </c>
      <c r="P176" s="61">
        <v>2160</v>
      </c>
      <c r="Q176" s="61">
        <v>2250</v>
      </c>
      <c r="R176" s="61">
        <v>2400</v>
      </c>
      <c r="S176" s="61">
        <v>2700</v>
      </c>
      <c r="T176" s="61">
        <v>2880</v>
      </c>
      <c r="U176" s="61">
        <v>3000</v>
      </c>
      <c r="V176" s="61">
        <v>3150</v>
      </c>
      <c r="W176" s="61">
        <v>3200</v>
      </c>
      <c r="X176" s="61">
        <v>3600</v>
      </c>
      <c r="Y176" s="61">
        <v>4000</v>
      </c>
      <c r="Z176" s="61">
        <v>4200</v>
      </c>
      <c r="AA176" s="61">
        <v>4320</v>
      </c>
      <c r="AB176" s="61">
        <v>4800</v>
      </c>
      <c r="AC176" s="61">
        <v>5040</v>
      </c>
      <c r="AD176" s="61">
        <v>5600</v>
      </c>
      <c r="AE176" s="61">
        <v>5760</v>
      </c>
      <c r="AF176" s="61">
        <v>6400</v>
      </c>
      <c r="AJ176" s="47"/>
      <c r="AK176" s="61">
        <v>0</v>
      </c>
      <c r="AL176" s="61">
        <v>450</v>
      </c>
      <c r="AM176" s="61">
        <v>600</v>
      </c>
      <c r="AN176" s="61">
        <v>720</v>
      </c>
      <c r="AO176" s="61">
        <v>800</v>
      </c>
      <c r="AP176" s="61">
        <v>900</v>
      </c>
      <c r="AQ176" s="61">
        <v>1200</v>
      </c>
      <c r="AR176" s="61">
        <v>1350</v>
      </c>
      <c r="AS176" s="61">
        <v>1440</v>
      </c>
      <c r="AT176" s="61">
        <v>1600</v>
      </c>
      <c r="AU176" s="61">
        <v>1800</v>
      </c>
      <c r="AV176" s="61">
        <v>2160</v>
      </c>
      <c r="AW176" s="61">
        <v>2250</v>
      </c>
      <c r="AX176" s="61">
        <v>2400</v>
      </c>
      <c r="AY176" s="61">
        <v>2700</v>
      </c>
      <c r="AZ176" s="61">
        <v>2880</v>
      </c>
      <c r="BA176" s="61">
        <v>3000</v>
      </c>
      <c r="BB176" s="61">
        <v>3150</v>
      </c>
      <c r="BC176" s="61">
        <v>3200</v>
      </c>
      <c r="BD176" s="61">
        <v>3600</v>
      </c>
      <c r="BE176" s="61">
        <v>4000</v>
      </c>
      <c r="BF176" s="61">
        <v>4200</v>
      </c>
      <c r="BG176" s="61">
        <v>4320</v>
      </c>
      <c r="BH176" s="61">
        <v>4800</v>
      </c>
      <c r="BI176" s="61">
        <v>5040</v>
      </c>
      <c r="BJ176" s="61">
        <v>5600</v>
      </c>
      <c r="BK176" s="61">
        <v>5760</v>
      </c>
      <c r="BL176" s="61">
        <v>6400</v>
      </c>
    </row>
    <row r="177" spans="4:64" x14ac:dyDescent="0.3">
      <c r="D177" s="47">
        <v>0</v>
      </c>
      <c r="E177" s="46">
        <f>E132</f>
        <v>0.9</v>
      </c>
      <c r="F177" s="46">
        <f>F132-E132</f>
        <v>0</v>
      </c>
      <c r="G177" s="46">
        <f t="shared" ref="G177:AF177" si="32">G132-F132</f>
        <v>0</v>
      </c>
      <c r="H177" s="46">
        <f t="shared" si="32"/>
        <v>0</v>
      </c>
      <c r="I177" s="46">
        <f t="shared" si="32"/>
        <v>0</v>
      </c>
      <c r="J177" s="46">
        <f t="shared" si="32"/>
        <v>0</v>
      </c>
      <c r="K177" s="46">
        <f t="shared" si="32"/>
        <v>0</v>
      </c>
      <c r="L177" s="46">
        <f t="shared" si="32"/>
        <v>0</v>
      </c>
      <c r="M177" s="46">
        <f t="shared" si="32"/>
        <v>0</v>
      </c>
      <c r="N177" s="46">
        <f t="shared" si="32"/>
        <v>0</v>
      </c>
      <c r="O177" s="46">
        <f t="shared" si="32"/>
        <v>0</v>
      </c>
      <c r="P177" s="46">
        <f t="shared" si="32"/>
        <v>0</v>
      </c>
      <c r="Q177" s="46">
        <f t="shared" si="32"/>
        <v>0</v>
      </c>
      <c r="R177" s="46">
        <f t="shared" si="32"/>
        <v>0</v>
      </c>
      <c r="S177" s="46">
        <f t="shared" si="32"/>
        <v>0</v>
      </c>
      <c r="T177" s="46">
        <f t="shared" si="32"/>
        <v>0</v>
      </c>
      <c r="U177" s="46">
        <f t="shared" si="32"/>
        <v>0</v>
      </c>
      <c r="V177" s="46">
        <f t="shared" si="32"/>
        <v>0</v>
      </c>
      <c r="W177" s="46">
        <f t="shared" si="32"/>
        <v>0</v>
      </c>
      <c r="X177" s="46">
        <f t="shared" si="32"/>
        <v>0</v>
      </c>
      <c r="Y177" s="46">
        <f t="shared" si="32"/>
        <v>0</v>
      </c>
      <c r="Z177" s="46">
        <f t="shared" si="32"/>
        <v>0</v>
      </c>
      <c r="AA177" s="46">
        <f t="shared" si="32"/>
        <v>0</v>
      </c>
      <c r="AB177" s="46">
        <f t="shared" si="32"/>
        <v>0</v>
      </c>
      <c r="AC177" s="46">
        <f t="shared" si="32"/>
        <v>0</v>
      </c>
      <c r="AD177" s="46">
        <f t="shared" si="32"/>
        <v>0</v>
      </c>
      <c r="AE177" s="46">
        <f t="shared" si="32"/>
        <v>0</v>
      </c>
      <c r="AF177" s="46">
        <f t="shared" si="32"/>
        <v>0</v>
      </c>
      <c r="AJ177" s="47">
        <v>0</v>
      </c>
      <c r="AK177" s="46">
        <f>AK132</f>
        <v>0.85000000000000009</v>
      </c>
      <c r="AL177" s="46">
        <f>AL132-AK132</f>
        <v>2.4999999999986144E-4</v>
      </c>
      <c r="AM177" s="46">
        <f t="shared" ref="AM177:BL177" si="33">AM132-AL132</f>
        <v>1.500000000000945E-4</v>
      </c>
      <c r="AN177" s="46">
        <f t="shared" si="33"/>
        <v>7.4999999999825206E-5</v>
      </c>
      <c r="AO177" s="46">
        <f t="shared" si="33"/>
        <v>2.500000000016378E-5</v>
      </c>
      <c r="AP177" s="46">
        <f t="shared" si="33"/>
        <v>7.5000000000002842E-4</v>
      </c>
      <c r="AQ177" s="46">
        <f t="shared" si="33"/>
        <v>4.5000000000006146E-4</v>
      </c>
      <c r="AR177" s="46">
        <f t="shared" si="33"/>
        <v>1.4999999999998348E-3</v>
      </c>
      <c r="AS177" s="46">
        <f t="shared" si="33"/>
        <v>2.2500000000014175E-4</v>
      </c>
      <c r="AT177" s="46">
        <f t="shared" si="33"/>
        <v>7.4999999999825206E-5</v>
      </c>
      <c r="AU177" s="46">
        <f t="shared" si="33"/>
        <v>3.9000000000002366E-3</v>
      </c>
      <c r="AV177" s="46">
        <f t="shared" si="33"/>
        <v>4.4999999999983942E-4</v>
      </c>
      <c r="AW177" s="46">
        <f t="shared" si="33"/>
        <v>6.0000000000000053E-3</v>
      </c>
      <c r="AX177" s="46">
        <f t="shared" si="33"/>
        <v>1.9500000000001183E-3</v>
      </c>
      <c r="AY177" s="46">
        <f t="shared" si="33"/>
        <v>8.999999999999897E-3</v>
      </c>
      <c r="AZ177" s="46">
        <f t="shared" si="33"/>
        <v>9.0000000000012292E-4</v>
      </c>
      <c r="BA177" s="46">
        <f t="shared" si="33"/>
        <v>3.6000000000000476E-3</v>
      </c>
      <c r="BB177" s="46">
        <f t="shared" si="33"/>
        <v>2.9999999999998916E-3</v>
      </c>
      <c r="BC177" s="46">
        <f t="shared" si="33"/>
        <v>2.9999999999996696E-4</v>
      </c>
      <c r="BD177" s="46">
        <f t="shared" si="33"/>
        <v>8.7000000000001521E-3</v>
      </c>
      <c r="BE177" s="46">
        <f t="shared" si="33"/>
        <v>5.9999999999993392E-4</v>
      </c>
      <c r="BF177" s="46">
        <f t="shared" si="33"/>
        <v>1.8000000000000238E-3</v>
      </c>
      <c r="BG177" s="46">
        <f t="shared" si="33"/>
        <v>2.7000000000001467E-3</v>
      </c>
      <c r="BH177" s="46">
        <f t="shared" si="33"/>
        <v>1.7999999999998018E-3</v>
      </c>
      <c r="BI177" s="46">
        <f t="shared" si="33"/>
        <v>9.0000000000012292E-4</v>
      </c>
      <c r="BJ177" s="46">
        <f t="shared" si="33"/>
        <v>2.9999999999996696E-4</v>
      </c>
      <c r="BK177" s="46">
        <f t="shared" si="33"/>
        <v>4.5000000000006146E-4</v>
      </c>
      <c r="BL177" s="46">
        <f t="shared" si="33"/>
        <v>1.500000000000945E-4</v>
      </c>
    </row>
    <row r="178" spans="4:64" x14ac:dyDescent="0.3">
      <c r="D178" s="47">
        <v>100</v>
      </c>
      <c r="E178" s="46">
        <f>E133-E132</f>
        <v>2.4999999999999467E-3</v>
      </c>
      <c r="F178" s="46">
        <f>F133-F132-E133+E132</f>
        <v>0</v>
      </c>
      <c r="G178" s="46">
        <f t="shared" ref="G178:AF178" si="34">G133-G132-F133+F132</f>
        <v>0</v>
      </c>
      <c r="H178" s="46">
        <f t="shared" si="34"/>
        <v>0</v>
      </c>
      <c r="I178" s="46">
        <f t="shared" si="34"/>
        <v>0</v>
      </c>
      <c r="J178" s="46">
        <f t="shared" si="34"/>
        <v>0</v>
      </c>
      <c r="K178" s="46">
        <f t="shared" si="34"/>
        <v>0</v>
      </c>
      <c r="L178" s="46">
        <f t="shared" si="34"/>
        <v>0</v>
      </c>
      <c r="M178" s="46">
        <f t="shared" si="34"/>
        <v>0</v>
      </c>
      <c r="N178" s="46">
        <f t="shared" si="34"/>
        <v>0</v>
      </c>
      <c r="O178" s="46">
        <f t="shared" si="34"/>
        <v>0</v>
      </c>
      <c r="P178" s="46">
        <f t="shared" si="34"/>
        <v>0</v>
      </c>
      <c r="Q178" s="46">
        <f t="shared" si="34"/>
        <v>0</v>
      </c>
      <c r="R178" s="46">
        <f t="shared" si="34"/>
        <v>0</v>
      </c>
      <c r="S178" s="46">
        <f t="shared" si="34"/>
        <v>0</v>
      </c>
      <c r="T178" s="46">
        <f t="shared" si="34"/>
        <v>0</v>
      </c>
      <c r="U178" s="46">
        <f t="shared" si="34"/>
        <v>0</v>
      </c>
      <c r="V178" s="46">
        <f t="shared" si="34"/>
        <v>0</v>
      </c>
      <c r="W178" s="46">
        <f t="shared" si="34"/>
        <v>0</v>
      </c>
      <c r="X178" s="46">
        <f t="shared" si="34"/>
        <v>0</v>
      </c>
      <c r="Y178" s="46">
        <f t="shared" si="34"/>
        <v>0</v>
      </c>
      <c r="Z178" s="46">
        <f t="shared" si="34"/>
        <v>0</v>
      </c>
      <c r="AA178" s="46">
        <f t="shared" si="34"/>
        <v>0</v>
      </c>
      <c r="AB178" s="46">
        <f t="shared" si="34"/>
        <v>0</v>
      </c>
      <c r="AC178" s="46">
        <f t="shared" si="34"/>
        <v>0</v>
      </c>
      <c r="AD178" s="46">
        <f t="shared" si="34"/>
        <v>0</v>
      </c>
      <c r="AE178" s="46">
        <f t="shared" si="34"/>
        <v>0</v>
      </c>
      <c r="AF178" s="46">
        <f t="shared" si="34"/>
        <v>0</v>
      </c>
      <c r="AJ178" s="47">
        <v>100</v>
      </c>
      <c r="AK178" s="46">
        <f>AK133-AK132</f>
        <v>2.4999999999999467E-3</v>
      </c>
      <c r="AL178" s="46">
        <f>AL133-AL132-AK133+AK132</f>
        <v>0</v>
      </c>
      <c r="AM178" s="46">
        <f t="shared" ref="AM178:BL178" si="35">AM133-AM132-AL133+AL132</f>
        <v>0</v>
      </c>
      <c r="AN178" s="46">
        <f t="shared" si="35"/>
        <v>0</v>
      </c>
      <c r="AO178" s="46">
        <f t="shared" si="35"/>
        <v>0</v>
      </c>
      <c r="AP178" s="46">
        <f t="shared" si="35"/>
        <v>0</v>
      </c>
      <c r="AQ178" s="46">
        <f t="shared" si="35"/>
        <v>0</v>
      </c>
      <c r="AR178" s="46">
        <f t="shared" si="35"/>
        <v>0</v>
      </c>
      <c r="AS178" s="46">
        <f t="shared" si="35"/>
        <v>0</v>
      </c>
      <c r="AT178" s="46">
        <f t="shared" si="35"/>
        <v>0</v>
      </c>
      <c r="AU178" s="46">
        <f t="shared" si="35"/>
        <v>0</v>
      </c>
      <c r="AV178" s="46">
        <f t="shared" si="35"/>
        <v>0</v>
      </c>
      <c r="AW178" s="46">
        <f t="shared" si="35"/>
        <v>0</v>
      </c>
      <c r="AX178" s="46">
        <f t="shared" si="35"/>
        <v>0</v>
      </c>
      <c r="AY178" s="46">
        <f t="shared" si="35"/>
        <v>0</v>
      </c>
      <c r="AZ178" s="46">
        <f t="shared" si="35"/>
        <v>0</v>
      </c>
      <c r="BA178" s="46">
        <f t="shared" si="35"/>
        <v>0</v>
      </c>
      <c r="BB178" s="46">
        <f t="shared" si="35"/>
        <v>0</v>
      </c>
      <c r="BC178" s="46">
        <f t="shared" si="35"/>
        <v>0</v>
      </c>
      <c r="BD178" s="46">
        <f t="shared" si="35"/>
        <v>0</v>
      </c>
      <c r="BE178" s="46">
        <f t="shared" si="35"/>
        <v>0</v>
      </c>
      <c r="BF178" s="46">
        <f t="shared" si="35"/>
        <v>0</v>
      </c>
      <c r="BG178" s="46">
        <f t="shared" si="35"/>
        <v>0</v>
      </c>
      <c r="BH178" s="46">
        <f t="shared" si="35"/>
        <v>0</v>
      </c>
      <c r="BI178" s="46">
        <f t="shared" si="35"/>
        <v>0</v>
      </c>
      <c r="BJ178" s="46">
        <f t="shared" si="35"/>
        <v>0</v>
      </c>
      <c r="BK178" s="46">
        <f t="shared" si="35"/>
        <v>0</v>
      </c>
      <c r="BL178" s="46">
        <f t="shared" si="35"/>
        <v>0</v>
      </c>
    </row>
    <row r="179" spans="4:64" x14ac:dyDescent="0.3">
      <c r="D179" s="47">
        <v>200</v>
      </c>
      <c r="E179" s="46">
        <f t="shared" ref="E179:E217" si="36">E134-E133</f>
        <v>1.4999999999999458E-3</v>
      </c>
      <c r="F179" s="46">
        <f t="shared" ref="F179:AF179" si="37">F134-F133-E134+E133</f>
        <v>0</v>
      </c>
      <c r="G179" s="46">
        <f t="shared" si="37"/>
        <v>0</v>
      </c>
      <c r="H179" s="46">
        <f t="shared" si="37"/>
        <v>0</v>
      </c>
      <c r="I179" s="46">
        <f t="shared" si="37"/>
        <v>0</v>
      </c>
      <c r="J179" s="46">
        <f t="shared" si="37"/>
        <v>0</v>
      </c>
      <c r="K179" s="46">
        <f t="shared" si="37"/>
        <v>0</v>
      </c>
      <c r="L179" s="46">
        <f t="shared" si="37"/>
        <v>0</v>
      </c>
      <c r="M179" s="46">
        <f t="shared" si="37"/>
        <v>0</v>
      </c>
      <c r="N179" s="46">
        <f t="shared" si="37"/>
        <v>0</v>
      </c>
      <c r="O179" s="46">
        <f t="shared" si="37"/>
        <v>0</v>
      </c>
      <c r="P179" s="46">
        <f t="shared" si="37"/>
        <v>0</v>
      </c>
      <c r="Q179" s="46">
        <f t="shared" si="37"/>
        <v>0</v>
      </c>
      <c r="R179" s="46">
        <f t="shared" si="37"/>
        <v>0</v>
      </c>
      <c r="S179" s="46">
        <f t="shared" si="37"/>
        <v>0</v>
      </c>
      <c r="T179" s="46">
        <f t="shared" si="37"/>
        <v>0</v>
      </c>
      <c r="U179" s="46">
        <f t="shared" si="37"/>
        <v>0</v>
      </c>
      <c r="V179" s="46">
        <f t="shared" si="37"/>
        <v>0</v>
      </c>
      <c r="W179" s="46">
        <f t="shared" si="37"/>
        <v>0</v>
      </c>
      <c r="X179" s="46">
        <f t="shared" si="37"/>
        <v>0</v>
      </c>
      <c r="Y179" s="46">
        <f t="shared" si="37"/>
        <v>0</v>
      </c>
      <c r="Z179" s="46">
        <f t="shared" si="37"/>
        <v>0</v>
      </c>
      <c r="AA179" s="46">
        <f t="shared" si="37"/>
        <v>0</v>
      </c>
      <c r="AB179" s="46">
        <f t="shared" si="37"/>
        <v>0</v>
      </c>
      <c r="AC179" s="46">
        <f t="shared" si="37"/>
        <v>0</v>
      </c>
      <c r="AD179" s="46">
        <f t="shared" si="37"/>
        <v>0</v>
      </c>
      <c r="AE179" s="46">
        <f t="shared" si="37"/>
        <v>0</v>
      </c>
      <c r="AF179" s="46">
        <f t="shared" si="37"/>
        <v>0</v>
      </c>
      <c r="AJ179" s="47">
        <v>200</v>
      </c>
      <c r="AK179" s="46">
        <f t="shared" ref="AK179:AK217" si="38">AK134-AK133</f>
        <v>1.4999999999998348E-3</v>
      </c>
      <c r="AL179" s="46">
        <f t="shared" ref="AL179:BL179" si="39">AL134-AL133-AK134+AK133</f>
        <v>0</v>
      </c>
      <c r="AM179" s="46">
        <f t="shared" si="39"/>
        <v>0</v>
      </c>
      <c r="AN179" s="46">
        <f t="shared" si="39"/>
        <v>0</v>
      </c>
      <c r="AO179" s="46">
        <f t="shared" si="39"/>
        <v>0</v>
      </c>
      <c r="AP179" s="46">
        <f t="shared" si="39"/>
        <v>0</v>
      </c>
      <c r="AQ179" s="46">
        <f t="shared" si="39"/>
        <v>0</v>
      </c>
      <c r="AR179" s="46">
        <f t="shared" si="39"/>
        <v>0</v>
      </c>
      <c r="AS179" s="46">
        <f t="shared" si="39"/>
        <v>0</v>
      </c>
      <c r="AT179" s="46">
        <f t="shared" si="39"/>
        <v>0</v>
      </c>
      <c r="AU179" s="46">
        <f t="shared" si="39"/>
        <v>0</v>
      </c>
      <c r="AV179" s="46">
        <f t="shared" si="39"/>
        <v>0</v>
      </c>
      <c r="AW179" s="46">
        <f t="shared" si="39"/>
        <v>0</v>
      </c>
      <c r="AX179" s="46">
        <f t="shared" si="39"/>
        <v>0</v>
      </c>
      <c r="AY179" s="46">
        <f t="shared" si="39"/>
        <v>0</v>
      </c>
      <c r="AZ179" s="46">
        <f t="shared" si="39"/>
        <v>0</v>
      </c>
      <c r="BA179" s="46">
        <f t="shared" si="39"/>
        <v>0</v>
      </c>
      <c r="BB179" s="46">
        <f t="shared" si="39"/>
        <v>0</v>
      </c>
      <c r="BC179" s="46">
        <f t="shared" si="39"/>
        <v>0</v>
      </c>
      <c r="BD179" s="46">
        <f t="shared" si="39"/>
        <v>0</v>
      </c>
      <c r="BE179" s="46">
        <f t="shared" si="39"/>
        <v>0</v>
      </c>
      <c r="BF179" s="46">
        <f t="shared" si="39"/>
        <v>0</v>
      </c>
      <c r="BG179" s="46">
        <f t="shared" si="39"/>
        <v>0</v>
      </c>
      <c r="BH179" s="46">
        <f t="shared" si="39"/>
        <v>0</v>
      </c>
      <c r="BI179" s="46">
        <f t="shared" si="39"/>
        <v>0</v>
      </c>
      <c r="BJ179" s="46">
        <f t="shared" si="39"/>
        <v>0</v>
      </c>
      <c r="BK179" s="46">
        <f t="shared" si="39"/>
        <v>0</v>
      </c>
      <c r="BL179" s="46">
        <f t="shared" si="39"/>
        <v>0</v>
      </c>
    </row>
    <row r="180" spans="4:64" x14ac:dyDescent="0.3">
      <c r="D180" s="47">
        <v>210</v>
      </c>
      <c r="E180" s="46">
        <f t="shared" si="36"/>
        <v>1.2499999999999956E-2</v>
      </c>
      <c r="F180" s="46">
        <f t="shared" ref="F180:AF180" si="40">F135-F134-E135+E134</f>
        <v>0</v>
      </c>
      <c r="G180" s="46">
        <f t="shared" si="40"/>
        <v>0</v>
      </c>
      <c r="H180" s="46">
        <f t="shared" si="40"/>
        <v>0</v>
      </c>
      <c r="I180" s="46">
        <f t="shared" si="40"/>
        <v>0</v>
      </c>
      <c r="J180" s="46">
        <f t="shared" si="40"/>
        <v>0</v>
      </c>
      <c r="K180" s="46">
        <f t="shared" si="40"/>
        <v>0</v>
      </c>
      <c r="L180" s="46">
        <f t="shared" si="40"/>
        <v>0</v>
      </c>
      <c r="M180" s="46">
        <f t="shared" si="40"/>
        <v>0</v>
      </c>
      <c r="N180" s="46">
        <f t="shared" si="40"/>
        <v>0</v>
      </c>
      <c r="O180" s="46">
        <f t="shared" si="40"/>
        <v>0</v>
      </c>
      <c r="P180" s="46">
        <f t="shared" si="40"/>
        <v>0</v>
      </c>
      <c r="Q180" s="46">
        <f t="shared" si="40"/>
        <v>0</v>
      </c>
      <c r="R180" s="46">
        <f t="shared" si="40"/>
        <v>0</v>
      </c>
      <c r="S180" s="46">
        <f t="shared" si="40"/>
        <v>0</v>
      </c>
      <c r="T180" s="46">
        <f t="shared" si="40"/>
        <v>0</v>
      </c>
      <c r="U180" s="46">
        <f t="shared" si="40"/>
        <v>0</v>
      </c>
      <c r="V180" s="46">
        <f t="shared" si="40"/>
        <v>0</v>
      </c>
      <c r="W180" s="46">
        <f t="shared" si="40"/>
        <v>0</v>
      </c>
      <c r="X180" s="46">
        <f t="shared" si="40"/>
        <v>0</v>
      </c>
      <c r="Y180" s="46">
        <f t="shared" si="40"/>
        <v>0</v>
      </c>
      <c r="Z180" s="46">
        <f t="shared" si="40"/>
        <v>0</v>
      </c>
      <c r="AA180" s="46">
        <f t="shared" si="40"/>
        <v>0</v>
      </c>
      <c r="AB180" s="46">
        <f t="shared" si="40"/>
        <v>0</v>
      </c>
      <c r="AC180" s="46">
        <f t="shared" si="40"/>
        <v>0</v>
      </c>
      <c r="AD180" s="46">
        <f t="shared" si="40"/>
        <v>0</v>
      </c>
      <c r="AE180" s="46">
        <f t="shared" si="40"/>
        <v>0</v>
      </c>
      <c r="AF180" s="46">
        <f t="shared" si="40"/>
        <v>0</v>
      </c>
      <c r="AJ180" s="47">
        <v>210</v>
      </c>
      <c r="AK180" s="46">
        <f t="shared" si="38"/>
        <v>1.2499999999999956E-2</v>
      </c>
      <c r="AL180" s="46">
        <f t="shared" ref="AL180:BL180" si="41">AL135-AL134-AK135+AK134</f>
        <v>0</v>
      </c>
      <c r="AM180" s="46">
        <f t="shared" si="41"/>
        <v>0</v>
      </c>
      <c r="AN180" s="46">
        <f t="shared" si="41"/>
        <v>0</v>
      </c>
      <c r="AO180" s="46">
        <f t="shared" si="41"/>
        <v>0</v>
      </c>
      <c r="AP180" s="46">
        <f t="shared" si="41"/>
        <v>0</v>
      </c>
      <c r="AQ180" s="46">
        <f t="shared" si="41"/>
        <v>0</v>
      </c>
      <c r="AR180" s="46">
        <f t="shared" si="41"/>
        <v>0</v>
      </c>
      <c r="AS180" s="46">
        <f t="shared" si="41"/>
        <v>0</v>
      </c>
      <c r="AT180" s="46">
        <f t="shared" si="41"/>
        <v>0</v>
      </c>
      <c r="AU180" s="46">
        <f t="shared" si="41"/>
        <v>0</v>
      </c>
      <c r="AV180" s="46">
        <f t="shared" si="41"/>
        <v>0</v>
      </c>
      <c r="AW180" s="46">
        <f t="shared" si="41"/>
        <v>0</v>
      </c>
      <c r="AX180" s="46">
        <f t="shared" si="41"/>
        <v>0</v>
      </c>
      <c r="AY180" s="46">
        <f t="shared" si="41"/>
        <v>0</v>
      </c>
      <c r="AZ180" s="46">
        <f t="shared" si="41"/>
        <v>0</v>
      </c>
      <c r="BA180" s="46">
        <f t="shared" si="41"/>
        <v>0</v>
      </c>
      <c r="BB180" s="46">
        <f t="shared" si="41"/>
        <v>0</v>
      </c>
      <c r="BC180" s="46">
        <f t="shared" si="41"/>
        <v>0</v>
      </c>
      <c r="BD180" s="46">
        <f t="shared" si="41"/>
        <v>0</v>
      </c>
      <c r="BE180" s="46">
        <f t="shared" si="41"/>
        <v>0</v>
      </c>
      <c r="BF180" s="46">
        <f t="shared" si="41"/>
        <v>0</v>
      </c>
      <c r="BG180" s="46">
        <f t="shared" si="41"/>
        <v>0</v>
      </c>
      <c r="BH180" s="46">
        <f t="shared" si="41"/>
        <v>0</v>
      </c>
      <c r="BI180" s="46">
        <f t="shared" si="41"/>
        <v>0</v>
      </c>
      <c r="BJ180" s="46">
        <f t="shared" si="41"/>
        <v>0</v>
      </c>
      <c r="BK180" s="46">
        <f t="shared" si="41"/>
        <v>0</v>
      </c>
      <c r="BL180" s="46">
        <f t="shared" si="41"/>
        <v>0</v>
      </c>
    </row>
    <row r="181" spans="4:64" x14ac:dyDescent="0.3">
      <c r="D181" s="47">
        <v>230</v>
      </c>
      <c r="E181" s="46">
        <f t="shared" si="36"/>
        <v>1.5000000000000013E-2</v>
      </c>
      <c r="F181" s="46">
        <f t="shared" ref="F181:AF181" si="42">F136-F135-E136+E135</f>
        <v>0</v>
      </c>
      <c r="G181" s="46">
        <f t="shared" si="42"/>
        <v>0</v>
      </c>
      <c r="H181" s="46">
        <f t="shared" si="42"/>
        <v>0</v>
      </c>
      <c r="I181" s="46">
        <f t="shared" si="42"/>
        <v>0</v>
      </c>
      <c r="J181" s="46">
        <f t="shared" si="42"/>
        <v>0</v>
      </c>
      <c r="K181" s="46">
        <f t="shared" si="42"/>
        <v>0</v>
      </c>
      <c r="L181" s="46">
        <f t="shared" si="42"/>
        <v>0</v>
      </c>
      <c r="M181" s="46">
        <f t="shared" si="42"/>
        <v>0</v>
      </c>
      <c r="N181" s="46">
        <f t="shared" si="42"/>
        <v>0</v>
      </c>
      <c r="O181" s="46">
        <f t="shared" si="42"/>
        <v>0</v>
      </c>
      <c r="P181" s="46">
        <f t="shared" si="42"/>
        <v>0</v>
      </c>
      <c r="Q181" s="46">
        <f t="shared" si="42"/>
        <v>0</v>
      </c>
      <c r="R181" s="46">
        <f t="shared" si="42"/>
        <v>0</v>
      </c>
      <c r="S181" s="46">
        <f t="shared" si="42"/>
        <v>0</v>
      </c>
      <c r="T181" s="46">
        <f t="shared" si="42"/>
        <v>0</v>
      </c>
      <c r="U181" s="46">
        <f t="shared" si="42"/>
        <v>0</v>
      </c>
      <c r="V181" s="46">
        <f t="shared" si="42"/>
        <v>0</v>
      </c>
      <c r="W181" s="46">
        <f t="shared" si="42"/>
        <v>0</v>
      </c>
      <c r="X181" s="46">
        <f t="shared" si="42"/>
        <v>0</v>
      </c>
      <c r="Y181" s="46">
        <f t="shared" si="42"/>
        <v>0</v>
      </c>
      <c r="Z181" s="46">
        <f t="shared" si="42"/>
        <v>0</v>
      </c>
      <c r="AA181" s="46">
        <f t="shared" si="42"/>
        <v>0</v>
      </c>
      <c r="AB181" s="46">
        <f t="shared" si="42"/>
        <v>0</v>
      </c>
      <c r="AC181" s="46">
        <f t="shared" si="42"/>
        <v>0</v>
      </c>
      <c r="AD181" s="46">
        <f t="shared" si="42"/>
        <v>0</v>
      </c>
      <c r="AE181" s="46">
        <f t="shared" si="42"/>
        <v>0</v>
      </c>
      <c r="AF181" s="46">
        <f t="shared" si="42"/>
        <v>0</v>
      </c>
      <c r="AJ181" s="47">
        <v>230</v>
      </c>
      <c r="AK181" s="46">
        <f t="shared" si="38"/>
        <v>1.5000000000000124E-2</v>
      </c>
      <c r="AL181" s="46">
        <f t="shared" ref="AL181:BL181" si="43">AL136-AL135-AK136+AK135</f>
        <v>0</v>
      </c>
      <c r="AM181" s="46">
        <f t="shared" si="43"/>
        <v>0</v>
      </c>
      <c r="AN181" s="46">
        <f t="shared" si="43"/>
        <v>0</v>
      </c>
      <c r="AO181" s="46">
        <f t="shared" si="43"/>
        <v>0</v>
      </c>
      <c r="AP181" s="46">
        <f t="shared" si="43"/>
        <v>0</v>
      </c>
      <c r="AQ181" s="46">
        <f t="shared" si="43"/>
        <v>0</v>
      </c>
      <c r="AR181" s="46">
        <f t="shared" si="43"/>
        <v>0</v>
      </c>
      <c r="AS181" s="46">
        <f t="shared" si="43"/>
        <v>0</v>
      </c>
      <c r="AT181" s="46">
        <f t="shared" si="43"/>
        <v>0</v>
      </c>
      <c r="AU181" s="46">
        <f t="shared" si="43"/>
        <v>0</v>
      </c>
      <c r="AV181" s="46">
        <f t="shared" si="43"/>
        <v>0</v>
      </c>
      <c r="AW181" s="46">
        <f t="shared" si="43"/>
        <v>0</v>
      </c>
      <c r="AX181" s="46">
        <f t="shared" si="43"/>
        <v>0</v>
      </c>
      <c r="AY181" s="46">
        <f t="shared" si="43"/>
        <v>0</v>
      </c>
      <c r="AZ181" s="46">
        <f t="shared" si="43"/>
        <v>0</v>
      </c>
      <c r="BA181" s="46">
        <f t="shared" si="43"/>
        <v>0</v>
      </c>
      <c r="BB181" s="46">
        <f t="shared" si="43"/>
        <v>0</v>
      </c>
      <c r="BC181" s="46">
        <f t="shared" si="43"/>
        <v>0</v>
      </c>
      <c r="BD181" s="46">
        <f t="shared" si="43"/>
        <v>0</v>
      </c>
      <c r="BE181" s="46">
        <f t="shared" si="43"/>
        <v>0</v>
      </c>
      <c r="BF181" s="46">
        <f t="shared" si="43"/>
        <v>0</v>
      </c>
      <c r="BG181" s="46">
        <f t="shared" si="43"/>
        <v>0</v>
      </c>
      <c r="BH181" s="46">
        <f t="shared" si="43"/>
        <v>0</v>
      </c>
      <c r="BI181" s="46">
        <f t="shared" si="43"/>
        <v>0</v>
      </c>
      <c r="BJ181" s="46">
        <f t="shared" si="43"/>
        <v>0</v>
      </c>
      <c r="BK181" s="46">
        <f t="shared" si="43"/>
        <v>0</v>
      </c>
      <c r="BL181" s="46">
        <f t="shared" si="43"/>
        <v>0</v>
      </c>
    </row>
    <row r="182" spans="4:64" x14ac:dyDescent="0.3">
      <c r="D182" s="47">
        <v>290</v>
      </c>
      <c r="E182" s="46">
        <f t="shared" si="36"/>
        <v>1.0000000000000009E-2</v>
      </c>
      <c r="F182" s="46">
        <f t="shared" ref="F182:AF182" si="44">F137-F136-E137+E136</f>
        <v>0</v>
      </c>
      <c r="G182" s="46">
        <f t="shared" si="44"/>
        <v>0</v>
      </c>
      <c r="H182" s="46">
        <f t="shared" si="44"/>
        <v>0</v>
      </c>
      <c r="I182" s="46">
        <f t="shared" si="44"/>
        <v>0</v>
      </c>
      <c r="J182" s="46">
        <f t="shared" si="44"/>
        <v>0</v>
      </c>
      <c r="K182" s="46">
        <f t="shared" si="44"/>
        <v>0</v>
      </c>
      <c r="L182" s="46">
        <f t="shared" si="44"/>
        <v>0</v>
      </c>
      <c r="M182" s="46">
        <f t="shared" si="44"/>
        <v>0</v>
      </c>
      <c r="N182" s="46">
        <f t="shared" si="44"/>
        <v>0</v>
      </c>
      <c r="O182" s="46">
        <f t="shared" si="44"/>
        <v>0</v>
      </c>
      <c r="P182" s="46">
        <f t="shared" si="44"/>
        <v>0</v>
      </c>
      <c r="Q182" s="46">
        <f t="shared" si="44"/>
        <v>0</v>
      </c>
      <c r="R182" s="46">
        <f t="shared" si="44"/>
        <v>0</v>
      </c>
      <c r="S182" s="46">
        <f t="shared" si="44"/>
        <v>0</v>
      </c>
      <c r="T182" s="46">
        <f t="shared" si="44"/>
        <v>0</v>
      </c>
      <c r="U182" s="46">
        <f t="shared" si="44"/>
        <v>0</v>
      </c>
      <c r="V182" s="46">
        <f t="shared" si="44"/>
        <v>0</v>
      </c>
      <c r="W182" s="46">
        <f t="shared" si="44"/>
        <v>0</v>
      </c>
      <c r="X182" s="46">
        <f t="shared" si="44"/>
        <v>0</v>
      </c>
      <c r="Y182" s="46">
        <f t="shared" si="44"/>
        <v>0</v>
      </c>
      <c r="Z182" s="46">
        <f t="shared" si="44"/>
        <v>0</v>
      </c>
      <c r="AA182" s="46">
        <f t="shared" si="44"/>
        <v>0</v>
      </c>
      <c r="AB182" s="46">
        <f t="shared" si="44"/>
        <v>0</v>
      </c>
      <c r="AC182" s="46">
        <f t="shared" si="44"/>
        <v>0</v>
      </c>
      <c r="AD182" s="46">
        <f t="shared" si="44"/>
        <v>0</v>
      </c>
      <c r="AE182" s="46">
        <f t="shared" si="44"/>
        <v>0</v>
      </c>
      <c r="AF182" s="46">
        <f t="shared" si="44"/>
        <v>0</v>
      </c>
      <c r="AJ182" s="47">
        <v>290</v>
      </c>
      <c r="AK182" s="46">
        <f t="shared" si="38"/>
        <v>9.9999999999997868E-3</v>
      </c>
      <c r="AL182" s="46">
        <f t="shared" ref="AL182:BL182" si="45">AL137-AL136-AK137+AK136</f>
        <v>0</v>
      </c>
      <c r="AM182" s="46">
        <f t="shared" si="45"/>
        <v>0</v>
      </c>
      <c r="AN182" s="46">
        <f t="shared" si="45"/>
        <v>0</v>
      </c>
      <c r="AO182" s="46">
        <f t="shared" si="45"/>
        <v>0</v>
      </c>
      <c r="AP182" s="46">
        <f t="shared" si="45"/>
        <v>0</v>
      </c>
      <c r="AQ182" s="46">
        <f t="shared" si="45"/>
        <v>0</v>
      </c>
      <c r="AR182" s="46">
        <f t="shared" si="45"/>
        <v>0</v>
      </c>
      <c r="AS182" s="46">
        <f t="shared" si="45"/>
        <v>0</v>
      </c>
      <c r="AT182" s="46">
        <f t="shared" si="45"/>
        <v>0</v>
      </c>
      <c r="AU182" s="46">
        <f t="shared" si="45"/>
        <v>0</v>
      </c>
      <c r="AV182" s="46">
        <f t="shared" si="45"/>
        <v>0</v>
      </c>
      <c r="AW182" s="46">
        <f t="shared" si="45"/>
        <v>0</v>
      </c>
      <c r="AX182" s="46">
        <f t="shared" si="45"/>
        <v>0</v>
      </c>
      <c r="AY182" s="46">
        <f t="shared" si="45"/>
        <v>0</v>
      </c>
      <c r="AZ182" s="46">
        <f t="shared" si="45"/>
        <v>0</v>
      </c>
      <c r="BA182" s="46">
        <f t="shared" si="45"/>
        <v>0</v>
      </c>
      <c r="BB182" s="46">
        <f t="shared" si="45"/>
        <v>0</v>
      </c>
      <c r="BC182" s="46">
        <f t="shared" si="45"/>
        <v>0</v>
      </c>
      <c r="BD182" s="46">
        <f t="shared" si="45"/>
        <v>0</v>
      </c>
      <c r="BE182" s="46">
        <f t="shared" si="45"/>
        <v>0</v>
      </c>
      <c r="BF182" s="46">
        <f t="shared" si="45"/>
        <v>0</v>
      </c>
      <c r="BG182" s="46">
        <f t="shared" si="45"/>
        <v>0</v>
      </c>
      <c r="BH182" s="46">
        <f t="shared" si="45"/>
        <v>0</v>
      </c>
      <c r="BI182" s="46">
        <f t="shared" si="45"/>
        <v>0</v>
      </c>
      <c r="BJ182" s="46">
        <f t="shared" si="45"/>
        <v>0</v>
      </c>
      <c r="BK182" s="46">
        <f t="shared" si="45"/>
        <v>0</v>
      </c>
      <c r="BL182" s="46">
        <f t="shared" si="45"/>
        <v>0</v>
      </c>
    </row>
    <row r="183" spans="4:64" x14ac:dyDescent="0.3">
      <c r="D183" s="47">
        <v>300</v>
      </c>
      <c r="E183" s="46">
        <f t="shared" si="36"/>
        <v>4.9999999999994493E-4</v>
      </c>
      <c r="F183" s="46">
        <f t="shared" ref="F183:AF183" si="46">F138-F137-E138+E137</f>
        <v>0</v>
      </c>
      <c r="G183" s="46">
        <f t="shared" si="46"/>
        <v>0</v>
      </c>
      <c r="H183" s="46">
        <f t="shared" si="46"/>
        <v>0</v>
      </c>
      <c r="I183" s="46">
        <f t="shared" si="46"/>
        <v>0</v>
      </c>
      <c r="J183" s="46">
        <f t="shared" si="46"/>
        <v>0</v>
      </c>
      <c r="K183" s="46">
        <f t="shared" si="46"/>
        <v>0</v>
      </c>
      <c r="L183" s="46">
        <f t="shared" si="46"/>
        <v>0</v>
      </c>
      <c r="M183" s="46">
        <f t="shared" si="46"/>
        <v>0</v>
      </c>
      <c r="N183" s="46">
        <f t="shared" si="46"/>
        <v>0</v>
      </c>
      <c r="O183" s="46">
        <f t="shared" si="46"/>
        <v>0</v>
      </c>
      <c r="P183" s="46">
        <f t="shared" si="46"/>
        <v>0</v>
      </c>
      <c r="Q183" s="46">
        <f t="shared" si="46"/>
        <v>0</v>
      </c>
      <c r="R183" s="46">
        <f t="shared" si="46"/>
        <v>0</v>
      </c>
      <c r="S183" s="46">
        <f t="shared" si="46"/>
        <v>0</v>
      </c>
      <c r="T183" s="46">
        <f t="shared" si="46"/>
        <v>0</v>
      </c>
      <c r="U183" s="46">
        <f t="shared" si="46"/>
        <v>0</v>
      </c>
      <c r="V183" s="46">
        <f t="shared" si="46"/>
        <v>0</v>
      </c>
      <c r="W183" s="46">
        <f t="shared" si="46"/>
        <v>0</v>
      </c>
      <c r="X183" s="46">
        <f t="shared" si="46"/>
        <v>0</v>
      </c>
      <c r="Y183" s="46">
        <f t="shared" si="46"/>
        <v>0</v>
      </c>
      <c r="Z183" s="46">
        <f t="shared" si="46"/>
        <v>0</v>
      </c>
      <c r="AA183" s="46">
        <f t="shared" si="46"/>
        <v>0</v>
      </c>
      <c r="AB183" s="46">
        <f t="shared" si="46"/>
        <v>0</v>
      </c>
      <c r="AC183" s="46">
        <f t="shared" si="46"/>
        <v>0</v>
      </c>
      <c r="AD183" s="46">
        <f t="shared" si="46"/>
        <v>0</v>
      </c>
      <c r="AE183" s="46">
        <f t="shared" si="46"/>
        <v>0</v>
      </c>
      <c r="AF183" s="46">
        <f t="shared" si="46"/>
        <v>0</v>
      </c>
      <c r="AJ183" s="47">
        <v>300</v>
      </c>
      <c r="AK183" s="46">
        <f t="shared" si="38"/>
        <v>5.0000000000016698E-4</v>
      </c>
      <c r="AL183" s="46">
        <f t="shared" ref="AL183:BL183" si="47">AL138-AL137-AK138+AK137</f>
        <v>0</v>
      </c>
      <c r="AM183" s="46">
        <f t="shared" si="47"/>
        <v>0</v>
      </c>
      <c r="AN183" s="46">
        <f t="shared" si="47"/>
        <v>0</v>
      </c>
      <c r="AO183" s="46">
        <f t="shared" si="47"/>
        <v>0</v>
      </c>
      <c r="AP183" s="46">
        <f t="shared" si="47"/>
        <v>0</v>
      </c>
      <c r="AQ183" s="46">
        <f t="shared" si="47"/>
        <v>0</v>
      </c>
      <c r="AR183" s="46">
        <f t="shared" si="47"/>
        <v>0</v>
      </c>
      <c r="AS183" s="46">
        <f t="shared" si="47"/>
        <v>0</v>
      </c>
      <c r="AT183" s="46">
        <f t="shared" si="47"/>
        <v>0</v>
      </c>
      <c r="AU183" s="46">
        <f t="shared" si="47"/>
        <v>0</v>
      </c>
      <c r="AV183" s="46">
        <f t="shared" si="47"/>
        <v>0</v>
      </c>
      <c r="AW183" s="46">
        <f t="shared" si="47"/>
        <v>0</v>
      </c>
      <c r="AX183" s="46">
        <f t="shared" si="47"/>
        <v>0</v>
      </c>
      <c r="AY183" s="46">
        <f t="shared" si="47"/>
        <v>0</v>
      </c>
      <c r="AZ183" s="46">
        <f t="shared" si="47"/>
        <v>0</v>
      </c>
      <c r="BA183" s="46">
        <f t="shared" si="47"/>
        <v>0</v>
      </c>
      <c r="BB183" s="46">
        <f t="shared" si="47"/>
        <v>0</v>
      </c>
      <c r="BC183" s="46">
        <f t="shared" si="47"/>
        <v>0</v>
      </c>
      <c r="BD183" s="46">
        <f t="shared" si="47"/>
        <v>0</v>
      </c>
      <c r="BE183" s="46">
        <f t="shared" si="47"/>
        <v>0</v>
      </c>
      <c r="BF183" s="46">
        <f t="shared" si="47"/>
        <v>0</v>
      </c>
      <c r="BG183" s="46">
        <f t="shared" si="47"/>
        <v>0</v>
      </c>
      <c r="BH183" s="46">
        <f t="shared" si="47"/>
        <v>0</v>
      </c>
      <c r="BI183" s="46">
        <f t="shared" si="47"/>
        <v>0</v>
      </c>
      <c r="BJ183" s="46">
        <f t="shared" si="47"/>
        <v>0</v>
      </c>
      <c r="BK183" s="46">
        <f t="shared" si="47"/>
        <v>0</v>
      </c>
      <c r="BL183" s="46">
        <f t="shared" si="47"/>
        <v>0</v>
      </c>
    </row>
    <row r="184" spans="4:64" x14ac:dyDescent="0.3">
      <c r="D184" s="47">
        <v>320</v>
      </c>
      <c r="E184" s="46">
        <f t="shared" si="36"/>
        <v>7.4999999999999512E-3</v>
      </c>
      <c r="F184" s="46">
        <f t="shared" ref="F184:AF184" si="48">F139-F138-E139+E138</f>
        <v>0</v>
      </c>
      <c r="G184" s="46">
        <f t="shared" si="48"/>
        <v>0</v>
      </c>
      <c r="H184" s="46">
        <f t="shared" si="48"/>
        <v>0</v>
      </c>
      <c r="I184" s="46">
        <f t="shared" si="48"/>
        <v>0</v>
      </c>
      <c r="J184" s="46">
        <f t="shared" si="48"/>
        <v>0</v>
      </c>
      <c r="K184" s="46">
        <f t="shared" si="48"/>
        <v>0</v>
      </c>
      <c r="L184" s="46">
        <f t="shared" si="48"/>
        <v>0</v>
      </c>
      <c r="M184" s="46">
        <f t="shared" si="48"/>
        <v>0</v>
      </c>
      <c r="N184" s="46">
        <f t="shared" si="48"/>
        <v>0</v>
      </c>
      <c r="O184" s="46">
        <f t="shared" si="48"/>
        <v>0</v>
      </c>
      <c r="P184" s="46">
        <f t="shared" si="48"/>
        <v>0</v>
      </c>
      <c r="Q184" s="46">
        <f t="shared" si="48"/>
        <v>0</v>
      </c>
      <c r="R184" s="46">
        <f t="shared" si="48"/>
        <v>0</v>
      </c>
      <c r="S184" s="46">
        <f t="shared" si="48"/>
        <v>0</v>
      </c>
      <c r="T184" s="46">
        <f t="shared" si="48"/>
        <v>0</v>
      </c>
      <c r="U184" s="46">
        <f t="shared" si="48"/>
        <v>0</v>
      </c>
      <c r="V184" s="46">
        <f t="shared" si="48"/>
        <v>0</v>
      </c>
      <c r="W184" s="46">
        <f t="shared" si="48"/>
        <v>0</v>
      </c>
      <c r="X184" s="46">
        <f t="shared" si="48"/>
        <v>0</v>
      </c>
      <c r="Y184" s="46">
        <f t="shared" si="48"/>
        <v>0</v>
      </c>
      <c r="Z184" s="46">
        <f t="shared" si="48"/>
        <v>0</v>
      </c>
      <c r="AA184" s="46">
        <f t="shared" si="48"/>
        <v>0</v>
      </c>
      <c r="AB184" s="46">
        <f t="shared" si="48"/>
        <v>0</v>
      </c>
      <c r="AC184" s="46">
        <f t="shared" si="48"/>
        <v>0</v>
      </c>
      <c r="AD184" s="46">
        <f t="shared" si="48"/>
        <v>0</v>
      </c>
      <c r="AE184" s="46">
        <f t="shared" si="48"/>
        <v>0</v>
      </c>
      <c r="AF184" s="46">
        <f t="shared" si="48"/>
        <v>0</v>
      </c>
      <c r="AJ184" s="47">
        <v>320</v>
      </c>
      <c r="AK184" s="46">
        <f t="shared" si="38"/>
        <v>7.4999999999998401E-3</v>
      </c>
      <c r="AL184" s="46">
        <f t="shared" ref="AL184:BL184" si="49">AL139-AL138-AK139+AK138</f>
        <v>0</v>
      </c>
      <c r="AM184" s="46">
        <f t="shared" si="49"/>
        <v>0</v>
      </c>
      <c r="AN184" s="46">
        <f t="shared" si="49"/>
        <v>0</v>
      </c>
      <c r="AO184" s="46">
        <f t="shared" si="49"/>
        <v>0</v>
      </c>
      <c r="AP184" s="46">
        <f t="shared" si="49"/>
        <v>0</v>
      </c>
      <c r="AQ184" s="46">
        <f t="shared" si="49"/>
        <v>0</v>
      </c>
      <c r="AR184" s="46">
        <f t="shared" si="49"/>
        <v>0</v>
      </c>
      <c r="AS184" s="46">
        <f t="shared" si="49"/>
        <v>0</v>
      </c>
      <c r="AT184" s="46">
        <f t="shared" si="49"/>
        <v>0</v>
      </c>
      <c r="AU184" s="46">
        <f t="shared" si="49"/>
        <v>0</v>
      </c>
      <c r="AV184" s="46">
        <f t="shared" si="49"/>
        <v>0</v>
      </c>
      <c r="AW184" s="46">
        <f t="shared" si="49"/>
        <v>0</v>
      </c>
      <c r="AX184" s="46">
        <f t="shared" si="49"/>
        <v>0</v>
      </c>
      <c r="AY184" s="46">
        <f t="shared" si="49"/>
        <v>0</v>
      </c>
      <c r="AZ184" s="46">
        <f t="shared" si="49"/>
        <v>0</v>
      </c>
      <c r="BA184" s="46">
        <f t="shared" si="49"/>
        <v>0</v>
      </c>
      <c r="BB184" s="46">
        <f t="shared" si="49"/>
        <v>0</v>
      </c>
      <c r="BC184" s="46">
        <f t="shared" si="49"/>
        <v>0</v>
      </c>
      <c r="BD184" s="46">
        <f t="shared" si="49"/>
        <v>0</v>
      </c>
      <c r="BE184" s="46">
        <f t="shared" si="49"/>
        <v>0</v>
      </c>
      <c r="BF184" s="46">
        <f t="shared" si="49"/>
        <v>0</v>
      </c>
      <c r="BG184" s="46">
        <f t="shared" si="49"/>
        <v>0</v>
      </c>
      <c r="BH184" s="46">
        <f t="shared" si="49"/>
        <v>0</v>
      </c>
      <c r="BI184" s="46">
        <f t="shared" si="49"/>
        <v>0</v>
      </c>
      <c r="BJ184" s="46">
        <f t="shared" si="49"/>
        <v>0</v>
      </c>
      <c r="BK184" s="46">
        <f t="shared" si="49"/>
        <v>0</v>
      </c>
      <c r="BL184" s="46">
        <f t="shared" si="49"/>
        <v>0</v>
      </c>
    </row>
    <row r="185" spans="4:64" x14ac:dyDescent="0.3">
      <c r="D185" s="47">
        <v>400</v>
      </c>
      <c r="E185" s="46">
        <f t="shared" si="36"/>
        <v>5.0000000000016698E-4</v>
      </c>
      <c r="F185" s="46">
        <f t="shared" ref="F185:AF185" si="50">F140-F139-E140+E139</f>
        <v>2.4999999999997247E-4</v>
      </c>
      <c r="G185" s="46">
        <f t="shared" si="50"/>
        <v>1.4999999999998348E-4</v>
      </c>
      <c r="H185" s="46">
        <f t="shared" si="50"/>
        <v>7.5000000000047251E-5</v>
      </c>
      <c r="I185" s="46">
        <f t="shared" si="50"/>
        <v>2.5000000000052758E-5</v>
      </c>
      <c r="J185" s="46">
        <f t="shared" si="50"/>
        <v>7.5000000000002842E-4</v>
      </c>
      <c r="K185" s="46">
        <f t="shared" si="50"/>
        <v>4.4999999999995044E-4</v>
      </c>
      <c r="L185" s="46">
        <f t="shared" si="50"/>
        <v>5.999999999998229E-4</v>
      </c>
      <c r="M185" s="46">
        <f t="shared" si="50"/>
        <v>0</v>
      </c>
      <c r="N185" s="46">
        <f t="shared" si="50"/>
        <v>0</v>
      </c>
      <c r="O185" s="46">
        <f t="shared" si="50"/>
        <v>0</v>
      </c>
      <c r="P185" s="46">
        <f t="shared" si="50"/>
        <v>0</v>
      </c>
      <c r="Q185" s="46">
        <f t="shared" si="50"/>
        <v>0</v>
      </c>
      <c r="R185" s="46">
        <f t="shared" si="50"/>
        <v>0</v>
      </c>
      <c r="S185" s="46">
        <f t="shared" si="50"/>
        <v>0</v>
      </c>
      <c r="T185" s="46">
        <f t="shared" si="50"/>
        <v>0</v>
      </c>
      <c r="U185" s="46">
        <f t="shared" si="50"/>
        <v>0</v>
      </c>
      <c r="V185" s="46">
        <f t="shared" si="50"/>
        <v>0</v>
      </c>
      <c r="W185" s="46">
        <f t="shared" si="50"/>
        <v>0</v>
      </c>
      <c r="X185" s="46">
        <f t="shared" si="50"/>
        <v>0</v>
      </c>
      <c r="Y185" s="46">
        <f t="shared" si="50"/>
        <v>0</v>
      </c>
      <c r="Z185" s="46">
        <f t="shared" si="50"/>
        <v>0</v>
      </c>
      <c r="AA185" s="46">
        <f t="shared" si="50"/>
        <v>0</v>
      </c>
      <c r="AB185" s="46">
        <f t="shared" si="50"/>
        <v>0</v>
      </c>
      <c r="AC185" s="46">
        <f t="shared" si="50"/>
        <v>0</v>
      </c>
      <c r="AD185" s="46">
        <f t="shared" si="50"/>
        <v>0</v>
      </c>
      <c r="AE185" s="46">
        <f t="shared" si="50"/>
        <v>0</v>
      </c>
      <c r="AF185" s="46">
        <f t="shared" si="50"/>
        <v>0</v>
      </c>
      <c r="AJ185" s="47">
        <v>400</v>
      </c>
      <c r="AK185" s="46">
        <f t="shared" si="38"/>
        <v>2.8000000000001357E-3</v>
      </c>
      <c r="AL185" s="46">
        <f t="shared" ref="AL185:BL185" si="51">AL140-AL139-AK140+AK139</f>
        <v>0</v>
      </c>
      <c r="AM185" s="46">
        <f t="shared" si="51"/>
        <v>0</v>
      </c>
      <c r="AN185" s="46">
        <f t="shared" si="51"/>
        <v>0</v>
      </c>
      <c r="AO185" s="46">
        <f t="shared" si="51"/>
        <v>0</v>
      </c>
      <c r="AP185" s="46">
        <f t="shared" si="51"/>
        <v>0</v>
      </c>
      <c r="AQ185" s="46">
        <f t="shared" si="51"/>
        <v>0</v>
      </c>
      <c r="AR185" s="46">
        <f t="shared" si="51"/>
        <v>0</v>
      </c>
      <c r="AS185" s="46">
        <f t="shared" si="51"/>
        <v>0</v>
      </c>
      <c r="AT185" s="46">
        <f t="shared" si="51"/>
        <v>0</v>
      </c>
      <c r="AU185" s="46">
        <f t="shared" si="51"/>
        <v>0</v>
      </c>
      <c r="AV185" s="46">
        <f t="shared" si="51"/>
        <v>0</v>
      </c>
      <c r="AW185" s="46">
        <f t="shared" si="51"/>
        <v>0</v>
      </c>
      <c r="AX185" s="46">
        <f t="shared" si="51"/>
        <v>0</v>
      </c>
      <c r="AY185" s="46">
        <f t="shared" si="51"/>
        <v>0</v>
      </c>
      <c r="AZ185" s="46">
        <f t="shared" si="51"/>
        <v>0</v>
      </c>
      <c r="BA185" s="46">
        <f t="shared" si="51"/>
        <v>0</v>
      </c>
      <c r="BB185" s="46">
        <f t="shared" si="51"/>
        <v>0</v>
      </c>
      <c r="BC185" s="46">
        <f t="shared" si="51"/>
        <v>0</v>
      </c>
      <c r="BD185" s="46">
        <f t="shared" si="51"/>
        <v>0</v>
      </c>
      <c r="BE185" s="46">
        <f t="shared" si="51"/>
        <v>0</v>
      </c>
      <c r="BF185" s="46">
        <f t="shared" si="51"/>
        <v>0</v>
      </c>
      <c r="BG185" s="46">
        <f t="shared" si="51"/>
        <v>0</v>
      </c>
      <c r="BH185" s="46">
        <f t="shared" si="51"/>
        <v>0</v>
      </c>
      <c r="BI185" s="46">
        <f t="shared" si="51"/>
        <v>0</v>
      </c>
      <c r="BJ185" s="46">
        <f t="shared" si="51"/>
        <v>0</v>
      </c>
      <c r="BK185" s="46">
        <f t="shared" si="51"/>
        <v>0</v>
      </c>
      <c r="BL185" s="46">
        <f t="shared" si="51"/>
        <v>0</v>
      </c>
    </row>
    <row r="186" spans="4:64" x14ac:dyDescent="0.3">
      <c r="D186" s="47">
        <v>420</v>
      </c>
      <c r="E186" s="46">
        <f t="shared" si="36"/>
        <v>0</v>
      </c>
      <c r="F186" s="46">
        <f t="shared" ref="F186:AF186" si="52">F141-F140-E141+E140</f>
        <v>0</v>
      </c>
      <c r="G186" s="46">
        <f t="shared" si="52"/>
        <v>0</v>
      </c>
      <c r="H186" s="46">
        <f t="shared" si="52"/>
        <v>0</v>
      </c>
      <c r="I186" s="46">
        <f t="shared" si="52"/>
        <v>0</v>
      </c>
      <c r="J186" s="46">
        <f t="shared" si="52"/>
        <v>0</v>
      </c>
      <c r="K186" s="46">
        <f t="shared" si="52"/>
        <v>0</v>
      </c>
      <c r="L186" s="46">
        <f t="shared" si="52"/>
        <v>9.0000000000012292E-4</v>
      </c>
      <c r="M186" s="46">
        <f t="shared" si="52"/>
        <v>2.2500000000003073E-4</v>
      </c>
      <c r="N186" s="46">
        <f t="shared" si="52"/>
        <v>7.5000000000047251E-5</v>
      </c>
      <c r="O186" s="46">
        <f t="shared" si="52"/>
        <v>3.9000000000000146E-3</v>
      </c>
      <c r="P186" s="46">
        <f t="shared" si="52"/>
        <v>4.4999999999995044E-4</v>
      </c>
      <c r="Q186" s="46">
        <f t="shared" si="52"/>
        <v>1.9499999999997852E-3</v>
      </c>
      <c r="R186" s="46">
        <f t="shared" si="52"/>
        <v>0</v>
      </c>
      <c r="S186" s="46">
        <f t="shared" si="52"/>
        <v>0</v>
      </c>
      <c r="T186" s="46">
        <f t="shared" si="52"/>
        <v>0</v>
      </c>
      <c r="U186" s="46">
        <f t="shared" si="52"/>
        <v>0</v>
      </c>
      <c r="V186" s="46">
        <f t="shared" si="52"/>
        <v>0</v>
      </c>
      <c r="W186" s="46">
        <f t="shared" si="52"/>
        <v>0</v>
      </c>
      <c r="X186" s="46">
        <f t="shared" si="52"/>
        <v>0</v>
      </c>
      <c r="Y186" s="46">
        <f t="shared" si="52"/>
        <v>0</v>
      </c>
      <c r="Z186" s="46">
        <f t="shared" si="52"/>
        <v>0</v>
      </c>
      <c r="AA186" s="46">
        <f t="shared" si="52"/>
        <v>0</v>
      </c>
      <c r="AB186" s="46">
        <f t="shared" si="52"/>
        <v>0</v>
      </c>
      <c r="AC186" s="46">
        <f t="shared" si="52"/>
        <v>0</v>
      </c>
      <c r="AD186" s="46">
        <f t="shared" si="52"/>
        <v>0</v>
      </c>
      <c r="AE186" s="46">
        <f t="shared" si="52"/>
        <v>0</v>
      </c>
      <c r="AF186" s="46">
        <f t="shared" si="52"/>
        <v>0</v>
      </c>
      <c r="AJ186" s="47">
        <v>420</v>
      </c>
      <c r="AK186" s="46">
        <f t="shared" si="38"/>
        <v>7.4999999999998401E-3</v>
      </c>
      <c r="AL186" s="46">
        <f t="shared" ref="AL186:BL186" si="53">AL141-AL140-AK141+AK140</f>
        <v>0</v>
      </c>
      <c r="AM186" s="46">
        <f t="shared" si="53"/>
        <v>0</v>
      </c>
      <c r="AN186" s="46">
        <f t="shared" si="53"/>
        <v>0</v>
      </c>
      <c r="AO186" s="46">
        <f t="shared" si="53"/>
        <v>0</v>
      </c>
      <c r="AP186" s="46">
        <f t="shared" si="53"/>
        <v>0</v>
      </c>
      <c r="AQ186" s="46">
        <f t="shared" si="53"/>
        <v>0</v>
      </c>
      <c r="AR186" s="46">
        <f t="shared" si="53"/>
        <v>0</v>
      </c>
      <c r="AS186" s="46">
        <f t="shared" si="53"/>
        <v>0</v>
      </c>
      <c r="AT186" s="46">
        <f t="shared" si="53"/>
        <v>0</v>
      </c>
      <c r="AU186" s="46">
        <f t="shared" si="53"/>
        <v>0</v>
      </c>
      <c r="AV186" s="46">
        <f t="shared" si="53"/>
        <v>0</v>
      </c>
      <c r="AW186" s="46">
        <f t="shared" si="53"/>
        <v>0</v>
      </c>
      <c r="AX186" s="46">
        <f t="shared" si="53"/>
        <v>0</v>
      </c>
      <c r="AY186" s="46">
        <f t="shared" si="53"/>
        <v>0</v>
      </c>
      <c r="AZ186" s="46">
        <f t="shared" si="53"/>
        <v>0</v>
      </c>
      <c r="BA186" s="46">
        <f t="shared" si="53"/>
        <v>0</v>
      </c>
      <c r="BB186" s="46">
        <f t="shared" si="53"/>
        <v>0</v>
      </c>
      <c r="BC186" s="46">
        <f t="shared" si="53"/>
        <v>0</v>
      </c>
      <c r="BD186" s="46">
        <f t="shared" si="53"/>
        <v>0</v>
      </c>
      <c r="BE186" s="46">
        <f t="shared" si="53"/>
        <v>0</v>
      </c>
      <c r="BF186" s="46">
        <f t="shared" si="53"/>
        <v>0</v>
      </c>
      <c r="BG186" s="46">
        <f t="shared" si="53"/>
        <v>0</v>
      </c>
      <c r="BH186" s="46">
        <f t="shared" si="53"/>
        <v>0</v>
      </c>
      <c r="BI186" s="46">
        <f t="shared" si="53"/>
        <v>0</v>
      </c>
      <c r="BJ186" s="46">
        <f t="shared" si="53"/>
        <v>0</v>
      </c>
      <c r="BK186" s="46">
        <f t="shared" si="53"/>
        <v>0</v>
      </c>
      <c r="BL186" s="46">
        <f t="shared" si="53"/>
        <v>0</v>
      </c>
    </row>
    <row r="187" spans="4:64" x14ac:dyDescent="0.3">
      <c r="D187" s="47">
        <v>460</v>
      </c>
      <c r="E187" s="46">
        <f t="shared" si="36"/>
        <v>0</v>
      </c>
      <c r="F187" s="46">
        <f t="shared" ref="F187:AF187" si="54">F142-F141-E142+E141</f>
        <v>0</v>
      </c>
      <c r="G187" s="46">
        <f t="shared" si="54"/>
        <v>0</v>
      </c>
      <c r="H187" s="46">
        <f t="shared" si="54"/>
        <v>0</v>
      </c>
      <c r="I187" s="46">
        <f t="shared" si="54"/>
        <v>0</v>
      </c>
      <c r="J187" s="46">
        <f t="shared" si="54"/>
        <v>0</v>
      </c>
      <c r="K187" s="46">
        <f t="shared" si="54"/>
        <v>0</v>
      </c>
      <c r="L187" s="46">
        <f t="shared" si="54"/>
        <v>0</v>
      </c>
      <c r="M187" s="46">
        <f t="shared" si="54"/>
        <v>0</v>
      </c>
      <c r="N187" s="46">
        <f t="shared" si="54"/>
        <v>0</v>
      </c>
      <c r="O187" s="46">
        <f t="shared" si="54"/>
        <v>0</v>
      </c>
      <c r="P187" s="46">
        <f t="shared" si="54"/>
        <v>0</v>
      </c>
      <c r="Q187" s="46">
        <f t="shared" si="54"/>
        <v>4.0500000000002201E-3</v>
      </c>
      <c r="R187" s="46">
        <f t="shared" si="54"/>
        <v>1.9500000000000073E-3</v>
      </c>
      <c r="S187" s="46">
        <f t="shared" si="54"/>
        <v>2.9999999999997806E-3</v>
      </c>
      <c r="T187" s="46">
        <f t="shared" si="54"/>
        <v>0</v>
      </c>
      <c r="U187" s="46">
        <f t="shared" si="54"/>
        <v>0</v>
      </c>
      <c r="V187" s="46">
        <f t="shared" si="54"/>
        <v>0</v>
      </c>
      <c r="W187" s="46">
        <f t="shared" si="54"/>
        <v>0</v>
      </c>
      <c r="X187" s="46">
        <f t="shared" si="54"/>
        <v>0</v>
      </c>
      <c r="Y187" s="46">
        <f t="shared" si="54"/>
        <v>0</v>
      </c>
      <c r="Z187" s="46">
        <f t="shared" si="54"/>
        <v>0</v>
      </c>
      <c r="AA187" s="46">
        <f t="shared" si="54"/>
        <v>0</v>
      </c>
      <c r="AB187" s="46">
        <f t="shared" si="54"/>
        <v>0</v>
      </c>
      <c r="AC187" s="46">
        <f t="shared" si="54"/>
        <v>0</v>
      </c>
      <c r="AD187" s="46">
        <f t="shared" si="54"/>
        <v>0</v>
      </c>
      <c r="AE187" s="46">
        <f t="shared" si="54"/>
        <v>0</v>
      </c>
      <c r="AF187" s="46">
        <f t="shared" si="54"/>
        <v>0</v>
      </c>
      <c r="AJ187" s="47">
        <v>460</v>
      </c>
      <c r="AK187" s="46">
        <f t="shared" si="38"/>
        <v>8.999999999999897E-3</v>
      </c>
      <c r="AL187" s="46">
        <f t="shared" ref="AL187:BL187" si="55">AL142-AL141-AK142+AK141</f>
        <v>0</v>
      </c>
      <c r="AM187" s="46">
        <f t="shared" si="55"/>
        <v>0</v>
      </c>
      <c r="AN187" s="46">
        <f t="shared" si="55"/>
        <v>0</v>
      </c>
      <c r="AO187" s="46">
        <f t="shared" si="55"/>
        <v>0</v>
      </c>
      <c r="AP187" s="46">
        <f t="shared" si="55"/>
        <v>0</v>
      </c>
      <c r="AQ187" s="46">
        <f t="shared" si="55"/>
        <v>0</v>
      </c>
      <c r="AR187" s="46">
        <f t="shared" si="55"/>
        <v>0</v>
      </c>
      <c r="AS187" s="46">
        <f t="shared" si="55"/>
        <v>0</v>
      </c>
      <c r="AT187" s="46">
        <f t="shared" si="55"/>
        <v>0</v>
      </c>
      <c r="AU187" s="46">
        <f t="shared" si="55"/>
        <v>0</v>
      </c>
      <c r="AV187" s="46">
        <f t="shared" si="55"/>
        <v>0</v>
      </c>
      <c r="AW187" s="46">
        <f t="shared" si="55"/>
        <v>0</v>
      </c>
      <c r="AX187" s="46">
        <f t="shared" si="55"/>
        <v>0</v>
      </c>
      <c r="AY187" s="46">
        <f t="shared" si="55"/>
        <v>0</v>
      </c>
      <c r="AZ187" s="46">
        <f t="shared" si="55"/>
        <v>0</v>
      </c>
      <c r="BA187" s="46">
        <f t="shared" si="55"/>
        <v>0</v>
      </c>
      <c r="BB187" s="46">
        <f t="shared" si="55"/>
        <v>0</v>
      </c>
      <c r="BC187" s="46">
        <f t="shared" si="55"/>
        <v>0</v>
      </c>
      <c r="BD187" s="46">
        <f t="shared" si="55"/>
        <v>0</v>
      </c>
      <c r="BE187" s="46">
        <f t="shared" si="55"/>
        <v>0</v>
      </c>
      <c r="BF187" s="46">
        <f t="shared" si="55"/>
        <v>0</v>
      </c>
      <c r="BG187" s="46">
        <f t="shared" si="55"/>
        <v>0</v>
      </c>
      <c r="BH187" s="46">
        <f t="shared" si="55"/>
        <v>0</v>
      </c>
      <c r="BI187" s="46">
        <f t="shared" si="55"/>
        <v>0</v>
      </c>
      <c r="BJ187" s="46">
        <f t="shared" si="55"/>
        <v>0</v>
      </c>
      <c r="BK187" s="46">
        <f t="shared" si="55"/>
        <v>0</v>
      </c>
      <c r="BL187" s="46">
        <f t="shared" si="55"/>
        <v>0</v>
      </c>
    </row>
    <row r="188" spans="4:64" x14ac:dyDescent="0.3">
      <c r="D188" s="47">
        <v>500</v>
      </c>
      <c r="E188" s="46">
        <f t="shared" si="36"/>
        <v>0</v>
      </c>
      <c r="F188" s="46">
        <f t="shared" ref="F188:AF188" si="56">F143-F142-E143+E142</f>
        <v>0</v>
      </c>
      <c r="G188" s="46">
        <f t="shared" si="56"/>
        <v>0</v>
      </c>
      <c r="H188" s="46">
        <f t="shared" si="56"/>
        <v>0</v>
      </c>
      <c r="I188" s="46">
        <f t="shared" si="56"/>
        <v>0</v>
      </c>
      <c r="J188" s="46">
        <f t="shared" si="56"/>
        <v>0</v>
      </c>
      <c r="K188" s="46">
        <f t="shared" si="56"/>
        <v>0</v>
      </c>
      <c r="L188" s="46">
        <f t="shared" si="56"/>
        <v>0</v>
      </c>
      <c r="M188" s="46">
        <f t="shared" si="56"/>
        <v>0</v>
      </c>
      <c r="N188" s="46">
        <f t="shared" si="56"/>
        <v>0</v>
      </c>
      <c r="O188" s="46">
        <f t="shared" si="56"/>
        <v>0</v>
      </c>
      <c r="P188" s="46">
        <f t="shared" si="56"/>
        <v>0</v>
      </c>
      <c r="Q188" s="46">
        <f t="shared" si="56"/>
        <v>0</v>
      </c>
      <c r="R188" s="46">
        <f t="shared" si="56"/>
        <v>0</v>
      </c>
      <c r="S188" s="46">
        <f t="shared" si="56"/>
        <v>1.4999999999998348E-4</v>
      </c>
      <c r="T188" s="46">
        <f t="shared" si="56"/>
        <v>0</v>
      </c>
      <c r="U188" s="46">
        <f t="shared" si="56"/>
        <v>0</v>
      </c>
      <c r="V188" s="46">
        <f t="shared" si="56"/>
        <v>0</v>
      </c>
      <c r="W188" s="46">
        <f t="shared" si="56"/>
        <v>0</v>
      </c>
      <c r="X188" s="46">
        <f t="shared" si="56"/>
        <v>0</v>
      </c>
      <c r="Y188" s="46">
        <f t="shared" si="56"/>
        <v>0</v>
      </c>
      <c r="Z188" s="46">
        <f t="shared" si="56"/>
        <v>0</v>
      </c>
      <c r="AA188" s="46">
        <f t="shared" si="56"/>
        <v>0</v>
      </c>
      <c r="AB188" s="46">
        <f t="shared" si="56"/>
        <v>0</v>
      </c>
      <c r="AC188" s="46">
        <f t="shared" si="56"/>
        <v>0</v>
      </c>
      <c r="AD188" s="46">
        <f t="shared" si="56"/>
        <v>0</v>
      </c>
      <c r="AE188" s="46">
        <f t="shared" si="56"/>
        <v>0</v>
      </c>
      <c r="AF188" s="46">
        <f t="shared" si="56"/>
        <v>0</v>
      </c>
      <c r="AJ188" s="47">
        <v>500</v>
      </c>
      <c r="AK188" s="46">
        <f t="shared" si="38"/>
        <v>1.500000000000945E-4</v>
      </c>
      <c r="AL188" s="46">
        <f t="shared" ref="AL188:BL188" si="57">AL143-AL142-AK143+AK142</f>
        <v>0</v>
      </c>
      <c r="AM188" s="46">
        <f t="shared" si="57"/>
        <v>0</v>
      </c>
      <c r="AN188" s="46">
        <f t="shared" si="57"/>
        <v>0</v>
      </c>
      <c r="AO188" s="46">
        <f t="shared" si="57"/>
        <v>0</v>
      </c>
      <c r="AP188" s="46">
        <f t="shared" si="57"/>
        <v>0</v>
      </c>
      <c r="AQ188" s="46">
        <f t="shared" si="57"/>
        <v>0</v>
      </c>
      <c r="AR188" s="46">
        <f t="shared" si="57"/>
        <v>0</v>
      </c>
      <c r="AS188" s="46">
        <f t="shared" si="57"/>
        <v>0</v>
      </c>
      <c r="AT188" s="46">
        <f t="shared" si="57"/>
        <v>0</v>
      </c>
      <c r="AU188" s="46">
        <f t="shared" si="57"/>
        <v>0</v>
      </c>
      <c r="AV188" s="46">
        <f t="shared" si="57"/>
        <v>0</v>
      </c>
      <c r="AW188" s="46">
        <f t="shared" si="57"/>
        <v>0</v>
      </c>
      <c r="AX188" s="46">
        <f t="shared" si="57"/>
        <v>0</v>
      </c>
      <c r="AY188" s="46">
        <f t="shared" si="57"/>
        <v>0</v>
      </c>
      <c r="AZ188" s="46">
        <f t="shared" si="57"/>
        <v>0</v>
      </c>
      <c r="BA188" s="46">
        <f t="shared" si="57"/>
        <v>0</v>
      </c>
      <c r="BB188" s="46">
        <f t="shared" si="57"/>
        <v>0</v>
      </c>
      <c r="BC188" s="46">
        <f t="shared" si="57"/>
        <v>0</v>
      </c>
      <c r="BD188" s="46">
        <f t="shared" si="57"/>
        <v>0</v>
      </c>
      <c r="BE188" s="46">
        <f t="shared" si="57"/>
        <v>0</v>
      </c>
      <c r="BF188" s="46">
        <f t="shared" si="57"/>
        <v>0</v>
      </c>
      <c r="BG188" s="46">
        <f t="shared" si="57"/>
        <v>0</v>
      </c>
      <c r="BH188" s="46">
        <f t="shared" si="57"/>
        <v>0</v>
      </c>
      <c r="BI188" s="46">
        <f t="shared" si="57"/>
        <v>0</v>
      </c>
      <c r="BJ188" s="46">
        <f t="shared" si="57"/>
        <v>0</v>
      </c>
      <c r="BK188" s="46">
        <f t="shared" si="57"/>
        <v>0</v>
      </c>
      <c r="BL188" s="46">
        <f t="shared" si="57"/>
        <v>0</v>
      </c>
    </row>
    <row r="189" spans="4:64" x14ac:dyDescent="0.3">
      <c r="D189" s="47">
        <v>580</v>
      </c>
      <c r="E189" s="46">
        <f t="shared" si="36"/>
        <v>0</v>
      </c>
      <c r="F189" s="46">
        <f t="shared" ref="F189:AF189" si="58">F144-F143-E144+E143</f>
        <v>0</v>
      </c>
      <c r="G189" s="46">
        <f t="shared" si="58"/>
        <v>0</v>
      </c>
      <c r="H189" s="46">
        <f t="shared" si="58"/>
        <v>0</v>
      </c>
      <c r="I189" s="46">
        <f t="shared" si="58"/>
        <v>0</v>
      </c>
      <c r="J189" s="46">
        <f t="shared" si="58"/>
        <v>0</v>
      </c>
      <c r="K189" s="46">
        <f t="shared" si="58"/>
        <v>0</v>
      </c>
      <c r="L189" s="46">
        <f t="shared" si="58"/>
        <v>0</v>
      </c>
      <c r="M189" s="46">
        <f t="shared" si="58"/>
        <v>0</v>
      </c>
      <c r="N189" s="46">
        <f t="shared" si="58"/>
        <v>0</v>
      </c>
      <c r="O189" s="46">
        <f t="shared" si="58"/>
        <v>0</v>
      </c>
      <c r="P189" s="46">
        <f t="shared" si="58"/>
        <v>0</v>
      </c>
      <c r="Q189" s="46">
        <f t="shared" si="58"/>
        <v>0</v>
      </c>
      <c r="R189" s="46">
        <f t="shared" si="58"/>
        <v>0</v>
      </c>
      <c r="S189" s="46">
        <f t="shared" si="58"/>
        <v>5.8500000000002439E-3</v>
      </c>
      <c r="T189" s="46">
        <f t="shared" si="58"/>
        <v>1.4999999999976144E-4</v>
      </c>
      <c r="U189" s="46">
        <f t="shared" si="58"/>
        <v>0</v>
      </c>
      <c r="V189" s="46">
        <f t="shared" si="58"/>
        <v>0</v>
      </c>
      <c r="W189" s="46">
        <f t="shared" si="58"/>
        <v>0</v>
      </c>
      <c r="X189" s="46">
        <f t="shared" si="58"/>
        <v>0</v>
      </c>
      <c r="Y189" s="46">
        <f t="shared" si="58"/>
        <v>0</v>
      </c>
      <c r="Z189" s="46">
        <f t="shared" si="58"/>
        <v>0</v>
      </c>
      <c r="AA189" s="46">
        <f t="shared" si="58"/>
        <v>0</v>
      </c>
      <c r="AB189" s="46">
        <f t="shared" si="58"/>
        <v>0</v>
      </c>
      <c r="AC189" s="46">
        <f t="shared" si="58"/>
        <v>0</v>
      </c>
      <c r="AD189" s="46">
        <f t="shared" si="58"/>
        <v>0</v>
      </c>
      <c r="AE189" s="46">
        <f t="shared" si="58"/>
        <v>0</v>
      </c>
      <c r="AF189" s="46">
        <f t="shared" si="58"/>
        <v>0</v>
      </c>
      <c r="AJ189" s="47">
        <v>580</v>
      </c>
      <c r="AK189" s="46">
        <f t="shared" si="38"/>
        <v>6.0000000000000053E-3</v>
      </c>
      <c r="AL189" s="46">
        <f t="shared" ref="AL189:BL189" si="59">AL144-AL143-AK144+AK143</f>
        <v>0</v>
      </c>
      <c r="AM189" s="46">
        <f t="shared" si="59"/>
        <v>0</v>
      </c>
      <c r="AN189" s="46">
        <f t="shared" si="59"/>
        <v>0</v>
      </c>
      <c r="AO189" s="46">
        <f t="shared" si="59"/>
        <v>0</v>
      </c>
      <c r="AP189" s="46">
        <f t="shared" si="59"/>
        <v>0</v>
      </c>
      <c r="AQ189" s="46">
        <f t="shared" si="59"/>
        <v>0</v>
      </c>
      <c r="AR189" s="46">
        <f t="shared" si="59"/>
        <v>0</v>
      </c>
      <c r="AS189" s="46">
        <f t="shared" si="59"/>
        <v>0</v>
      </c>
      <c r="AT189" s="46">
        <f t="shared" si="59"/>
        <v>0</v>
      </c>
      <c r="AU189" s="46">
        <f t="shared" si="59"/>
        <v>0</v>
      </c>
      <c r="AV189" s="46">
        <f t="shared" si="59"/>
        <v>0</v>
      </c>
      <c r="AW189" s="46">
        <f t="shared" si="59"/>
        <v>0</v>
      </c>
      <c r="AX189" s="46">
        <f t="shared" si="59"/>
        <v>0</v>
      </c>
      <c r="AY189" s="46">
        <f t="shared" si="59"/>
        <v>0</v>
      </c>
      <c r="AZ189" s="46">
        <f t="shared" si="59"/>
        <v>0</v>
      </c>
      <c r="BA189" s="46">
        <f t="shared" si="59"/>
        <v>0</v>
      </c>
      <c r="BB189" s="46">
        <f t="shared" si="59"/>
        <v>0</v>
      </c>
      <c r="BC189" s="46">
        <f t="shared" si="59"/>
        <v>0</v>
      </c>
      <c r="BD189" s="46">
        <f t="shared" si="59"/>
        <v>0</v>
      </c>
      <c r="BE189" s="46">
        <f t="shared" si="59"/>
        <v>0</v>
      </c>
      <c r="BF189" s="46">
        <f t="shared" si="59"/>
        <v>0</v>
      </c>
      <c r="BG189" s="46">
        <f t="shared" si="59"/>
        <v>0</v>
      </c>
      <c r="BH189" s="46">
        <f t="shared" si="59"/>
        <v>0</v>
      </c>
      <c r="BI189" s="46">
        <f t="shared" si="59"/>
        <v>0</v>
      </c>
      <c r="BJ189" s="46">
        <f t="shared" si="59"/>
        <v>0</v>
      </c>
      <c r="BK189" s="46">
        <f t="shared" si="59"/>
        <v>0</v>
      </c>
      <c r="BL189" s="46">
        <f t="shared" si="59"/>
        <v>0</v>
      </c>
    </row>
    <row r="190" spans="4:64" x14ac:dyDescent="0.3">
      <c r="D190" s="47">
        <v>600</v>
      </c>
      <c r="E190" s="46">
        <f t="shared" si="36"/>
        <v>0</v>
      </c>
      <c r="F190" s="46">
        <f t="shared" ref="F190:AF190" si="60">F145-F144-E145+E144</f>
        <v>0</v>
      </c>
      <c r="G190" s="46">
        <f t="shared" si="60"/>
        <v>0</v>
      </c>
      <c r="H190" s="46">
        <f t="shared" si="60"/>
        <v>0</v>
      </c>
      <c r="I190" s="46">
        <f t="shared" si="60"/>
        <v>0</v>
      </c>
      <c r="J190" s="46">
        <f t="shared" si="60"/>
        <v>0</v>
      </c>
      <c r="K190" s="46">
        <f t="shared" si="60"/>
        <v>0</v>
      </c>
      <c r="L190" s="46">
        <f t="shared" si="60"/>
        <v>0</v>
      </c>
      <c r="M190" s="46">
        <f t="shared" si="60"/>
        <v>0</v>
      </c>
      <c r="N190" s="46">
        <f t="shared" si="60"/>
        <v>0</v>
      </c>
      <c r="O190" s="46">
        <f t="shared" si="60"/>
        <v>0</v>
      </c>
      <c r="P190" s="46">
        <f t="shared" si="60"/>
        <v>0</v>
      </c>
      <c r="Q190" s="46">
        <f t="shared" si="60"/>
        <v>0</v>
      </c>
      <c r="R190" s="46">
        <f t="shared" si="60"/>
        <v>0</v>
      </c>
      <c r="S190" s="46">
        <f t="shared" si="60"/>
        <v>0</v>
      </c>
      <c r="T190" s="46">
        <f t="shared" si="60"/>
        <v>2.5000000000052758E-5</v>
      </c>
      <c r="U190" s="46">
        <f t="shared" si="60"/>
        <v>0</v>
      </c>
      <c r="V190" s="46">
        <f t="shared" si="60"/>
        <v>0</v>
      </c>
      <c r="W190" s="46">
        <f t="shared" si="60"/>
        <v>0</v>
      </c>
      <c r="X190" s="46">
        <f t="shared" si="60"/>
        <v>0</v>
      </c>
      <c r="Y190" s="46">
        <f t="shared" si="60"/>
        <v>0</v>
      </c>
      <c r="Z190" s="46">
        <f t="shared" si="60"/>
        <v>0</v>
      </c>
      <c r="AA190" s="46">
        <f t="shared" si="60"/>
        <v>0</v>
      </c>
      <c r="AB190" s="46">
        <f t="shared" si="60"/>
        <v>0</v>
      </c>
      <c r="AC190" s="46">
        <f t="shared" si="60"/>
        <v>0</v>
      </c>
      <c r="AD190" s="46">
        <f t="shared" si="60"/>
        <v>0</v>
      </c>
      <c r="AE190" s="46">
        <f t="shared" si="60"/>
        <v>0</v>
      </c>
      <c r="AF190" s="46">
        <f t="shared" si="60"/>
        <v>0</v>
      </c>
      <c r="AJ190" s="47">
        <v>600</v>
      </c>
      <c r="AK190" s="46">
        <f t="shared" si="38"/>
        <v>2.500000000016378E-5</v>
      </c>
      <c r="AL190" s="46">
        <f t="shared" ref="AL190:BL190" si="61">AL145-AL144-AK145+AK144</f>
        <v>0</v>
      </c>
      <c r="AM190" s="46">
        <f t="shared" si="61"/>
        <v>0</v>
      </c>
      <c r="AN190" s="46">
        <f t="shared" si="61"/>
        <v>0</v>
      </c>
      <c r="AO190" s="46">
        <f t="shared" si="61"/>
        <v>0</v>
      </c>
      <c r="AP190" s="46">
        <f t="shared" si="61"/>
        <v>0</v>
      </c>
      <c r="AQ190" s="46">
        <f t="shared" si="61"/>
        <v>0</v>
      </c>
      <c r="AR190" s="46">
        <f t="shared" si="61"/>
        <v>0</v>
      </c>
      <c r="AS190" s="46">
        <f t="shared" si="61"/>
        <v>0</v>
      </c>
      <c r="AT190" s="46">
        <f t="shared" si="61"/>
        <v>0</v>
      </c>
      <c r="AU190" s="46">
        <f t="shared" si="61"/>
        <v>0</v>
      </c>
      <c r="AV190" s="46">
        <f t="shared" si="61"/>
        <v>0</v>
      </c>
      <c r="AW190" s="46">
        <f t="shared" si="61"/>
        <v>0</v>
      </c>
      <c r="AX190" s="46">
        <f t="shared" si="61"/>
        <v>0</v>
      </c>
      <c r="AY190" s="46">
        <f t="shared" si="61"/>
        <v>0</v>
      </c>
      <c r="AZ190" s="46">
        <f t="shared" si="61"/>
        <v>0</v>
      </c>
      <c r="BA190" s="46">
        <f t="shared" si="61"/>
        <v>0</v>
      </c>
      <c r="BB190" s="46">
        <f t="shared" si="61"/>
        <v>0</v>
      </c>
      <c r="BC190" s="46">
        <f t="shared" si="61"/>
        <v>0</v>
      </c>
      <c r="BD190" s="46">
        <f t="shared" si="61"/>
        <v>0</v>
      </c>
      <c r="BE190" s="46">
        <f t="shared" si="61"/>
        <v>0</v>
      </c>
      <c r="BF190" s="46">
        <f t="shared" si="61"/>
        <v>0</v>
      </c>
      <c r="BG190" s="46">
        <f t="shared" si="61"/>
        <v>0</v>
      </c>
      <c r="BH190" s="46">
        <f t="shared" si="61"/>
        <v>0</v>
      </c>
      <c r="BI190" s="46">
        <f t="shared" si="61"/>
        <v>0</v>
      </c>
      <c r="BJ190" s="46">
        <f t="shared" si="61"/>
        <v>0</v>
      </c>
      <c r="BK190" s="46">
        <f t="shared" si="61"/>
        <v>0</v>
      </c>
      <c r="BL190" s="46">
        <f t="shared" si="61"/>
        <v>0</v>
      </c>
    </row>
    <row r="191" spans="4:64" x14ac:dyDescent="0.3">
      <c r="D191" s="47">
        <v>630</v>
      </c>
      <c r="E191" s="46">
        <f t="shared" si="36"/>
        <v>0</v>
      </c>
      <c r="F191" s="46">
        <f t="shared" ref="F191:AF191" si="62">F146-F145-E146+E145</f>
        <v>0</v>
      </c>
      <c r="G191" s="46">
        <f t="shared" si="62"/>
        <v>0</v>
      </c>
      <c r="H191" s="46">
        <f t="shared" si="62"/>
        <v>0</v>
      </c>
      <c r="I191" s="46">
        <f t="shared" si="62"/>
        <v>0</v>
      </c>
      <c r="J191" s="46">
        <f t="shared" si="62"/>
        <v>0</v>
      </c>
      <c r="K191" s="46">
        <f t="shared" si="62"/>
        <v>0</v>
      </c>
      <c r="L191" s="46">
        <f t="shared" si="62"/>
        <v>0</v>
      </c>
      <c r="M191" s="46">
        <f t="shared" si="62"/>
        <v>0</v>
      </c>
      <c r="N191" s="46">
        <f t="shared" si="62"/>
        <v>0</v>
      </c>
      <c r="O191" s="46">
        <f t="shared" si="62"/>
        <v>0</v>
      </c>
      <c r="P191" s="46">
        <f t="shared" si="62"/>
        <v>0</v>
      </c>
      <c r="Q191" s="46">
        <f t="shared" si="62"/>
        <v>0</v>
      </c>
      <c r="R191" s="46">
        <f t="shared" si="62"/>
        <v>0</v>
      </c>
      <c r="S191" s="46">
        <f t="shared" si="62"/>
        <v>0</v>
      </c>
      <c r="T191" s="46">
        <f t="shared" si="62"/>
        <v>7.2500000000019771E-4</v>
      </c>
      <c r="U191" s="46">
        <f t="shared" si="62"/>
        <v>1.774999999999749E-3</v>
      </c>
      <c r="V191" s="46">
        <f t="shared" si="62"/>
        <v>0</v>
      </c>
      <c r="W191" s="46">
        <f t="shared" si="62"/>
        <v>0</v>
      </c>
      <c r="X191" s="46">
        <f t="shared" si="62"/>
        <v>0</v>
      </c>
      <c r="Y191" s="46">
        <f t="shared" si="62"/>
        <v>0</v>
      </c>
      <c r="Z191" s="46">
        <f t="shared" si="62"/>
        <v>0</v>
      </c>
      <c r="AA191" s="46">
        <f t="shared" si="62"/>
        <v>0</v>
      </c>
      <c r="AB191" s="46">
        <f t="shared" si="62"/>
        <v>0</v>
      </c>
      <c r="AC191" s="46">
        <f t="shared" si="62"/>
        <v>0</v>
      </c>
      <c r="AD191" s="46">
        <f t="shared" si="62"/>
        <v>0</v>
      </c>
      <c r="AE191" s="46">
        <f t="shared" si="62"/>
        <v>0</v>
      </c>
      <c r="AF191" s="46">
        <f t="shared" si="62"/>
        <v>0</v>
      </c>
      <c r="AJ191" s="47">
        <v>630</v>
      </c>
      <c r="AK191" s="46">
        <f t="shared" si="38"/>
        <v>2.4999999999999467E-3</v>
      </c>
      <c r="AL191" s="46">
        <f t="shared" ref="AL191:BL191" si="63">AL146-AL145-AK146+AK145</f>
        <v>0</v>
      </c>
      <c r="AM191" s="46">
        <f t="shared" si="63"/>
        <v>0</v>
      </c>
      <c r="AN191" s="46">
        <f t="shared" si="63"/>
        <v>0</v>
      </c>
      <c r="AO191" s="46">
        <f t="shared" si="63"/>
        <v>0</v>
      </c>
      <c r="AP191" s="46">
        <f t="shared" si="63"/>
        <v>0</v>
      </c>
      <c r="AQ191" s="46">
        <f t="shared" si="63"/>
        <v>0</v>
      </c>
      <c r="AR191" s="46">
        <f t="shared" si="63"/>
        <v>0</v>
      </c>
      <c r="AS191" s="46">
        <f t="shared" si="63"/>
        <v>0</v>
      </c>
      <c r="AT191" s="46">
        <f t="shared" si="63"/>
        <v>0</v>
      </c>
      <c r="AU191" s="46">
        <f t="shared" si="63"/>
        <v>0</v>
      </c>
      <c r="AV191" s="46">
        <f t="shared" si="63"/>
        <v>0</v>
      </c>
      <c r="AW191" s="46">
        <f t="shared" si="63"/>
        <v>0</v>
      </c>
      <c r="AX191" s="46">
        <f t="shared" si="63"/>
        <v>0</v>
      </c>
      <c r="AY191" s="46">
        <f t="shared" si="63"/>
        <v>0</v>
      </c>
      <c r="AZ191" s="46">
        <f t="shared" si="63"/>
        <v>0</v>
      </c>
      <c r="BA191" s="46">
        <f t="shared" si="63"/>
        <v>0</v>
      </c>
      <c r="BB191" s="46">
        <f t="shared" si="63"/>
        <v>0</v>
      </c>
      <c r="BC191" s="46">
        <f t="shared" si="63"/>
        <v>0</v>
      </c>
      <c r="BD191" s="46">
        <f t="shared" si="63"/>
        <v>0</v>
      </c>
      <c r="BE191" s="46">
        <f t="shared" si="63"/>
        <v>0</v>
      </c>
      <c r="BF191" s="46">
        <f t="shared" si="63"/>
        <v>0</v>
      </c>
      <c r="BG191" s="46">
        <f t="shared" si="63"/>
        <v>0</v>
      </c>
      <c r="BH191" s="46">
        <f t="shared" si="63"/>
        <v>0</v>
      </c>
      <c r="BI191" s="46">
        <f t="shared" si="63"/>
        <v>0</v>
      </c>
      <c r="BJ191" s="46">
        <f t="shared" si="63"/>
        <v>0</v>
      </c>
      <c r="BK191" s="46">
        <f t="shared" si="63"/>
        <v>0</v>
      </c>
      <c r="BL191" s="46">
        <f t="shared" si="63"/>
        <v>0</v>
      </c>
    </row>
    <row r="192" spans="4:64" x14ac:dyDescent="0.3">
      <c r="D192" s="47">
        <v>640</v>
      </c>
      <c r="E192" s="46">
        <f t="shared" si="36"/>
        <v>0</v>
      </c>
      <c r="F192" s="46">
        <f t="shared" ref="F192:AF192" si="64">F147-F146-E147+E146</f>
        <v>0</v>
      </c>
      <c r="G192" s="46">
        <f t="shared" si="64"/>
        <v>0</v>
      </c>
      <c r="H192" s="46">
        <f t="shared" si="64"/>
        <v>0</v>
      </c>
      <c r="I192" s="46">
        <f t="shared" si="64"/>
        <v>0</v>
      </c>
      <c r="J192" s="46">
        <f t="shared" si="64"/>
        <v>0</v>
      </c>
      <c r="K192" s="46">
        <f t="shared" si="64"/>
        <v>0</v>
      </c>
      <c r="L192" s="46">
        <f t="shared" si="64"/>
        <v>0</v>
      </c>
      <c r="M192" s="46">
        <f t="shared" si="64"/>
        <v>0</v>
      </c>
      <c r="N192" s="46">
        <f t="shared" si="64"/>
        <v>0</v>
      </c>
      <c r="O192" s="46">
        <f t="shared" si="64"/>
        <v>0</v>
      </c>
      <c r="P192" s="46">
        <f t="shared" si="64"/>
        <v>0</v>
      </c>
      <c r="Q192" s="46">
        <f t="shared" si="64"/>
        <v>0</v>
      </c>
      <c r="R192" s="46">
        <f t="shared" si="64"/>
        <v>0</v>
      </c>
      <c r="S192" s="46">
        <f t="shared" si="64"/>
        <v>0</v>
      </c>
      <c r="T192" s="46">
        <f t="shared" si="64"/>
        <v>0</v>
      </c>
      <c r="U192" s="46">
        <f t="shared" si="64"/>
        <v>1.8250000000002986E-3</v>
      </c>
      <c r="V192" s="46">
        <f t="shared" si="64"/>
        <v>2.6749999999996499E-3</v>
      </c>
      <c r="W192" s="46">
        <f t="shared" si="64"/>
        <v>0</v>
      </c>
      <c r="X192" s="46">
        <f t="shared" si="64"/>
        <v>0</v>
      </c>
      <c r="Y192" s="46">
        <f t="shared" si="64"/>
        <v>0</v>
      </c>
      <c r="Z192" s="46">
        <f t="shared" si="64"/>
        <v>0</v>
      </c>
      <c r="AA192" s="46">
        <f t="shared" si="64"/>
        <v>0</v>
      </c>
      <c r="AB192" s="46">
        <f t="shared" si="64"/>
        <v>0</v>
      </c>
      <c r="AC192" s="46">
        <f t="shared" si="64"/>
        <v>0</v>
      </c>
      <c r="AD192" s="46">
        <f t="shared" si="64"/>
        <v>0</v>
      </c>
      <c r="AE192" s="46">
        <f t="shared" si="64"/>
        <v>0</v>
      </c>
      <c r="AF192" s="46">
        <f t="shared" si="64"/>
        <v>0</v>
      </c>
      <c r="AJ192" s="47">
        <v>640</v>
      </c>
      <c r="AK192" s="46">
        <f t="shared" si="38"/>
        <v>4.4999999999997264E-3</v>
      </c>
      <c r="AL192" s="46">
        <f t="shared" ref="AL192:BL192" si="65">AL147-AL146-AK147+AK146</f>
        <v>0</v>
      </c>
      <c r="AM192" s="46">
        <f t="shared" si="65"/>
        <v>0</v>
      </c>
      <c r="AN192" s="46">
        <f t="shared" si="65"/>
        <v>0</v>
      </c>
      <c r="AO192" s="46">
        <f t="shared" si="65"/>
        <v>0</v>
      </c>
      <c r="AP192" s="46">
        <f t="shared" si="65"/>
        <v>0</v>
      </c>
      <c r="AQ192" s="46">
        <f t="shared" si="65"/>
        <v>0</v>
      </c>
      <c r="AR192" s="46">
        <f t="shared" si="65"/>
        <v>0</v>
      </c>
      <c r="AS192" s="46">
        <f t="shared" si="65"/>
        <v>0</v>
      </c>
      <c r="AT192" s="46">
        <f t="shared" si="65"/>
        <v>0</v>
      </c>
      <c r="AU192" s="46">
        <f t="shared" si="65"/>
        <v>0</v>
      </c>
      <c r="AV192" s="46">
        <f t="shared" si="65"/>
        <v>0</v>
      </c>
      <c r="AW192" s="46">
        <f t="shared" si="65"/>
        <v>0</v>
      </c>
      <c r="AX192" s="46">
        <f t="shared" si="65"/>
        <v>0</v>
      </c>
      <c r="AY192" s="46">
        <f t="shared" si="65"/>
        <v>0</v>
      </c>
      <c r="AZ192" s="46">
        <f t="shared" si="65"/>
        <v>0</v>
      </c>
      <c r="BA192" s="46">
        <f t="shared" si="65"/>
        <v>0</v>
      </c>
      <c r="BB192" s="46">
        <f t="shared" si="65"/>
        <v>0</v>
      </c>
      <c r="BC192" s="46">
        <f t="shared" si="65"/>
        <v>0</v>
      </c>
      <c r="BD192" s="46">
        <f t="shared" si="65"/>
        <v>0</v>
      </c>
      <c r="BE192" s="46">
        <f t="shared" si="65"/>
        <v>0</v>
      </c>
      <c r="BF192" s="46">
        <f t="shared" si="65"/>
        <v>0</v>
      </c>
      <c r="BG192" s="46">
        <f t="shared" si="65"/>
        <v>0</v>
      </c>
      <c r="BH192" s="46">
        <f t="shared" si="65"/>
        <v>0</v>
      </c>
      <c r="BI192" s="46">
        <f t="shared" si="65"/>
        <v>0</v>
      </c>
      <c r="BJ192" s="46">
        <f t="shared" si="65"/>
        <v>0</v>
      </c>
      <c r="BK192" s="46">
        <f t="shared" si="65"/>
        <v>0</v>
      </c>
      <c r="BL192" s="46">
        <f t="shared" si="65"/>
        <v>0</v>
      </c>
    </row>
    <row r="193" spans="4:64" x14ac:dyDescent="0.3">
      <c r="D193" s="47">
        <v>690</v>
      </c>
      <c r="E193" s="46">
        <f t="shared" si="36"/>
        <v>0</v>
      </c>
      <c r="F193" s="46">
        <f t="shared" ref="F193:AF193" si="66">F148-F147-E148+E147</f>
        <v>0</v>
      </c>
      <c r="G193" s="46">
        <f t="shared" si="66"/>
        <v>0</v>
      </c>
      <c r="H193" s="46">
        <f t="shared" si="66"/>
        <v>0</v>
      </c>
      <c r="I193" s="46">
        <f t="shared" si="66"/>
        <v>0</v>
      </c>
      <c r="J193" s="46">
        <f t="shared" si="66"/>
        <v>0</v>
      </c>
      <c r="K193" s="46">
        <f t="shared" si="66"/>
        <v>0</v>
      </c>
      <c r="L193" s="46">
        <f t="shared" si="66"/>
        <v>0</v>
      </c>
      <c r="M193" s="46">
        <f t="shared" si="66"/>
        <v>0</v>
      </c>
      <c r="N193" s="46">
        <f t="shared" si="66"/>
        <v>0</v>
      </c>
      <c r="O193" s="46">
        <f t="shared" si="66"/>
        <v>0</v>
      </c>
      <c r="P193" s="46">
        <f t="shared" si="66"/>
        <v>0</v>
      </c>
      <c r="Q193" s="46">
        <f t="shared" si="66"/>
        <v>0</v>
      </c>
      <c r="R193" s="46">
        <f t="shared" si="66"/>
        <v>0</v>
      </c>
      <c r="S193" s="46">
        <f t="shared" si="66"/>
        <v>0</v>
      </c>
      <c r="T193" s="46">
        <f t="shared" si="66"/>
        <v>0</v>
      </c>
      <c r="U193" s="46">
        <f t="shared" si="66"/>
        <v>0</v>
      </c>
      <c r="V193" s="46">
        <f t="shared" si="66"/>
        <v>3.2500000000035278E-4</v>
      </c>
      <c r="W193" s="46">
        <f t="shared" si="66"/>
        <v>2.9999999999996696E-4</v>
      </c>
      <c r="X193" s="46">
        <f t="shared" si="66"/>
        <v>2.3749999999996829E-3</v>
      </c>
      <c r="Y193" s="46">
        <f t="shared" si="66"/>
        <v>0</v>
      </c>
      <c r="Z193" s="46">
        <f t="shared" si="66"/>
        <v>0</v>
      </c>
      <c r="AA193" s="46">
        <f t="shared" si="66"/>
        <v>0</v>
      </c>
      <c r="AB193" s="46">
        <f t="shared" si="66"/>
        <v>0</v>
      </c>
      <c r="AC193" s="46">
        <f t="shared" si="66"/>
        <v>0</v>
      </c>
      <c r="AD193" s="46">
        <f t="shared" si="66"/>
        <v>0</v>
      </c>
      <c r="AE193" s="46">
        <f t="shared" si="66"/>
        <v>0</v>
      </c>
      <c r="AF193" s="46">
        <f t="shared" si="66"/>
        <v>0</v>
      </c>
      <c r="AJ193" s="47">
        <v>690</v>
      </c>
      <c r="AK193" s="46">
        <f t="shared" si="38"/>
        <v>3.0000000000001137E-3</v>
      </c>
      <c r="AL193" s="46">
        <f t="shared" ref="AL193:BL193" si="67">AL148-AL147-AK148+AK147</f>
        <v>0</v>
      </c>
      <c r="AM193" s="46">
        <f t="shared" si="67"/>
        <v>0</v>
      </c>
      <c r="AN193" s="46">
        <f t="shared" si="67"/>
        <v>0</v>
      </c>
      <c r="AO193" s="46">
        <f t="shared" si="67"/>
        <v>0</v>
      </c>
      <c r="AP193" s="46">
        <f t="shared" si="67"/>
        <v>0</v>
      </c>
      <c r="AQ193" s="46">
        <f t="shared" si="67"/>
        <v>0</v>
      </c>
      <c r="AR193" s="46">
        <f t="shared" si="67"/>
        <v>0</v>
      </c>
      <c r="AS193" s="46">
        <f t="shared" si="67"/>
        <v>0</v>
      </c>
      <c r="AT193" s="46">
        <f t="shared" si="67"/>
        <v>0</v>
      </c>
      <c r="AU193" s="46">
        <f t="shared" si="67"/>
        <v>0</v>
      </c>
      <c r="AV193" s="46">
        <f t="shared" si="67"/>
        <v>0</v>
      </c>
      <c r="AW193" s="46">
        <f t="shared" si="67"/>
        <v>0</v>
      </c>
      <c r="AX193" s="46">
        <f t="shared" si="67"/>
        <v>0</v>
      </c>
      <c r="AY193" s="46">
        <f t="shared" si="67"/>
        <v>0</v>
      </c>
      <c r="AZ193" s="46">
        <f t="shared" si="67"/>
        <v>0</v>
      </c>
      <c r="BA193" s="46">
        <f t="shared" si="67"/>
        <v>0</v>
      </c>
      <c r="BB193" s="46">
        <f t="shared" si="67"/>
        <v>0</v>
      </c>
      <c r="BC193" s="46">
        <f t="shared" si="67"/>
        <v>0</v>
      </c>
      <c r="BD193" s="46">
        <f t="shared" si="67"/>
        <v>0</v>
      </c>
      <c r="BE193" s="46">
        <f t="shared" si="67"/>
        <v>0</v>
      </c>
      <c r="BF193" s="46">
        <f t="shared" si="67"/>
        <v>0</v>
      </c>
      <c r="BG193" s="46">
        <f t="shared" si="67"/>
        <v>0</v>
      </c>
      <c r="BH193" s="46">
        <f t="shared" si="67"/>
        <v>0</v>
      </c>
      <c r="BI193" s="46">
        <f t="shared" si="67"/>
        <v>0</v>
      </c>
      <c r="BJ193" s="46">
        <f t="shared" si="67"/>
        <v>0</v>
      </c>
      <c r="BK193" s="46">
        <f t="shared" si="67"/>
        <v>0</v>
      </c>
      <c r="BL193" s="46">
        <f t="shared" si="67"/>
        <v>0</v>
      </c>
    </row>
    <row r="194" spans="4:64" x14ac:dyDescent="0.3">
      <c r="D194" s="47">
        <v>700</v>
      </c>
      <c r="E194" s="46">
        <f t="shared" si="36"/>
        <v>0</v>
      </c>
      <c r="F194" s="46">
        <f t="shared" ref="F194:AF194" si="68">F149-F148-E149+E148</f>
        <v>0</v>
      </c>
      <c r="G194" s="46">
        <f t="shared" si="68"/>
        <v>0</v>
      </c>
      <c r="H194" s="46">
        <f t="shared" si="68"/>
        <v>0</v>
      </c>
      <c r="I194" s="46">
        <f t="shared" si="68"/>
        <v>0</v>
      </c>
      <c r="J194" s="46">
        <f t="shared" si="68"/>
        <v>0</v>
      </c>
      <c r="K194" s="46">
        <f t="shared" si="68"/>
        <v>0</v>
      </c>
      <c r="L194" s="46">
        <f t="shared" si="68"/>
        <v>0</v>
      </c>
      <c r="M194" s="46">
        <f t="shared" si="68"/>
        <v>0</v>
      </c>
      <c r="N194" s="46">
        <f t="shared" si="68"/>
        <v>0</v>
      </c>
      <c r="O194" s="46">
        <f t="shared" si="68"/>
        <v>0</v>
      </c>
      <c r="P194" s="46">
        <f t="shared" si="68"/>
        <v>0</v>
      </c>
      <c r="Q194" s="46">
        <f t="shared" si="68"/>
        <v>0</v>
      </c>
      <c r="R194" s="46">
        <f t="shared" si="68"/>
        <v>0</v>
      </c>
      <c r="S194" s="46">
        <f t="shared" si="68"/>
        <v>0</v>
      </c>
      <c r="T194" s="46">
        <f t="shared" si="68"/>
        <v>0</v>
      </c>
      <c r="U194" s="46">
        <f t="shared" si="68"/>
        <v>0</v>
      </c>
      <c r="V194" s="46">
        <f t="shared" si="68"/>
        <v>0</v>
      </c>
      <c r="W194" s="46">
        <f t="shared" si="68"/>
        <v>0</v>
      </c>
      <c r="X194" s="46">
        <f t="shared" si="68"/>
        <v>2.5000000000052758E-5</v>
      </c>
      <c r="Y194" s="46">
        <f t="shared" si="68"/>
        <v>0</v>
      </c>
      <c r="Z194" s="46">
        <f t="shared" si="68"/>
        <v>0</v>
      </c>
      <c r="AA194" s="46">
        <f t="shared" si="68"/>
        <v>0</v>
      </c>
      <c r="AB194" s="46">
        <f t="shared" si="68"/>
        <v>0</v>
      </c>
      <c r="AC194" s="46">
        <f t="shared" si="68"/>
        <v>0</v>
      </c>
      <c r="AD194" s="46">
        <f t="shared" si="68"/>
        <v>0</v>
      </c>
      <c r="AE194" s="46">
        <f t="shared" si="68"/>
        <v>0</v>
      </c>
      <c r="AF194" s="46">
        <f t="shared" si="68"/>
        <v>0</v>
      </c>
      <c r="AJ194" s="47">
        <v>700</v>
      </c>
      <c r="AK194" s="46">
        <f t="shared" si="38"/>
        <v>2.4999999999941735E-5</v>
      </c>
      <c r="AL194" s="46">
        <f t="shared" ref="AL194:BL194" si="69">AL149-AL148-AK149+AK148</f>
        <v>0</v>
      </c>
      <c r="AM194" s="46">
        <f t="shared" si="69"/>
        <v>0</v>
      </c>
      <c r="AN194" s="46">
        <f t="shared" si="69"/>
        <v>0</v>
      </c>
      <c r="AO194" s="46">
        <f t="shared" si="69"/>
        <v>0</v>
      </c>
      <c r="AP194" s="46">
        <f t="shared" si="69"/>
        <v>0</v>
      </c>
      <c r="AQ194" s="46">
        <f t="shared" si="69"/>
        <v>0</v>
      </c>
      <c r="AR194" s="46">
        <f t="shared" si="69"/>
        <v>0</v>
      </c>
      <c r="AS194" s="46">
        <f t="shared" si="69"/>
        <v>0</v>
      </c>
      <c r="AT194" s="46">
        <f t="shared" si="69"/>
        <v>0</v>
      </c>
      <c r="AU194" s="46">
        <f t="shared" si="69"/>
        <v>0</v>
      </c>
      <c r="AV194" s="46">
        <f t="shared" si="69"/>
        <v>0</v>
      </c>
      <c r="AW194" s="46">
        <f t="shared" si="69"/>
        <v>0</v>
      </c>
      <c r="AX194" s="46">
        <f t="shared" si="69"/>
        <v>0</v>
      </c>
      <c r="AY194" s="46">
        <f t="shared" si="69"/>
        <v>0</v>
      </c>
      <c r="AZ194" s="46">
        <f t="shared" si="69"/>
        <v>0</v>
      </c>
      <c r="BA194" s="46">
        <f t="shared" si="69"/>
        <v>0</v>
      </c>
      <c r="BB194" s="46">
        <f t="shared" si="69"/>
        <v>0</v>
      </c>
      <c r="BC194" s="46">
        <f t="shared" si="69"/>
        <v>0</v>
      </c>
      <c r="BD194" s="46">
        <f t="shared" si="69"/>
        <v>0</v>
      </c>
      <c r="BE194" s="46">
        <f t="shared" si="69"/>
        <v>0</v>
      </c>
      <c r="BF194" s="46">
        <f t="shared" si="69"/>
        <v>0</v>
      </c>
      <c r="BG194" s="46">
        <f t="shared" si="69"/>
        <v>0</v>
      </c>
      <c r="BH194" s="46">
        <f t="shared" si="69"/>
        <v>0</v>
      </c>
      <c r="BI194" s="46">
        <f t="shared" si="69"/>
        <v>0</v>
      </c>
      <c r="BJ194" s="46">
        <f t="shared" si="69"/>
        <v>0</v>
      </c>
      <c r="BK194" s="46">
        <f t="shared" si="69"/>
        <v>0</v>
      </c>
      <c r="BL194" s="46">
        <f t="shared" si="69"/>
        <v>0</v>
      </c>
    </row>
    <row r="195" spans="4:64" x14ac:dyDescent="0.3">
      <c r="D195" s="47">
        <v>800</v>
      </c>
      <c r="E195" s="46">
        <f t="shared" si="36"/>
        <v>0</v>
      </c>
      <c r="F195" s="46">
        <f t="shared" ref="F195:AF195" si="70">F150-F149-E150+E149</f>
        <v>0</v>
      </c>
      <c r="G195" s="46">
        <f t="shared" si="70"/>
        <v>0</v>
      </c>
      <c r="H195" s="46">
        <f t="shared" si="70"/>
        <v>0</v>
      </c>
      <c r="I195" s="46">
        <f t="shared" si="70"/>
        <v>0</v>
      </c>
      <c r="J195" s="46">
        <f t="shared" si="70"/>
        <v>0</v>
      </c>
      <c r="K195" s="46">
        <f t="shared" si="70"/>
        <v>0</v>
      </c>
      <c r="L195" s="46">
        <f t="shared" si="70"/>
        <v>0</v>
      </c>
      <c r="M195" s="46">
        <f t="shared" si="70"/>
        <v>0</v>
      </c>
      <c r="N195" s="46">
        <f t="shared" si="70"/>
        <v>0</v>
      </c>
      <c r="O195" s="46">
        <f t="shared" si="70"/>
        <v>0</v>
      </c>
      <c r="P195" s="46">
        <f t="shared" si="70"/>
        <v>0</v>
      </c>
      <c r="Q195" s="46">
        <f t="shared" si="70"/>
        <v>0</v>
      </c>
      <c r="R195" s="46">
        <f t="shared" si="70"/>
        <v>0</v>
      </c>
      <c r="S195" s="46">
        <f t="shared" si="70"/>
        <v>0</v>
      </c>
      <c r="T195" s="46">
        <f t="shared" si="70"/>
        <v>0</v>
      </c>
      <c r="U195" s="46">
        <f t="shared" si="70"/>
        <v>0</v>
      </c>
      <c r="V195" s="46">
        <f t="shared" si="70"/>
        <v>0</v>
      </c>
      <c r="W195" s="46">
        <f t="shared" si="70"/>
        <v>0</v>
      </c>
      <c r="X195" s="46">
        <f t="shared" si="70"/>
        <v>1.4999999999999458E-3</v>
      </c>
      <c r="Y195" s="46">
        <f t="shared" si="70"/>
        <v>0</v>
      </c>
      <c r="Z195" s="46">
        <f t="shared" si="70"/>
        <v>0</v>
      </c>
      <c r="AA195" s="46">
        <f t="shared" si="70"/>
        <v>0</v>
      </c>
      <c r="AB195" s="46">
        <f t="shared" si="70"/>
        <v>0</v>
      </c>
      <c r="AC195" s="46">
        <f t="shared" si="70"/>
        <v>0</v>
      </c>
      <c r="AD195" s="46">
        <f t="shared" si="70"/>
        <v>0</v>
      </c>
      <c r="AE195" s="46">
        <f t="shared" si="70"/>
        <v>0</v>
      </c>
      <c r="AF195" s="46">
        <f t="shared" si="70"/>
        <v>0</v>
      </c>
      <c r="AJ195" s="47">
        <v>800</v>
      </c>
      <c r="AK195" s="46">
        <f t="shared" si="38"/>
        <v>1.5000000000000568E-3</v>
      </c>
      <c r="AL195" s="46">
        <f t="shared" ref="AL195:BL195" si="71">AL150-AL149-AK150+AK149</f>
        <v>0</v>
      </c>
      <c r="AM195" s="46">
        <f t="shared" si="71"/>
        <v>0</v>
      </c>
      <c r="AN195" s="46">
        <f t="shared" si="71"/>
        <v>0</v>
      </c>
      <c r="AO195" s="46">
        <f t="shared" si="71"/>
        <v>0</v>
      </c>
      <c r="AP195" s="46">
        <f t="shared" si="71"/>
        <v>0</v>
      </c>
      <c r="AQ195" s="46">
        <f t="shared" si="71"/>
        <v>0</v>
      </c>
      <c r="AR195" s="46">
        <f t="shared" si="71"/>
        <v>0</v>
      </c>
      <c r="AS195" s="46">
        <f t="shared" si="71"/>
        <v>0</v>
      </c>
      <c r="AT195" s="46">
        <f t="shared" si="71"/>
        <v>0</v>
      </c>
      <c r="AU195" s="46">
        <f t="shared" si="71"/>
        <v>0</v>
      </c>
      <c r="AV195" s="46">
        <f t="shared" si="71"/>
        <v>0</v>
      </c>
      <c r="AW195" s="46">
        <f t="shared" si="71"/>
        <v>0</v>
      </c>
      <c r="AX195" s="46">
        <f t="shared" si="71"/>
        <v>0</v>
      </c>
      <c r="AY195" s="46">
        <f t="shared" si="71"/>
        <v>0</v>
      </c>
      <c r="AZ195" s="46">
        <f t="shared" si="71"/>
        <v>0</v>
      </c>
      <c r="BA195" s="46">
        <f t="shared" si="71"/>
        <v>0</v>
      </c>
      <c r="BB195" s="46">
        <f t="shared" si="71"/>
        <v>0</v>
      </c>
      <c r="BC195" s="46">
        <f t="shared" si="71"/>
        <v>0</v>
      </c>
      <c r="BD195" s="46">
        <f t="shared" si="71"/>
        <v>0</v>
      </c>
      <c r="BE195" s="46">
        <f t="shared" si="71"/>
        <v>0</v>
      </c>
      <c r="BF195" s="46">
        <f t="shared" si="71"/>
        <v>0</v>
      </c>
      <c r="BG195" s="46">
        <f t="shared" si="71"/>
        <v>0</v>
      </c>
      <c r="BH195" s="46">
        <f t="shared" si="71"/>
        <v>0</v>
      </c>
      <c r="BI195" s="46">
        <f t="shared" si="71"/>
        <v>0</v>
      </c>
      <c r="BJ195" s="46">
        <f t="shared" si="71"/>
        <v>0</v>
      </c>
      <c r="BK195" s="46">
        <f t="shared" si="71"/>
        <v>0</v>
      </c>
      <c r="BL195" s="46">
        <f t="shared" si="71"/>
        <v>0</v>
      </c>
    </row>
    <row r="196" spans="4:64" x14ac:dyDescent="0.3">
      <c r="D196" s="47">
        <v>840</v>
      </c>
      <c r="E196" s="46">
        <f t="shared" si="36"/>
        <v>0</v>
      </c>
      <c r="F196" s="46">
        <f t="shared" ref="F196:AF196" si="72">F151-F150-E151+E150</f>
        <v>0</v>
      </c>
      <c r="G196" s="46">
        <f t="shared" si="72"/>
        <v>0</v>
      </c>
      <c r="H196" s="46">
        <f t="shared" si="72"/>
        <v>0</v>
      </c>
      <c r="I196" s="46">
        <f t="shared" si="72"/>
        <v>0</v>
      </c>
      <c r="J196" s="46">
        <f t="shared" si="72"/>
        <v>0</v>
      </c>
      <c r="K196" s="46">
        <f t="shared" si="72"/>
        <v>0</v>
      </c>
      <c r="L196" s="46">
        <f t="shared" si="72"/>
        <v>0</v>
      </c>
      <c r="M196" s="46">
        <f t="shared" si="72"/>
        <v>0</v>
      </c>
      <c r="N196" s="46">
        <f t="shared" si="72"/>
        <v>0</v>
      </c>
      <c r="O196" s="46">
        <f t="shared" si="72"/>
        <v>0</v>
      </c>
      <c r="P196" s="46">
        <f t="shared" si="72"/>
        <v>0</v>
      </c>
      <c r="Q196" s="46">
        <f t="shared" si="72"/>
        <v>0</v>
      </c>
      <c r="R196" s="46">
        <f t="shared" si="72"/>
        <v>0</v>
      </c>
      <c r="S196" s="46">
        <f t="shared" si="72"/>
        <v>0</v>
      </c>
      <c r="T196" s="46">
        <f t="shared" si="72"/>
        <v>0</v>
      </c>
      <c r="U196" s="46">
        <f t="shared" si="72"/>
        <v>0</v>
      </c>
      <c r="V196" s="46">
        <f t="shared" si="72"/>
        <v>0</v>
      </c>
      <c r="W196" s="46">
        <f t="shared" si="72"/>
        <v>0</v>
      </c>
      <c r="X196" s="46">
        <f t="shared" si="72"/>
        <v>1.4999999999999458E-3</v>
      </c>
      <c r="Y196" s="46">
        <f t="shared" si="72"/>
        <v>0</v>
      </c>
      <c r="Z196" s="46">
        <f t="shared" si="72"/>
        <v>0</v>
      </c>
      <c r="AA196" s="46">
        <f t="shared" si="72"/>
        <v>0</v>
      </c>
      <c r="AB196" s="46">
        <f t="shared" si="72"/>
        <v>0</v>
      </c>
      <c r="AC196" s="46">
        <f t="shared" si="72"/>
        <v>0</v>
      </c>
      <c r="AD196" s="46">
        <f t="shared" si="72"/>
        <v>0</v>
      </c>
      <c r="AE196" s="46">
        <f t="shared" si="72"/>
        <v>0</v>
      </c>
      <c r="AF196" s="46">
        <f t="shared" si="72"/>
        <v>0</v>
      </c>
      <c r="AJ196" s="47">
        <v>840</v>
      </c>
      <c r="AK196" s="46">
        <f t="shared" si="38"/>
        <v>1.5000000000000568E-3</v>
      </c>
      <c r="AL196" s="46">
        <f t="shared" ref="AL196:BL196" si="73">AL151-AL150-AK151+AK150</f>
        <v>0</v>
      </c>
      <c r="AM196" s="46">
        <f t="shared" si="73"/>
        <v>0</v>
      </c>
      <c r="AN196" s="46">
        <f t="shared" si="73"/>
        <v>0</v>
      </c>
      <c r="AO196" s="46">
        <f t="shared" si="73"/>
        <v>0</v>
      </c>
      <c r="AP196" s="46">
        <f t="shared" si="73"/>
        <v>0</v>
      </c>
      <c r="AQ196" s="46">
        <f t="shared" si="73"/>
        <v>0</v>
      </c>
      <c r="AR196" s="46">
        <f t="shared" si="73"/>
        <v>0</v>
      </c>
      <c r="AS196" s="46">
        <f t="shared" si="73"/>
        <v>0</v>
      </c>
      <c r="AT196" s="46">
        <f t="shared" si="73"/>
        <v>0</v>
      </c>
      <c r="AU196" s="46">
        <f t="shared" si="73"/>
        <v>0</v>
      </c>
      <c r="AV196" s="46">
        <f t="shared" si="73"/>
        <v>0</v>
      </c>
      <c r="AW196" s="46">
        <f t="shared" si="73"/>
        <v>0</v>
      </c>
      <c r="AX196" s="46">
        <f t="shared" si="73"/>
        <v>0</v>
      </c>
      <c r="AY196" s="46">
        <f t="shared" si="73"/>
        <v>0</v>
      </c>
      <c r="AZ196" s="46">
        <f t="shared" si="73"/>
        <v>0</v>
      </c>
      <c r="BA196" s="46">
        <f t="shared" si="73"/>
        <v>0</v>
      </c>
      <c r="BB196" s="46">
        <f t="shared" si="73"/>
        <v>0</v>
      </c>
      <c r="BC196" s="46">
        <f t="shared" si="73"/>
        <v>0</v>
      </c>
      <c r="BD196" s="46">
        <f t="shared" si="73"/>
        <v>0</v>
      </c>
      <c r="BE196" s="46">
        <f t="shared" si="73"/>
        <v>0</v>
      </c>
      <c r="BF196" s="46">
        <f t="shared" si="73"/>
        <v>0</v>
      </c>
      <c r="BG196" s="46">
        <f t="shared" si="73"/>
        <v>0</v>
      </c>
      <c r="BH196" s="46">
        <f t="shared" si="73"/>
        <v>0</v>
      </c>
      <c r="BI196" s="46">
        <f t="shared" si="73"/>
        <v>0</v>
      </c>
      <c r="BJ196" s="46">
        <f t="shared" si="73"/>
        <v>0</v>
      </c>
      <c r="BK196" s="46">
        <f t="shared" si="73"/>
        <v>0</v>
      </c>
      <c r="BL196" s="46">
        <f t="shared" si="73"/>
        <v>0</v>
      </c>
    </row>
    <row r="197" spans="4:64" x14ac:dyDescent="0.3">
      <c r="D197" s="47">
        <v>870</v>
      </c>
      <c r="E197" s="46">
        <f t="shared" si="36"/>
        <v>0</v>
      </c>
      <c r="F197" s="46">
        <f t="shared" ref="F197:AF197" si="74">F152-F151-E152+E151</f>
        <v>0</v>
      </c>
      <c r="G197" s="46">
        <f t="shared" si="74"/>
        <v>0</v>
      </c>
      <c r="H197" s="46">
        <f t="shared" si="74"/>
        <v>0</v>
      </c>
      <c r="I197" s="46">
        <f t="shared" si="74"/>
        <v>0</v>
      </c>
      <c r="J197" s="46">
        <f t="shared" si="74"/>
        <v>0</v>
      </c>
      <c r="K197" s="46">
        <f t="shared" si="74"/>
        <v>0</v>
      </c>
      <c r="L197" s="46">
        <f t="shared" si="74"/>
        <v>0</v>
      </c>
      <c r="M197" s="46">
        <f t="shared" si="74"/>
        <v>0</v>
      </c>
      <c r="N197" s="46">
        <f t="shared" si="74"/>
        <v>0</v>
      </c>
      <c r="O197" s="46">
        <f t="shared" si="74"/>
        <v>0</v>
      </c>
      <c r="P197" s="46">
        <f t="shared" si="74"/>
        <v>0</v>
      </c>
      <c r="Q197" s="46">
        <f t="shared" si="74"/>
        <v>0</v>
      </c>
      <c r="R197" s="46">
        <f t="shared" si="74"/>
        <v>0</v>
      </c>
      <c r="S197" s="46">
        <f t="shared" si="74"/>
        <v>0</v>
      </c>
      <c r="T197" s="46">
        <f t="shared" si="74"/>
        <v>0</v>
      </c>
      <c r="U197" s="46">
        <f t="shared" si="74"/>
        <v>0</v>
      </c>
      <c r="V197" s="46">
        <f t="shared" si="74"/>
        <v>0</v>
      </c>
      <c r="W197" s="46">
        <f t="shared" si="74"/>
        <v>0</v>
      </c>
      <c r="X197" s="46">
        <f t="shared" si="74"/>
        <v>2.0000000000000018E-3</v>
      </c>
      <c r="Y197" s="46">
        <f t="shared" si="74"/>
        <v>0</v>
      </c>
      <c r="Z197" s="46">
        <f t="shared" si="74"/>
        <v>0</v>
      </c>
      <c r="AA197" s="46">
        <f t="shared" si="74"/>
        <v>0</v>
      </c>
      <c r="AB197" s="46">
        <f t="shared" si="74"/>
        <v>0</v>
      </c>
      <c r="AC197" s="46">
        <f t="shared" si="74"/>
        <v>0</v>
      </c>
      <c r="AD197" s="46">
        <f t="shared" si="74"/>
        <v>0</v>
      </c>
      <c r="AE197" s="46">
        <f t="shared" si="74"/>
        <v>0</v>
      </c>
      <c r="AF197" s="46">
        <f t="shared" si="74"/>
        <v>0</v>
      </c>
      <c r="AJ197" s="47">
        <v>870</v>
      </c>
      <c r="AK197" s="46">
        <f t="shared" si="38"/>
        <v>1.9999999999997797E-3</v>
      </c>
      <c r="AL197" s="46">
        <f t="shared" ref="AL197:BL197" si="75">AL152-AL151-AK152+AK151</f>
        <v>0</v>
      </c>
      <c r="AM197" s="46">
        <f t="shared" si="75"/>
        <v>0</v>
      </c>
      <c r="AN197" s="46">
        <f t="shared" si="75"/>
        <v>0</v>
      </c>
      <c r="AO197" s="46">
        <f t="shared" si="75"/>
        <v>0</v>
      </c>
      <c r="AP197" s="46">
        <f t="shared" si="75"/>
        <v>0</v>
      </c>
      <c r="AQ197" s="46">
        <f t="shared" si="75"/>
        <v>0</v>
      </c>
      <c r="AR197" s="46">
        <f t="shared" si="75"/>
        <v>0</v>
      </c>
      <c r="AS197" s="46">
        <f t="shared" si="75"/>
        <v>0</v>
      </c>
      <c r="AT197" s="46">
        <f t="shared" si="75"/>
        <v>0</v>
      </c>
      <c r="AU197" s="46">
        <f t="shared" si="75"/>
        <v>0</v>
      </c>
      <c r="AV197" s="46">
        <f t="shared" si="75"/>
        <v>0</v>
      </c>
      <c r="AW197" s="46">
        <f t="shared" si="75"/>
        <v>0</v>
      </c>
      <c r="AX197" s="46">
        <f t="shared" si="75"/>
        <v>0</v>
      </c>
      <c r="AY197" s="46">
        <f t="shared" si="75"/>
        <v>0</v>
      </c>
      <c r="AZ197" s="46">
        <f t="shared" si="75"/>
        <v>0</v>
      </c>
      <c r="BA197" s="46">
        <f t="shared" si="75"/>
        <v>0</v>
      </c>
      <c r="BB197" s="46">
        <f t="shared" si="75"/>
        <v>0</v>
      </c>
      <c r="BC197" s="46">
        <f t="shared" si="75"/>
        <v>0</v>
      </c>
      <c r="BD197" s="46">
        <f t="shared" si="75"/>
        <v>0</v>
      </c>
      <c r="BE197" s="46">
        <f t="shared" si="75"/>
        <v>0</v>
      </c>
      <c r="BF197" s="46">
        <f t="shared" si="75"/>
        <v>0</v>
      </c>
      <c r="BG197" s="46">
        <f t="shared" si="75"/>
        <v>0</v>
      </c>
      <c r="BH197" s="46">
        <f t="shared" si="75"/>
        <v>0</v>
      </c>
      <c r="BI197" s="46">
        <f t="shared" si="75"/>
        <v>0</v>
      </c>
      <c r="BJ197" s="46">
        <f t="shared" si="75"/>
        <v>0</v>
      </c>
      <c r="BK197" s="46">
        <f t="shared" si="75"/>
        <v>0</v>
      </c>
      <c r="BL197" s="46">
        <f t="shared" si="75"/>
        <v>0</v>
      </c>
    </row>
    <row r="198" spans="4:64" x14ac:dyDescent="0.3">
      <c r="D198" s="47">
        <v>920</v>
      </c>
      <c r="E198" s="46">
        <f t="shared" si="36"/>
        <v>0</v>
      </c>
      <c r="F198" s="46">
        <f t="shared" ref="F198:AF198" si="76">F153-F152-E153+E152</f>
        <v>0</v>
      </c>
      <c r="G198" s="46">
        <f t="shared" si="76"/>
        <v>0</v>
      </c>
      <c r="H198" s="46">
        <f t="shared" si="76"/>
        <v>0</v>
      </c>
      <c r="I198" s="46">
        <f t="shared" si="76"/>
        <v>0</v>
      </c>
      <c r="J198" s="46">
        <f t="shared" si="76"/>
        <v>0</v>
      </c>
      <c r="K198" s="46">
        <f t="shared" si="76"/>
        <v>0</v>
      </c>
      <c r="L198" s="46">
        <f t="shared" si="76"/>
        <v>0</v>
      </c>
      <c r="M198" s="46">
        <f t="shared" si="76"/>
        <v>0</v>
      </c>
      <c r="N198" s="46">
        <f t="shared" si="76"/>
        <v>0</v>
      </c>
      <c r="O198" s="46">
        <f t="shared" si="76"/>
        <v>0</v>
      </c>
      <c r="P198" s="46">
        <f t="shared" si="76"/>
        <v>0</v>
      </c>
      <c r="Q198" s="46">
        <f t="shared" si="76"/>
        <v>0</v>
      </c>
      <c r="R198" s="46">
        <f t="shared" si="76"/>
        <v>0</v>
      </c>
      <c r="S198" s="46">
        <f t="shared" si="76"/>
        <v>0</v>
      </c>
      <c r="T198" s="46">
        <f t="shared" si="76"/>
        <v>0</v>
      </c>
      <c r="U198" s="46">
        <f t="shared" si="76"/>
        <v>0</v>
      </c>
      <c r="V198" s="46">
        <f t="shared" si="76"/>
        <v>0</v>
      </c>
      <c r="W198" s="46">
        <f t="shared" si="76"/>
        <v>0</v>
      </c>
      <c r="X198" s="46">
        <f t="shared" si="76"/>
        <v>1.3000000000004119E-3</v>
      </c>
      <c r="Y198" s="46">
        <f t="shared" si="76"/>
        <v>4.9999999999961187E-4</v>
      </c>
      <c r="Z198" s="46">
        <f t="shared" si="76"/>
        <v>0</v>
      </c>
      <c r="AA198" s="46">
        <f t="shared" si="76"/>
        <v>0</v>
      </c>
      <c r="AB198" s="46">
        <f t="shared" si="76"/>
        <v>0</v>
      </c>
      <c r="AC198" s="46">
        <f t="shared" si="76"/>
        <v>0</v>
      </c>
      <c r="AD198" s="46">
        <f t="shared" si="76"/>
        <v>0</v>
      </c>
      <c r="AE198" s="46">
        <f t="shared" si="76"/>
        <v>0</v>
      </c>
      <c r="AF198" s="46">
        <f t="shared" si="76"/>
        <v>0</v>
      </c>
      <c r="AJ198" s="47">
        <v>920</v>
      </c>
      <c r="AK198" s="46">
        <f t="shared" si="38"/>
        <v>1.8000000000002458E-3</v>
      </c>
      <c r="AL198" s="46">
        <f t="shared" ref="AL198:BL198" si="77">AL153-AL152-AK153+AK152</f>
        <v>0</v>
      </c>
      <c r="AM198" s="46">
        <f t="shared" si="77"/>
        <v>0</v>
      </c>
      <c r="AN198" s="46">
        <f t="shared" si="77"/>
        <v>0</v>
      </c>
      <c r="AO198" s="46">
        <f t="shared" si="77"/>
        <v>0</v>
      </c>
      <c r="AP198" s="46">
        <f t="shared" si="77"/>
        <v>0</v>
      </c>
      <c r="AQ198" s="46">
        <f t="shared" si="77"/>
        <v>0</v>
      </c>
      <c r="AR198" s="46">
        <f t="shared" si="77"/>
        <v>0</v>
      </c>
      <c r="AS198" s="46">
        <f t="shared" si="77"/>
        <v>0</v>
      </c>
      <c r="AT198" s="46">
        <f t="shared" si="77"/>
        <v>0</v>
      </c>
      <c r="AU198" s="46">
        <f t="shared" si="77"/>
        <v>0</v>
      </c>
      <c r="AV198" s="46">
        <f t="shared" si="77"/>
        <v>0</v>
      </c>
      <c r="AW198" s="46">
        <f t="shared" si="77"/>
        <v>0</v>
      </c>
      <c r="AX198" s="46">
        <f t="shared" si="77"/>
        <v>0</v>
      </c>
      <c r="AY198" s="46">
        <f t="shared" si="77"/>
        <v>0</v>
      </c>
      <c r="AZ198" s="46">
        <f t="shared" si="77"/>
        <v>0</v>
      </c>
      <c r="BA198" s="46">
        <f t="shared" si="77"/>
        <v>0</v>
      </c>
      <c r="BB198" s="46">
        <f t="shared" si="77"/>
        <v>0</v>
      </c>
      <c r="BC198" s="46">
        <f t="shared" si="77"/>
        <v>0</v>
      </c>
      <c r="BD198" s="46">
        <f t="shared" si="77"/>
        <v>0</v>
      </c>
      <c r="BE198" s="46">
        <f t="shared" si="77"/>
        <v>0</v>
      </c>
      <c r="BF198" s="46">
        <f t="shared" si="77"/>
        <v>0</v>
      </c>
      <c r="BG198" s="46">
        <f t="shared" si="77"/>
        <v>0</v>
      </c>
      <c r="BH198" s="46">
        <f t="shared" si="77"/>
        <v>0</v>
      </c>
      <c r="BI198" s="46">
        <f t="shared" si="77"/>
        <v>0</v>
      </c>
      <c r="BJ198" s="46">
        <f t="shared" si="77"/>
        <v>0</v>
      </c>
      <c r="BK198" s="46">
        <f t="shared" si="77"/>
        <v>0</v>
      </c>
      <c r="BL198" s="46">
        <f t="shared" si="77"/>
        <v>0</v>
      </c>
    </row>
    <row r="199" spans="4:64" x14ac:dyDescent="0.3">
      <c r="D199" s="47">
        <v>960</v>
      </c>
      <c r="E199" s="46">
        <f t="shared" si="36"/>
        <v>0</v>
      </c>
      <c r="F199" s="46">
        <f t="shared" ref="F199:AF199" si="78">F154-F153-E154+E153</f>
        <v>0</v>
      </c>
      <c r="G199" s="46">
        <f t="shared" si="78"/>
        <v>0</v>
      </c>
      <c r="H199" s="46">
        <f t="shared" si="78"/>
        <v>0</v>
      </c>
      <c r="I199" s="46">
        <f t="shared" si="78"/>
        <v>0</v>
      </c>
      <c r="J199" s="46">
        <f t="shared" si="78"/>
        <v>0</v>
      </c>
      <c r="K199" s="46">
        <f t="shared" si="78"/>
        <v>0</v>
      </c>
      <c r="L199" s="46">
        <f t="shared" si="78"/>
        <v>0</v>
      </c>
      <c r="M199" s="46">
        <f t="shared" si="78"/>
        <v>0</v>
      </c>
      <c r="N199" s="46">
        <f t="shared" si="78"/>
        <v>0</v>
      </c>
      <c r="O199" s="46">
        <f t="shared" si="78"/>
        <v>0</v>
      </c>
      <c r="P199" s="46">
        <f t="shared" si="78"/>
        <v>0</v>
      </c>
      <c r="Q199" s="46">
        <f t="shared" si="78"/>
        <v>0</v>
      </c>
      <c r="R199" s="46">
        <f t="shared" si="78"/>
        <v>0</v>
      </c>
      <c r="S199" s="46">
        <f t="shared" si="78"/>
        <v>0</v>
      </c>
      <c r="T199" s="46">
        <f t="shared" si="78"/>
        <v>0</v>
      </c>
      <c r="U199" s="46">
        <f t="shared" si="78"/>
        <v>0</v>
      </c>
      <c r="V199" s="46">
        <f t="shared" si="78"/>
        <v>0</v>
      </c>
      <c r="W199" s="46">
        <f t="shared" si="78"/>
        <v>0</v>
      </c>
      <c r="X199" s="46">
        <f t="shared" si="78"/>
        <v>0</v>
      </c>
      <c r="Y199" s="46">
        <f t="shared" si="78"/>
        <v>1.0000000000043308E-4</v>
      </c>
      <c r="Z199" s="46">
        <f t="shared" si="78"/>
        <v>1.3999999999995127E-3</v>
      </c>
      <c r="AA199" s="46">
        <f t="shared" si="78"/>
        <v>0</v>
      </c>
      <c r="AB199" s="46">
        <f t="shared" si="78"/>
        <v>0</v>
      </c>
      <c r="AC199" s="46">
        <f t="shared" si="78"/>
        <v>0</v>
      </c>
      <c r="AD199" s="46">
        <f t="shared" si="78"/>
        <v>0</v>
      </c>
      <c r="AE199" s="46">
        <f t="shared" si="78"/>
        <v>0</v>
      </c>
      <c r="AF199" s="46">
        <f t="shared" si="78"/>
        <v>0</v>
      </c>
      <c r="AJ199" s="47">
        <v>960</v>
      </c>
      <c r="AK199" s="46">
        <f t="shared" si="38"/>
        <v>1.4999999999998348E-3</v>
      </c>
      <c r="AL199" s="46">
        <f t="shared" ref="AL199:BL199" si="79">AL154-AL153-AK154+AK153</f>
        <v>0</v>
      </c>
      <c r="AM199" s="46">
        <f t="shared" si="79"/>
        <v>0</v>
      </c>
      <c r="AN199" s="46">
        <f t="shared" si="79"/>
        <v>0</v>
      </c>
      <c r="AO199" s="46">
        <f t="shared" si="79"/>
        <v>0</v>
      </c>
      <c r="AP199" s="46">
        <f t="shared" si="79"/>
        <v>0</v>
      </c>
      <c r="AQ199" s="46">
        <f t="shared" si="79"/>
        <v>0</v>
      </c>
      <c r="AR199" s="46">
        <f t="shared" si="79"/>
        <v>0</v>
      </c>
      <c r="AS199" s="46">
        <f t="shared" si="79"/>
        <v>0</v>
      </c>
      <c r="AT199" s="46">
        <f t="shared" si="79"/>
        <v>0</v>
      </c>
      <c r="AU199" s="46">
        <f t="shared" si="79"/>
        <v>0</v>
      </c>
      <c r="AV199" s="46">
        <f t="shared" si="79"/>
        <v>0</v>
      </c>
      <c r="AW199" s="46">
        <f t="shared" si="79"/>
        <v>0</v>
      </c>
      <c r="AX199" s="46">
        <f t="shared" si="79"/>
        <v>0</v>
      </c>
      <c r="AY199" s="46">
        <f t="shared" si="79"/>
        <v>0</v>
      </c>
      <c r="AZ199" s="46">
        <f t="shared" si="79"/>
        <v>0</v>
      </c>
      <c r="BA199" s="46">
        <f t="shared" si="79"/>
        <v>0</v>
      </c>
      <c r="BB199" s="46">
        <f t="shared" si="79"/>
        <v>0</v>
      </c>
      <c r="BC199" s="46">
        <f t="shared" si="79"/>
        <v>0</v>
      </c>
      <c r="BD199" s="46">
        <f t="shared" si="79"/>
        <v>0</v>
      </c>
      <c r="BE199" s="46">
        <f t="shared" si="79"/>
        <v>0</v>
      </c>
      <c r="BF199" s="46">
        <f t="shared" si="79"/>
        <v>0</v>
      </c>
      <c r="BG199" s="46">
        <f t="shared" si="79"/>
        <v>0</v>
      </c>
      <c r="BH199" s="46">
        <f t="shared" si="79"/>
        <v>0</v>
      </c>
      <c r="BI199" s="46">
        <f t="shared" si="79"/>
        <v>0</v>
      </c>
      <c r="BJ199" s="46">
        <f t="shared" si="79"/>
        <v>0</v>
      </c>
      <c r="BK199" s="46">
        <f t="shared" si="79"/>
        <v>0</v>
      </c>
      <c r="BL199" s="46">
        <f t="shared" si="79"/>
        <v>0</v>
      </c>
    </row>
    <row r="200" spans="4:64" x14ac:dyDescent="0.3">
      <c r="D200" s="47">
        <v>1050</v>
      </c>
      <c r="E200" s="46">
        <f t="shared" si="36"/>
        <v>0</v>
      </c>
      <c r="F200" s="46">
        <f t="shared" ref="F200:AF200" si="80">F155-F154-E155+E154</f>
        <v>0</v>
      </c>
      <c r="G200" s="46">
        <f t="shared" si="80"/>
        <v>0</v>
      </c>
      <c r="H200" s="46">
        <f t="shared" si="80"/>
        <v>0</v>
      </c>
      <c r="I200" s="46">
        <f t="shared" si="80"/>
        <v>0</v>
      </c>
      <c r="J200" s="46">
        <f t="shared" si="80"/>
        <v>0</v>
      </c>
      <c r="K200" s="46">
        <f t="shared" si="80"/>
        <v>0</v>
      </c>
      <c r="L200" s="46">
        <f t="shared" si="80"/>
        <v>0</v>
      </c>
      <c r="M200" s="46">
        <f t="shared" si="80"/>
        <v>0</v>
      </c>
      <c r="N200" s="46">
        <f t="shared" si="80"/>
        <v>0</v>
      </c>
      <c r="O200" s="46">
        <f t="shared" si="80"/>
        <v>0</v>
      </c>
      <c r="P200" s="46">
        <f t="shared" si="80"/>
        <v>0</v>
      </c>
      <c r="Q200" s="46">
        <f t="shared" si="80"/>
        <v>0</v>
      </c>
      <c r="R200" s="46">
        <f t="shared" si="80"/>
        <v>0</v>
      </c>
      <c r="S200" s="46">
        <f t="shared" si="80"/>
        <v>0</v>
      </c>
      <c r="T200" s="46">
        <f t="shared" si="80"/>
        <v>0</v>
      </c>
      <c r="U200" s="46">
        <f t="shared" si="80"/>
        <v>0</v>
      </c>
      <c r="V200" s="46">
        <f t="shared" si="80"/>
        <v>0</v>
      </c>
      <c r="W200" s="46">
        <f t="shared" si="80"/>
        <v>0</v>
      </c>
      <c r="X200" s="46">
        <f t="shared" si="80"/>
        <v>0</v>
      </c>
      <c r="Y200" s="46">
        <f t="shared" si="80"/>
        <v>0</v>
      </c>
      <c r="Z200" s="46">
        <f t="shared" si="80"/>
        <v>4.0000000000051106E-4</v>
      </c>
      <c r="AA200" s="46">
        <f t="shared" si="80"/>
        <v>3.4999999999951736E-4</v>
      </c>
      <c r="AB200" s="46">
        <f t="shared" si="80"/>
        <v>0</v>
      </c>
      <c r="AC200" s="46">
        <f t="shared" si="80"/>
        <v>0</v>
      </c>
      <c r="AD200" s="46">
        <f t="shared" si="80"/>
        <v>0</v>
      </c>
      <c r="AE200" s="46">
        <f t="shared" si="80"/>
        <v>0</v>
      </c>
      <c r="AF200" s="46">
        <f t="shared" si="80"/>
        <v>0</v>
      </c>
      <c r="AJ200" s="47">
        <v>1050</v>
      </c>
      <c r="AK200" s="46">
        <f t="shared" si="38"/>
        <v>7.5000000000002842E-4</v>
      </c>
      <c r="AL200" s="46">
        <f t="shared" ref="AL200:BL200" si="81">AL155-AL154-AK155+AK154</f>
        <v>0</v>
      </c>
      <c r="AM200" s="46">
        <f t="shared" si="81"/>
        <v>0</v>
      </c>
      <c r="AN200" s="46">
        <f t="shared" si="81"/>
        <v>0</v>
      </c>
      <c r="AO200" s="46">
        <f t="shared" si="81"/>
        <v>0</v>
      </c>
      <c r="AP200" s="46">
        <f t="shared" si="81"/>
        <v>0</v>
      </c>
      <c r="AQ200" s="46">
        <f t="shared" si="81"/>
        <v>0</v>
      </c>
      <c r="AR200" s="46">
        <f t="shared" si="81"/>
        <v>0</v>
      </c>
      <c r="AS200" s="46">
        <f t="shared" si="81"/>
        <v>0</v>
      </c>
      <c r="AT200" s="46">
        <f t="shared" si="81"/>
        <v>0</v>
      </c>
      <c r="AU200" s="46">
        <f t="shared" si="81"/>
        <v>0</v>
      </c>
      <c r="AV200" s="46">
        <f t="shared" si="81"/>
        <v>0</v>
      </c>
      <c r="AW200" s="46">
        <f t="shared" si="81"/>
        <v>0</v>
      </c>
      <c r="AX200" s="46">
        <f t="shared" si="81"/>
        <v>0</v>
      </c>
      <c r="AY200" s="46">
        <f t="shared" si="81"/>
        <v>0</v>
      </c>
      <c r="AZ200" s="46">
        <f t="shared" si="81"/>
        <v>0</v>
      </c>
      <c r="BA200" s="46">
        <f t="shared" si="81"/>
        <v>0</v>
      </c>
      <c r="BB200" s="46">
        <f t="shared" si="81"/>
        <v>0</v>
      </c>
      <c r="BC200" s="46">
        <f t="shared" si="81"/>
        <v>0</v>
      </c>
      <c r="BD200" s="46">
        <f t="shared" si="81"/>
        <v>0</v>
      </c>
      <c r="BE200" s="46">
        <f t="shared" si="81"/>
        <v>0</v>
      </c>
      <c r="BF200" s="46">
        <f t="shared" si="81"/>
        <v>0</v>
      </c>
      <c r="BG200" s="46">
        <f t="shared" si="81"/>
        <v>0</v>
      </c>
      <c r="BH200" s="46">
        <f t="shared" si="81"/>
        <v>0</v>
      </c>
      <c r="BI200" s="46">
        <f t="shared" si="81"/>
        <v>0</v>
      </c>
      <c r="BJ200" s="46">
        <f t="shared" si="81"/>
        <v>0</v>
      </c>
      <c r="BK200" s="46">
        <f t="shared" si="81"/>
        <v>0</v>
      </c>
      <c r="BL200" s="46">
        <f t="shared" si="81"/>
        <v>0</v>
      </c>
    </row>
    <row r="201" spans="4:64" x14ac:dyDescent="0.3">
      <c r="D201" s="47">
        <v>1150</v>
      </c>
      <c r="E201" s="46">
        <f t="shared" si="36"/>
        <v>0</v>
      </c>
      <c r="F201" s="46">
        <f t="shared" ref="F201:AF201" si="82">F156-F155-E156+E155</f>
        <v>0</v>
      </c>
      <c r="G201" s="46">
        <f t="shared" si="82"/>
        <v>0</v>
      </c>
      <c r="H201" s="46">
        <f t="shared" si="82"/>
        <v>0</v>
      </c>
      <c r="I201" s="46">
        <f t="shared" si="82"/>
        <v>0</v>
      </c>
      <c r="J201" s="46">
        <f t="shared" si="82"/>
        <v>0</v>
      </c>
      <c r="K201" s="46">
        <f t="shared" si="82"/>
        <v>0</v>
      </c>
      <c r="L201" s="46">
        <f t="shared" si="82"/>
        <v>0</v>
      </c>
      <c r="M201" s="46">
        <f t="shared" si="82"/>
        <v>0</v>
      </c>
      <c r="N201" s="46">
        <f t="shared" si="82"/>
        <v>0</v>
      </c>
      <c r="O201" s="46">
        <f t="shared" si="82"/>
        <v>0</v>
      </c>
      <c r="P201" s="46">
        <f t="shared" si="82"/>
        <v>0</v>
      </c>
      <c r="Q201" s="46">
        <f t="shared" si="82"/>
        <v>0</v>
      </c>
      <c r="R201" s="46">
        <f t="shared" si="82"/>
        <v>0</v>
      </c>
      <c r="S201" s="46">
        <f t="shared" si="82"/>
        <v>0</v>
      </c>
      <c r="T201" s="46">
        <f t="shared" si="82"/>
        <v>0</v>
      </c>
      <c r="U201" s="46">
        <f t="shared" si="82"/>
        <v>0</v>
      </c>
      <c r="V201" s="46">
        <f t="shared" si="82"/>
        <v>0</v>
      </c>
      <c r="W201" s="46">
        <f t="shared" si="82"/>
        <v>0</v>
      </c>
      <c r="X201" s="46">
        <f t="shared" si="82"/>
        <v>0</v>
      </c>
      <c r="Y201" s="46">
        <f t="shared" si="82"/>
        <v>0</v>
      </c>
      <c r="Z201" s="46">
        <f t="shared" si="82"/>
        <v>0</v>
      </c>
      <c r="AA201" s="46">
        <f t="shared" si="82"/>
        <v>9.000000000000119E-4</v>
      </c>
      <c r="AB201" s="46">
        <f t="shared" si="82"/>
        <v>0</v>
      </c>
      <c r="AC201" s="46">
        <f t="shared" si="82"/>
        <v>0</v>
      </c>
      <c r="AD201" s="46">
        <f t="shared" si="82"/>
        <v>0</v>
      </c>
      <c r="AE201" s="46">
        <f t="shared" si="82"/>
        <v>0</v>
      </c>
      <c r="AF201" s="46">
        <f t="shared" si="82"/>
        <v>0</v>
      </c>
      <c r="AJ201" s="47">
        <v>1150</v>
      </c>
      <c r="AK201" s="46">
        <f t="shared" si="38"/>
        <v>8.9999999999990088E-4</v>
      </c>
      <c r="AL201" s="46">
        <f t="shared" ref="AL201:BL201" si="83">AL156-AL155-AK156+AK155</f>
        <v>0</v>
      </c>
      <c r="AM201" s="46">
        <f t="shared" si="83"/>
        <v>0</v>
      </c>
      <c r="AN201" s="46">
        <f t="shared" si="83"/>
        <v>0</v>
      </c>
      <c r="AO201" s="46">
        <f t="shared" si="83"/>
        <v>0</v>
      </c>
      <c r="AP201" s="46">
        <f t="shared" si="83"/>
        <v>0</v>
      </c>
      <c r="AQ201" s="46">
        <f t="shared" si="83"/>
        <v>0</v>
      </c>
      <c r="AR201" s="46">
        <f t="shared" si="83"/>
        <v>0</v>
      </c>
      <c r="AS201" s="46">
        <f t="shared" si="83"/>
        <v>0</v>
      </c>
      <c r="AT201" s="46">
        <f t="shared" si="83"/>
        <v>0</v>
      </c>
      <c r="AU201" s="46">
        <f t="shared" si="83"/>
        <v>0</v>
      </c>
      <c r="AV201" s="46">
        <f t="shared" si="83"/>
        <v>0</v>
      </c>
      <c r="AW201" s="46">
        <f t="shared" si="83"/>
        <v>0</v>
      </c>
      <c r="AX201" s="46">
        <f t="shared" si="83"/>
        <v>0</v>
      </c>
      <c r="AY201" s="46">
        <f t="shared" si="83"/>
        <v>0</v>
      </c>
      <c r="AZ201" s="46">
        <f t="shared" si="83"/>
        <v>0</v>
      </c>
      <c r="BA201" s="46">
        <f t="shared" si="83"/>
        <v>0</v>
      </c>
      <c r="BB201" s="46">
        <f t="shared" si="83"/>
        <v>0</v>
      </c>
      <c r="BC201" s="46">
        <f t="shared" si="83"/>
        <v>0</v>
      </c>
      <c r="BD201" s="46">
        <f t="shared" si="83"/>
        <v>0</v>
      </c>
      <c r="BE201" s="46">
        <f t="shared" si="83"/>
        <v>0</v>
      </c>
      <c r="BF201" s="46">
        <f t="shared" si="83"/>
        <v>0</v>
      </c>
      <c r="BG201" s="46">
        <f t="shared" si="83"/>
        <v>0</v>
      </c>
      <c r="BH201" s="46">
        <f t="shared" si="83"/>
        <v>0</v>
      </c>
      <c r="BI201" s="46">
        <f t="shared" si="83"/>
        <v>0</v>
      </c>
      <c r="BJ201" s="46">
        <f t="shared" si="83"/>
        <v>0</v>
      </c>
      <c r="BK201" s="46">
        <f t="shared" si="83"/>
        <v>0</v>
      </c>
      <c r="BL201" s="46">
        <f t="shared" si="83"/>
        <v>0</v>
      </c>
    </row>
    <row r="202" spans="4:64" x14ac:dyDescent="0.3">
      <c r="D202" s="47">
        <v>1160</v>
      </c>
      <c r="E202" s="46">
        <f t="shared" si="36"/>
        <v>0</v>
      </c>
      <c r="F202" s="46">
        <f t="shared" ref="F202:AF202" si="84">F157-F156-E157+E156</f>
        <v>0</v>
      </c>
      <c r="G202" s="46">
        <f t="shared" si="84"/>
        <v>0</v>
      </c>
      <c r="H202" s="46">
        <f t="shared" si="84"/>
        <v>0</v>
      </c>
      <c r="I202" s="46">
        <f t="shared" si="84"/>
        <v>0</v>
      </c>
      <c r="J202" s="46">
        <f t="shared" si="84"/>
        <v>0</v>
      </c>
      <c r="K202" s="46">
        <f t="shared" si="84"/>
        <v>0</v>
      </c>
      <c r="L202" s="46">
        <f t="shared" si="84"/>
        <v>0</v>
      </c>
      <c r="M202" s="46">
        <f t="shared" si="84"/>
        <v>0</v>
      </c>
      <c r="N202" s="46">
        <f t="shared" si="84"/>
        <v>0</v>
      </c>
      <c r="O202" s="46">
        <f t="shared" si="84"/>
        <v>0</v>
      </c>
      <c r="P202" s="46">
        <f t="shared" si="84"/>
        <v>0</v>
      </c>
      <c r="Q202" s="46">
        <f t="shared" si="84"/>
        <v>0</v>
      </c>
      <c r="R202" s="46">
        <f t="shared" si="84"/>
        <v>0</v>
      </c>
      <c r="S202" s="46">
        <f t="shared" si="84"/>
        <v>0</v>
      </c>
      <c r="T202" s="46">
        <f t="shared" si="84"/>
        <v>0</v>
      </c>
      <c r="U202" s="46">
        <f t="shared" si="84"/>
        <v>0</v>
      </c>
      <c r="V202" s="46">
        <f t="shared" si="84"/>
        <v>0</v>
      </c>
      <c r="W202" s="46">
        <f t="shared" si="84"/>
        <v>0</v>
      </c>
      <c r="X202" s="46">
        <f t="shared" si="84"/>
        <v>0</v>
      </c>
      <c r="Y202" s="46">
        <f t="shared" si="84"/>
        <v>0</v>
      </c>
      <c r="Z202" s="46">
        <f t="shared" si="84"/>
        <v>0</v>
      </c>
      <c r="AA202" s="46">
        <f t="shared" si="84"/>
        <v>1.1999999999999789E-3</v>
      </c>
      <c r="AB202" s="46">
        <f t="shared" si="84"/>
        <v>0</v>
      </c>
      <c r="AC202" s="46">
        <f t="shared" si="84"/>
        <v>0</v>
      </c>
      <c r="AD202" s="46">
        <f t="shared" si="84"/>
        <v>0</v>
      </c>
      <c r="AE202" s="46">
        <f t="shared" si="84"/>
        <v>0</v>
      </c>
      <c r="AF202" s="46">
        <f t="shared" si="84"/>
        <v>0</v>
      </c>
      <c r="AJ202" s="47">
        <v>1160</v>
      </c>
      <c r="AK202" s="46">
        <f t="shared" si="38"/>
        <v>1.2000000000000899E-3</v>
      </c>
      <c r="AL202" s="46">
        <f t="shared" ref="AL202:BL202" si="85">AL157-AL156-AK157+AK156</f>
        <v>0</v>
      </c>
      <c r="AM202" s="46">
        <f t="shared" si="85"/>
        <v>0</v>
      </c>
      <c r="AN202" s="46">
        <f t="shared" si="85"/>
        <v>0</v>
      </c>
      <c r="AO202" s="46">
        <f t="shared" si="85"/>
        <v>0</v>
      </c>
      <c r="AP202" s="46">
        <f t="shared" si="85"/>
        <v>0</v>
      </c>
      <c r="AQ202" s="46">
        <f t="shared" si="85"/>
        <v>0</v>
      </c>
      <c r="AR202" s="46">
        <f t="shared" si="85"/>
        <v>0</v>
      </c>
      <c r="AS202" s="46">
        <f t="shared" si="85"/>
        <v>0</v>
      </c>
      <c r="AT202" s="46">
        <f t="shared" si="85"/>
        <v>0</v>
      </c>
      <c r="AU202" s="46">
        <f t="shared" si="85"/>
        <v>0</v>
      </c>
      <c r="AV202" s="46">
        <f t="shared" si="85"/>
        <v>0</v>
      </c>
      <c r="AW202" s="46">
        <f t="shared" si="85"/>
        <v>0</v>
      </c>
      <c r="AX202" s="46">
        <f t="shared" si="85"/>
        <v>0</v>
      </c>
      <c r="AY202" s="46">
        <f t="shared" si="85"/>
        <v>0</v>
      </c>
      <c r="AZ202" s="46">
        <f t="shared" si="85"/>
        <v>0</v>
      </c>
      <c r="BA202" s="46">
        <f t="shared" si="85"/>
        <v>0</v>
      </c>
      <c r="BB202" s="46">
        <f t="shared" si="85"/>
        <v>0</v>
      </c>
      <c r="BC202" s="46">
        <f t="shared" si="85"/>
        <v>0</v>
      </c>
      <c r="BD202" s="46">
        <f t="shared" si="85"/>
        <v>0</v>
      </c>
      <c r="BE202" s="46">
        <f t="shared" si="85"/>
        <v>0</v>
      </c>
      <c r="BF202" s="46">
        <f t="shared" si="85"/>
        <v>0</v>
      </c>
      <c r="BG202" s="46">
        <f t="shared" si="85"/>
        <v>0</v>
      </c>
      <c r="BH202" s="46">
        <f t="shared" si="85"/>
        <v>0</v>
      </c>
      <c r="BI202" s="46">
        <f t="shared" si="85"/>
        <v>0</v>
      </c>
      <c r="BJ202" s="46">
        <f t="shared" si="85"/>
        <v>0</v>
      </c>
      <c r="BK202" s="46">
        <f t="shared" si="85"/>
        <v>0</v>
      </c>
      <c r="BL202" s="46">
        <f t="shared" si="85"/>
        <v>0</v>
      </c>
    </row>
    <row r="203" spans="4:64" x14ac:dyDescent="0.3">
      <c r="D203" s="47">
        <v>1200</v>
      </c>
      <c r="E203" s="46">
        <f t="shared" si="36"/>
        <v>0</v>
      </c>
      <c r="F203" s="46">
        <f t="shared" ref="F203:AF203" si="86">F158-F157-E158+E157</f>
        <v>0</v>
      </c>
      <c r="G203" s="46">
        <f t="shared" si="86"/>
        <v>0</v>
      </c>
      <c r="H203" s="46">
        <f t="shared" si="86"/>
        <v>0</v>
      </c>
      <c r="I203" s="46">
        <f t="shared" si="86"/>
        <v>0</v>
      </c>
      <c r="J203" s="46">
        <f t="shared" si="86"/>
        <v>0</v>
      </c>
      <c r="K203" s="46">
        <f t="shared" si="86"/>
        <v>0</v>
      </c>
      <c r="L203" s="46">
        <f t="shared" si="86"/>
        <v>0</v>
      </c>
      <c r="M203" s="46">
        <f t="shared" si="86"/>
        <v>0</v>
      </c>
      <c r="N203" s="46">
        <f t="shared" si="86"/>
        <v>0</v>
      </c>
      <c r="O203" s="46">
        <f t="shared" si="86"/>
        <v>0</v>
      </c>
      <c r="P203" s="46">
        <f t="shared" si="86"/>
        <v>0</v>
      </c>
      <c r="Q203" s="46">
        <f t="shared" si="86"/>
        <v>0</v>
      </c>
      <c r="R203" s="46">
        <f t="shared" si="86"/>
        <v>0</v>
      </c>
      <c r="S203" s="46">
        <f t="shared" si="86"/>
        <v>0</v>
      </c>
      <c r="T203" s="46">
        <f t="shared" si="86"/>
        <v>0</v>
      </c>
      <c r="U203" s="46">
        <f t="shared" si="86"/>
        <v>0</v>
      </c>
      <c r="V203" s="46">
        <f t="shared" si="86"/>
        <v>0</v>
      </c>
      <c r="W203" s="46">
        <f t="shared" si="86"/>
        <v>0</v>
      </c>
      <c r="X203" s="46">
        <f t="shared" si="86"/>
        <v>0</v>
      </c>
      <c r="Y203" s="46">
        <f t="shared" si="86"/>
        <v>0</v>
      </c>
      <c r="Z203" s="46">
        <f t="shared" si="86"/>
        <v>0</v>
      </c>
      <c r="AA203" s="46">
        <f t="shared" si="86"/>
        <v>2.5000000000052758E-4</v>
      </c>
      <c r="AB203" s="46">
        <f t="shared" si="86"/>
        <v>2.4999999999941735E-4</v>
      </c>
      <c r="AC203" s="46">
        <f t="shared" si="86"/>
        <v>0</v>
      </c>
      <c r="AD203" s="46">
        <f t="shared" si="86"/>
        <v>0</v>
      </c>
      <c r="AE203" s="46">
        <f t="shared" si="86"/>
        <v>0</v>
      </c>
      <c r="AF203" s="46">
        <f t="shared" si="86"/>
        <v>0</v>
      </c>
      <c r="AJ203" s="47">
        <v>1200</v>
      </c>
      <c r="AK203" s="46">
        <f t="shared" si="38"/>
        <v>4.9999999999994493E-4</v>
      </c>
      <c r="AL203" s="46">
        <f t="shared" ref="AL203:BL203" si="87">AL158-AL157-AK158+AK157</f>
        <v>0</v>
      </c>
      <c r="AM203" s="46">
        <f t="shared" si="87"/>
        <v>0</v>
      </c>
      <c r="AN203" s="46">
        <f t="shared" si="87"/>
        <v>0</v>
      </c>
      <c r="AO203" s="46">
        <f t="shared" si="87"/>
        <v>0</v>
      </c>
      <c r="AP203" s="46">
        <f t="shared" si="87"/>
        <v>0</v>
      </c>
      <c r="AQ203" s="46">
        <f t="shared" si="87"/>
        <v>0</v>
      </c>
      <c r="AR203" s="46">
        <f t="shared" si="87"/>
        <v>0</v>
      </c>
      <c r="AS203" s="46">
        <f t="shared" si="87"/>
        <v>0</v>
      </c>
      <c r="AT203" s="46">
        <f t="shared" si="87"/>
        <v>0</v>
      </c>
      <c r="AU203" s="46">
        <f t="shared" si="87"/>
        <v>0</v>
      </c>
      <c r="AV203" s="46">
        <f t="shared" si="87"/>
        <v>0</v>
      </c>
      <c r="AW203" s="46">
        <f t="shared" si="87"/>
        <v>0</v>
      </c>
      <c r="AX203" s="46">
        <f t="shared" si="87"/>
        <v>0</v>
      </c>
      <c r="AY203" s="46">
        <f t="shared" si="87"/>
        <v>0</v>
      </c>
      <c r="AZ203" s="46">
        <f t="shared" si="87"/>
        <v>0</v>
      </c>
      <c r="BA203" s="46">
        <f t="shared" si="87"/>
        <v>0</v>
      </c>
      <c r="BB203" s="46">
        <f t="shared" si="87"/>
        <v>0</v>
      </c>
      <c r="BC203" s="46">
        <f t="shared" si="87"/>
        <v>0</v>
      </c>
      <c r="BD203" s="46">
        <f t="shared" si="87"/>
        <v>0</v>
      </c>
      <c r="BE203" s="46">
        <f t="shared" si="87"/>
        <v>0</v>
      </c>
      <c r="BF203" s="46">
        <f t="shared" si="87"/>
        <v>0</v>
      </c>
      <c r="BG203" s="46">
        <f t="shared" si="87"/>
        <v>0</v>
      </c>
      <c r="BH203" s="46">
        <f t="shared" si="87"/>
        <v>0</v>
      </c>
      <c r="BI203" s="46">
        <f t="shared" si="87"/>
        <v>0</v>
      </c>
      <c r="BJ203" s="46">
        <f t="shared" si="87"/>
        <v>0</v>
      </c>
      <c r="BK203" s="46">
        <f t="shared" si="87"/>
        <v>0</v>
      </c>
      <c r="BL203" s="46">
        <f t="shared" si="87"/>
        <v>0</v>
      </c>
    </row>
    <row r="204" spans="4:64" x14ac:dyDescent="0.3">
      <c r="D204" s="47">
        <v>1260</v>
      </c>
      <c r="E204" s="46">
        <f t="shared" si="36"/>
        <v>0</v>
      </c>
      <c r="F204" s="46">
        <f t="shared" ref="F204:AF204" si="88">F159-F158-E159+E158</f>
        <v>0</v>
      </c>
      <c r="G204" s="46">
        <f t="shared" si="88"/>
        <v>0</v>
      </c>
      <c r="H204" s="46">
        <f t="shared" si="88"/>
        <v>0</v>
      </c>
      <c r="I204" s="46">
        <f t="shared" si="88"/>
        <v>0</v>
      </c>
      <c r="J204" s="46">
        <f t="shared" si="88"/>
        <v>0</v>
      </c>
      <c r="K204" s="46">
        <f t="shared" si="88"/>
        <v>0</v>
      </c>
      <c r="L204" s="46">
        <f t="shared" si="88"/>
        <v>0</v>
      </c>
      <c r="M204" s="46">
        <f t="shared" si="88"/>
        <v>0</v>
      </c>
      <c r="N204" s="46">
        <f t="shared" si="88"/>
        <v>0</v>
      </c>
      <c r="O204" s="46">
        <f t="shared" si="88"/>
        <v>0</v>
      </c>
      <c r="P204" s="46">
        <f t="shared" si="88"/>
        <v>0</v>
      </c>
      <c r="Q204" s="46">
        <f t="shared" si="88"/>
        <v>0</v>
      </c>
      <c r="R204" s="46">
        <f t="shared" si="88"/>
        <v>0</v>
      </c>
      <c r="S204" s="46">
        <f t="shared" si="88"/>
        <v>0</v>
      </c>
      <c r="T204" s="46">
        <f t="shared" si="88"/>
        <v>0</v>
      </c>
      <c r="U204" s="46">
        <f t="shared" si="88"/>
        <v>0</v>
      </c>
      <c r="V204" s="46">
        <f t="shared" si="88"/>
        <v>0</v>
      </c>
      <c r="W204" s="46">
        <f t="shared" si="88"/>
        <v>0</v>
      </c>
      <c r="X204" s="46">
        <f t="shared" si="88"/>
        <v>0</v>
      </c>
      <c r="Y204" s="46">
        <f t="shared" si="88"/>
        <v>0</v>
      </c>
      <c r="Z204" s="46">
        <f t="shared" si="88"/>
        <v>0</v>
      </c>
      <c r="AA204" s="46">
        <f t="shared" si="88"/>
        <v>0</v>
      </c>
      <c r="AB204" s="46">
        <f t="shared" si="88"/>
        <v>1.2500000000004174E-4</v>
      </c>
      <c r="AC204" s="46">
        <f t="shared" si="88"/>
        <v>0</v>
      </c>
      <c r="AD204" s="46">
        <f t="shared" si="88"/>
        <v>0</v>
      </c>
      <c r="AE204" s="46">
        <f t="shared" si="88"/>
        <v>0</v>
      </c>
      <c r="AF204" s="46">
        <f t="shared" si="88"/>
        <v>0</v>
      </c>
      <c r="AJ204" s="47">
        <v>1260</v>
      </c>
      <c r="AK204" s="46">
        <f t="shared" si="38"/>
        <v>1.2500000000015277E-4</v>
      </c>
      <c r="AL204" s="46">
        <f t="shared" ref="AL204:BL204" si="89">AL159-AL158-AK159+AK158</f>
        <v>0</v>
      </c>
      <c r="AM204" s="46">
        <f t="shared" si="89"/>
        <v>0</v>
      </c>
      <c r="AN204" s="46">
        <f t="shared" si="89"/>
        <v>0</v>
      </c>
      <c r="AO204" s="46">
        <f t="shared" si="89"/>
        <v>0</v>
      </c>
      <c r="AP204" s="46">
        <f t="shared" si="89"/>
        <v>0</v>
      </c>
      <c r="AQ204" s="46">
        <f t="shared" si="89"/>
        <v>0</v>
      </c>
      <c r="AR204" s="46">
        <f t="shared" si="89"/>
        <v>0</v>
      </c>
      <c r="AS204" s="46">
        <f t="shared" si="89"/>
        <v>0</v>
      </c>
      <c r="AT204" s="46">
        <f t="shared" si="89"/>
        <v>0</v>
      </c>
      <c r="AU204" s="46">
        <f t="shared" si="89"/>
        <v>0</v>
      </c>
      <c r="AV204" s="46">
        <f t="shared" si="89"/>
        <v>0</v>
      </c>
      <c r="AW204" s="46">
        <f t="shared" si="89"/>
        <v>0</v>
      </c>
      <c r="AX204" s="46">
        <f t="shared" si="89"/>
        <v>0</v>
      </c>
      <c r="AY204" s="46">
        <f t="shared" si="89"/>
        <v>0</v>
      </c>
      <c r="AZ204" s="46">
        <f t="shared" si="89"/>
        <v>0</v>
      </c>
      <c r="BA204" s="46">
        <f t="shared" si="89"/>
        <v>0</v>
      </c>
      <c r="BB204" s="46">
        <f t="shared" si="89"/>
        <v>0</v>
      </c>
      <c r="BC204" s="46">
        <f t="shared" si="89"/>
        <v>0</v>
      </c>
      <c r="BD204" s="46">
        <f t="shared" si="89"/>
        <v>0</v>
      </c>
      <c r="BE204" s="46">
        <f t="shared" si="89"/>
        <v>0</v>
      </c>
      <c r="BF204" s="46">
        <f t="shared" si="89"/>
        <v>0</v>
      </c>
      <c r="BG204" s="46">
        <f t="shared" si="89"/>
        <v>0</v>
      </c>
      <c r="BH204" s="46">
        <f t="shared" si="89"/>
        <v>0</v>
      </c>
      <c r="BI204" s="46">
        <f t="shared" si="89"/>
        <v>0</v>
      </c>
      <c r="BJ204" s="46">
        <f t="shared" si="89"/>
        <v>0</v>
      </c>
      <c r="BK204" s="46">
        <f t="shared" si="89"/>
        <v>0</v>
      </c>
      <c r="BL204" s="46">
        <f t="shared" si="89"/>
        <v>0</v>
      </c>
    </row>
    <row r="205" spans="4:64" x14ac:dyDescent="0.3">
      <c r="D205" s="47">
        <v>1280</v>
      </c>
      <c r="E205" s="46">
        <f t="shared" si="36"/>
        <v>0</v>
      </c>
      <c r="F205" s="46">
        <f t="shared" ref="F205:AF205" si="90">F160-F159-E160+E159</f>
        <v>0</v>
      </c>
      <c r="G205" s="46">
        <f t="shared" si="90"/>
        <v>0</v>
      </c>
      <c r="H205" s="46">
        <f t="shared" si="90"/>
        <v>0</v>
      </c>
      <c r="I205" s="46">
        <f t="shared" si="90"/>
        <v>0</v>
      </c>
      <c r="J205" s="46">
        <f t="shared" si="90"/>
        <v>0</v>
      </c>
      <c r="K205" s="46">
        <f t="shared" si="90"/>
        <v>0</v>
      </c>
      <c r="L205" s="46">
        <f t="shared" si="90"/>
        <v>0</v>
      </c>
      <c r="M205" s="46">
        <f t="shared" si="90"/>
        <v>0</v>
      </c>
      <c r="N205" s="46">
        <f t="shared" si="90"/>
        <v>0</v>
      </c>
      <c r="O205" s="46">
        <f t="shared" si="90"/>
        <v>0</v>
      </c>
      <c r="P205" s="46">
        <f t="shared" si="90"/>
        <v>0</v>
      </c>
      <c r="Q205" s="46">
        <f t="shared" si="90"/>
        <v>0</v>
      </c>
      <c r="R205" s="46">
        <f t="shared" si="90"/>
        <v>0</v>
      </c>
      <c r="S205" s="46">
        <f t="shared" si="90"/>
        <v>0</v>
      </c>
      <c r="T205" s="46">
        <f t="shared" si="90"/>
        <v>0</v>
      </c>
      <c r="U205" s="46">
        <f t="shared" si="90"/>
        <v>0</v>
      </c>
      <c r="V205" s="46">
        <f t="shared" si="90"/>
        <v>0</v>
      </c>
      <c r="W205" s="46">
        <f t="shared" si="90"/>
        <v>0</v>
      </c>
      <c r="X205" s="46">
        <f t="shared" si="90"/>
        <v>0</v>
      </c>
      <c r="Y205" s="46">
        <f t="shared" si="90"/>
        <v>0</v>
      </c>
      <c r="Z205" s="46">
        <f t="shared" si="90"/>
        <v>0</v>
      </c>
      <c r="AA205" s="46">
        <f t="shared" si="90"/>
        <v>0</v>
      </c>
      <c r="AB205" s="46">
        <f t="shared" si="90"/>
        <v>9.000000000000119E-4</v>
      </c>
      <c r="AC205" s="46">
        <f t="shared" si="90"/>
        <v>0</v>
      </c>
      <c r="AD205" s="46">
        <f t="shared" si="90"/>
        <v>0</v>
      </c>
      <c r="AE205" s="46">
        <f t="shared" si="90"/>
        <v>0</v>
      </c>
      <c r="AF205" s="46">
        <f t="shared" si="90"/>
        <v>0</v>
      </c>
      <c r="AJ205" s="47">
        <v>1280</v>
      </c>
      <c r="AK205" s="46">
        <f t="shared" si="38"/>
        <v>8.9999999999990088E-4</v>
      </c>
      <c r="AL205" s="46">
        <f t="shared" ref="AL205:BL205" si="91">AL160-AL159-AK160+AK159</f>
        <v>0</v>
      </c>
      <c r="AM205" s="46">
        <f t="shared" si="91"/>
        <v>0</v>
      </c>
      <c r="AN205" s="46">
        <f t="shared" si="91"/>
        <v>0</v>
      </c>
      <c r="AO205" s="46">
        <f t="shared" si="91"/>
        <v>0</v>
      </c>
      <c r="AP205" s="46">
        <f t="shared" si="91"/>
        <v>0</v>
      </c>
      <c r="AQ205" s="46">
        <f t="shared" si="91"/>
        <v>0</v>
      </c>
      <c r="AR205" s="46">
        <f t="shared" si="91"/>
        <v>0</v>
      </c>
      <c r="AS205" s="46">
        <f t="shared" si="91"/>
        <v>0</v>
      </c>
      <c r="AT205" s="46">
        <f t="shared" si="91"/>
        <v>0</v>
      </c>
      <c r="AU205" s="46">
        <f t="shared" si="91"/>
        <v>0</v>
      </c>
      <c r="AV205" s="46">
        <f t="shared" si="91"/>
        <v>0</v>
      </c>
      <c r="AW205" s="46">
        <f t="shared" si="91"/>
        <v>0</v>
      </c>
      <c r="AX205" s="46">
        <f t="shared" si="91"/>
        <v>0</v>
      </c>
      <c r="AY205" s="46">
        <f t="shared" si="91"/>
        <v>0</v>
      </c>
      <c r="AZ205" s="46">
        <f t="shared" si="91"/>
        <v>0</v>
      </c>
      <c r="BA205" s="46">
        <f t="shared" si="91"/>
        <v>0</v>
      </c>
      <c r="BB205" s="46">
        <f t="shared" si="91"/>
        <v>0</v>
      </c>
      <c r="BC205" s="46">
        <f t="shared" si="91"/>
        <v>0</v>
      </c>
      <c r="BD205" s="46">
        <f t="shared" si="91"/>
        <v>0</v>
      </c>
      <c r="BE205" s="46">
        <f t="shared" si="91"/>
        <v>0</v>
      </c>
      <c r="BF205" s="46">
        <f t="shared" si="91"/>
        <v>0</v>
      </c>
      <c r="BG205" s="46">
        <f t="shared" si="91"/>
        <v>0</v>
      </c>
      <c r="BH205" s="46">
        <f t="shared" si="91"/>
        <v>0</v>
      </c>
      <c r="BI205" s="46">
        <f t="shared" si="91"/>
        <v>0</v>
      </c>
      <c r="BJ205" s="46">
        <f t="shared" si="91"/>
        <v>0</v>
      </c>
      <c r="BK205" s="46">
        <f t="shared" si="91"/>
        <v>0</v>
      </c>
      <c r="BL205" s="46">
        <f t="shared" si="91"/>
        <v>0</v>
      </c>
    </row>
    <row r="206" spans="4:64" x14ac:dyDescent="0.3">
      <c r="D206" s="47">
        <v>1380</v>
      </c>
      <c r="E206" s="46">
        <f t="shared" si="36"/>
        <v>0</v>
      </c>
      <c r="F206" s="46">
        <f t="shared" ref="F206:AF206" si="92">F161-F160-E161+E160</f>
        <v>0</v>
      </c>
      <c r="G206" s="46">
        <f t="shared" si="92"/>
        <v>0</v>
      </c>
      <c r="H206" s="46">
        <f t="shared" si="92"/>
        <v>0</v>
      </c>
      <c r="I206" s="46">
        <f t="shared" si="92"/>
        <v>0</v>
      </c>
      <c r="J206" s="46">
        <f t="shared" si="92"/>
        <v>0</v>
      </c>
      <c r="K206" s="46">
        <f t="shared" si="92"/>
        <v>0</v>
      </c>
      <c r="L206" s="46">
        <f t="shared" si="92"/>
        <v>0</v>
      </c>
      <c r="M206" s="46">
        <f t="shared" si="92"/>
        <v>0</v>
      </c>
      <c r="N206" s="46">
        <f t="shared" si="92"/>
        <v>0</v>
      </c>
      <c r="O206" s="46">
        <f t="shared" si="92"/>
        <v>0</v>
      </c>
      <c r="P206" s="46">
        <f t="shared" si="92"/>
        <v>0</v>
      </c>
      <c r="Q206" s="46">
        <f t="shared" si="92"/>
        <v>0</v>
      </c>
      <c r="R206" s="46">
        <f t="shared" si="92"/>
        <v>0</v>
      </c>
      <c r="S206" s="46">
        <f t="shared" si="92"/>
        <v>0</v>
      </c>
      <c r="T206" s="46">
        <f t="shared" si="92"/>
        <v>0</v>
      </c>
      <c r="U206" s="46">
        <f t="shared" si="92"/>
        <v>0</v>
      </c>
      <c r="V206" s="46">
        <f t="shared" si="92"/>
        <v>0</v>
      </c>
      <c r="W206" s="46">
        <f t="shared" si="92"/>
        <v>0</v>
      </c>
      <c r="X206" s="46">
        <f t="shared" si="92"/>
        <v>0</v>
      </c>
      <c r="Y206" s="46">
        <f t="shared" si="92"/>
        <v>0</v>
      </c>
      <c r="Z206" s="46">
        <f t="shared" si="92"/>
        <v>0</v>
      </c>
      <c r="AA206" s="46">
        <f t="shared" si="92"/>
        <v>0</v>
      </c>
      <c r="AB206" s="46">
        <f t="shared" si="92"/>
        <v>1.4999999999998348E-4</v>
      </c>
      <c r="AC206" s="46">
        <f t="shared" si="92"/>
        <v>0</v>
      </c>
      <c r="AD206" s="46">
        <f t="shared" si="92"/>
        <v>0</v>
      </c>
      <c r="AE206" s="46">
        <f t="shared" si="92"/>
        <v>0</v>
      </c>
      <c r="AF206" s="46">
        <f t="shared" si="92"/>
        <v>0</v>
      </c>
      <c r="AJ206" s="47">
        <v>1380</v>
      </c>
      <c r="AK206" s="46">
        <f t="shared" si="38"/>
        <v>1.4999999999987246E-4</v>
      </c>
      <c r="AL206" s="46">
        <f t="shared" ref="AL206:BL206" si="93">AL161-AL160-AK161+AK160</f>
        <v>0</v>
      </c>
      <c r="AM206" s="46">
        <f t="shared" si="93"/>
        <v>0</v>
      </c>
      <c r="AN206" s="46">
        <f t="shared" si="93"/>
        <v>0</v>
      </c>
      <c r="AO206" s="46">
        <f t="shared" si="93"/>
        <v>0</v>
      </c>
      <c r="AP206" s="46">
        <f t="shared" si="93"/>
        <v>0</v>
      </c>
      <c r="AQ206" s="46">
        <f t="shared" si="93"/>
        <v>0</v>
      </c>
      <c r="AR206" s="46">
        <f t="shared" si="93"/>
        <v>0</v>
      </c>
      <c r="AS206" s="46">
        <f t="shared" si="93"/>
        <v>0</v>
      </c>
      <c r="AT206" s="46">
        <f t="shared" si="93"/>
        <v>0</v>
      </c>
      <c r="AU206" s="46">
        <f t="shared" si="93"/>
        <v>0</v>
      </c>
      <c r="AV206" s="46">
        <f t="shared" si="93"/>
        <v>0</v>
      </c>
      <c r="AW206" s="46">
        <f t="shared" si="93"/>
        <v>0</v>
      </c>
      <c r="AX206" s="46">
        <f t="shared" si="93"/>
        <v>0</v>
      </c>
      <c r="AY206" s="46">
        <f t="shared" si="93"/>
        <v>0</v>
      </c>
      <c r="AZ206" s="46">
        <f t="shared" si="93"/>
        <v>0</v>
      </c>
      <c r="BA206" s="46">
        <f t="shared" si="93"/>
        <v>0</v>
      </c>
      <c r="BB206" s="46">
        <f t="shared" si="93"/>
        <v>0</v>
      </c>
      <c r="BC206" s="46">
        <f t="shared" si="93"/>
        <v>0</v>
      </c>
      <c r="BD206" s="46">
        <f t="shared" si="93"/>
        <v>0</v>
      </c>
      <c r="BE206" s="46">
        <f t="shared" si="93"/>
        <v>0</v>
      </c>
      <c r="BF206" s="46">
        <f t="shared" si="93"/>
        <v>0</v>
      </c>
      <c r="BG206" s="46">
        <f t="shared" si="93"/>
        <v>0</v>
      </c>
      <c r="BH206" s="46">
        <f t="shared" si="93"/>
        <v>0</v>
      </c>
      <c r="BI206" s="46">
        <f t="shared" si="93"/>
        <v>0</v>
      </c>
      <c r="BJ206" s="46">
        <f t="shared" si="93"/>
        <v>0</v>
      </c>
      <c r="BK206" s="46">
        <f t="shared" si="93"/>
        <v>0</v>
      </c>
      <c r="BL206" s="46">
        <f t="shared" si="93"/>
        <v>0</v>
      </c>
    </row>
    <row r="207" spans="4:64" x14ac:dyDescent="0.3">
      <c r="D207" s="47">
        <v>1450</v>
      </c>
      <c r="E207" s="46">
        <f t="shared" si="36"/>
        <v>0</v>
      </c>
      <c r="F207" s="46">
        <f t="shared" ref="F207:AF207" si="94">F162-F161-E162+E161</f>
        <v>0</v>
      </c>
      <c r="G207" s="46">
        <f t="shared" si="94"/>
        <v>0</v>
      </c>
      <c r="H207" s="46">
        <f t="shared" si="94"/>
        <v>0</v>
      </c>
      <c r="I207" s="46">
        <f t="shared" si="94"/>
        <v>0</v>
      </c>
      <c r="J207" s="46">
        <f t="shared" si="94"/>
        <v>0</v>
      </c>
      <c r="K207" s="46">
        <f t="shared" si="94"/>
        <v>0</v>
      </c>
      <c r="L207" s="46">
        <f t="shared" si="94"/>
        <v>0</v>
      </c>
      <c r="M207" s="46">
        <f t="shared" si="94"/>
        <v>0</v>
      </c>
      <c r="N207" s="46">
        <f t="shared" si="94"/>
        <v>0</v>
      </c>
      <c r="O207" s="46">
        <f t="shared" si="94"/>
        <v>0</v>
      </c>
      <c r="P207" s="46">
        <f t="shared" si="94"/>
        <v>0</v>
      </c>
      <c r="Q207" s="46">
        <f t="shared" si="94"/>
        <v>0</v>
      </c>
      <c r="R207" s="46">
        <f t="shared" si="94"/>
        <v>0</v>
      </c>
      <c r="S207" s="46">
        <f t="shared" si="94"/>
        <v>0</v>
      </c>
      <c r="T207" s="46">
        <f t="shared" si="94"/>
        <v>0</v>
      </c>
      <c r="U207" s="46">
        <f t="shared" si="94"/>
        <v>0</v>
      </c>
      <c r="V207" s="46">
        <f t="shared" si="94"/>
        <v>0</v>
      </c>
      <c r="W207" s="46">
        <f t="shared" si="94"/>
        <v>0</v>
      </c>
      <c r="X207" s="46">
        <f t="shared" si="94"/>
        <v>0</v>
      </c>
      <c r="Y207" s="46">
        <f t="shared" si="94"/>
        <v>0</v>
      </c>
      <c r="Z207" s="46">
        <f t="shared" si="94"/>
        <v>0</v>
      </c>
      <c r="AA207" s="46">
        <f t="shared" si="94"/>
        <v>0</v>
      </c>
      <c r="AB207" s="46">
        <f t="shared" si="94"/>
        <v>3.7500000000056932E-4</v>
      </c>
      <c r="AC207" s="46">
        <f t="shared" si="94"/>
        <v>2.2499999999947562E-4</v>
      </c>
      <c r="AD207" s="46">
        <f t="shared" si="94"/>
        <v>0</v>
      </c>
      <c r="AE207" s="46">
        <f t="shared" si="94"/>
        <v>0</v>
      </c>
      <c r="AF207" s="46">
        <f t="shared" si="94"/>
        <v>0</v>
      </c>
      <c r="AJ207" s="47">
        <v>1450</v>
      </c>
      <c r="AK207" s="46">
        <f t="shared" si="38"/>
        <v>6.0000000000015596E-4</v>
      </c>
      <c r="AL207" s="46">
        <f t="shared" ref="AL207:BL207" si="95">AL162-AL161-AK162+AK161</f>
        <v>0</v>
      </c>
      <c r="AM207" s="46">
        <f t="shared" si="95"/>
        <v>0</v>
      </c>
      <c r="AN207" s="46">
        <f t="shared" si="95"/>
        <v>0</v>
      </c>
      <c r="AO207" s="46">
        <f t="shared" si="95"/>
        <v>0</v>
      </c>
      <c r="AP207" s="46">
        <f t="shared" si="95"/>
        <v>0</v>
      </c>
      <c r="AQ207" s="46">
        <f t="shared" si="95"/>
        <v>0</v>
      </c>
      <c r="AR207" s="46">
        <f t="shared" si="95"/>
        <v>0</v>
      </c>
      <c r="AS207" s="46">
        <f t="shared" si="95"/>
        <v>0</v>
      </c>
      <c r="AT207" s="46">
        <f t="shared" si="95"/>
        <v>0</v>
      </c>
      <c r="AU207" s="46">
        <f t="shared" si="95"/>
        <v>0</v>
      </c>
      <c r="AV207" s="46">
        <f t="shared" si="95"/>
        <v>0</v>
      </c>
      <c r="AW207" s="46">
        <f t="shared" si="95"/>
        <v>0</v>
      </c>
      <c r="AX207" s="46">
        <f t="shared" si="95"/>
        <v>0</v>
      </c>
      <c r="AY207" s="46">
        <f t="shared" si="95"/>
        <v>0</v>
      </c>
      <c r="AZ207" s="46">
        <f t="shared" si="95"/>
        <v>0</v>
      </c>
      <c r="BA207" s="46">
        <f t="shared" si="95"/>
        <v>0</v>
      </c>
      <c r="BB207" s="46">
        <f t="shared" si="95"/>
        <v>0</v>
      </c>
      <c r="BC207" s="46">
        <f t="shared" si="95"/>
        <v>0</v>
      </c>
      <c r="BD207" s="46">
        <f t="shared" si="95"/>
        <v>0</v>
      </c>
      <c r="BE207" s="46">
        <f t="shared" si="95"/>
        <v>0</v>
      </c>
      <c r="BF207" s="46">
        <f t="shared" si="95"/>
        <v>0</v>
      </c>
      <c r="BG207" s="46">
        <f t="shared" si="95"/>
        <v>0</v>
      </c>
      <c r="BH207" s="46">
        <f t="shared" si="95"/>
        <v>0</v>
      </c>
      <c r="BI207" s="46">
        <f t="shared" si="95"/>
        <v>0</v>
      </c>
      <c r="BJ207" s="46">
        <f t="shared" si="95"/>
        <v>0</v>
      </c>
      <c r="BK207" s="46">
        <f t="shared" si="95"/>
        <v>0</v>
      </c>
      <c r="BL207" s="46">
        <f t="shared" si="95"/>
        <v>0</v>
      </c>
    </row>
    <row r="208" spans="4:64" x14ac:dyDescent="0.3">
      <c r="D208" s="47">
        <v>1470</v>
      </c>
      <c r="E208" s="46">
        <f t="shared" si="36"/>
        <v>0</v>
      </c>
      <c r="F208" s="46">
        <f t="shared" ref="F208:AF208" si="96">F163-F162-E163+E162</f>
        <v>0</v>
      </c>
      <c r="G208" s="46">
        <f t="shared" si="96"/>
        <v>0</v>
      </c>
      <c r="H208" s="46">
        <f t="shared" si="96"/>
        <v>0</v>
      </c>
      <c r="I208" s="46">
        <f t="shared" si="96"/>
        <v>0</v>
      </c>
      <c r="J208" s="46">
        <f t="shared" si="96"/>
        <v>0</v>
      </c>
      <c r="K208" s="46">
        <f t="shared" si="96"/>
        <v>0</v>
      </c>
      <c r="L208" s="46">
        <f t="shared" si="96"/>
        <v>0</v>
      </c>
      <c r="M208" s="46">
        <f t="shared" si="96"/>
        <v>0</v>
      </c>
      <c r="N208" s="46">
        <f t="shared" si="96"/>
        <v>0</v>
      </c>
      <c r="O208" s="46">
        <f t="shared" si="96"/>
        <v>0</v>
      </c>
      <c r="P208" s="46">
        <f t="shared" si="96"/>
        <v>0</v>
      </c>
      <c r="Q208" s="46">
        <f t="shared" si="96"/>
        <v>0</v>
      </c>
      <c r="R208" s="46">
        <f t="shared" si="96"/>
        <v>0</v>
      </c>
      <c r="S208" s="46">
        <f t="shared" si="96"/>
        <v>0</v>
      </c>
      <c r="T208" s="46">
        <f t="shared" si="96"/>
        <v>0</v>
      </c>
      <c r="U208" s="46">
        <f t="shared" si="96"/>
        <v>0</v>
      </c>
      <c r="V208" s="46">
        <f t="shared" si="96"/>
        <v>0</v>
      </c>
      <c r="W208" s="46">
        <f t="shared" si="96"/>
        <v>0</v>
      </c>
      <c r="X208" s="46">
        <f t="shared" si="96"/>
        <v>0</v>
      </c>
      <c r="Y208" s="46">
        <f t="shared" si="96"/>
        <v>0</v>
      </c>
      <c r="Z208" s="46">
        <f t="shared" si="96"/>
        <v>0</v>
      </c>
      <c r="AA208" s="46">
        <f t="shared" si="96"/>
        <v>0</v>
      </c>
      <c r="AB208" s="46">
        <f t="shared" si="96"/>
        <v>0</v>
      </c>
      <c r="AC208" s="46">
        <f t="shared" si="96"/>
        <v>1.2500000000004174E-4</v>
      </c>
      <c r="AD208" s="46">
        <f t="shared" si="96"/>
        <v>0</v>
      </c>
      <c r="AE208" s="46">
        <f t="shared" si="96"/>
        <v>0</v>
      </c>
      <c r="AF208" s="46">
        <f t="shared" si="96"/>
        <v>0</v>
      </c>
      <c r="AJ208" s="47">
        <v>1470</v>
      </c>
      <c r="AK208" s="46">
        <f t="shared" si="38"/>
        <v>1.2499999999993072E-4</v>
      </c>
      <c r="AL208" s="46">
        <f t="shared" ref="AL208:BL208" si="97">AL163-AL162-AK163+AK162</f>
        <v>0</v>
      </c>
      <c r="AM208" s="46">
        <f t="shared" si="97"/>
        <v>0</v>
      </c>
      <c r="AN208" s="46">
        <f t="shared" si="97"/>
        <v>0</v>
      </c>
      <c r="AO208" s="46">
        <f t="shared" si="97"/>
        <v>0</v>
      </c>
      <c r="AP208" s="46">
        <f t="shared" si="97"/>
        <v>0</v>
      </c>
      <c r="AQ208" s="46">
        <f t="shared" si="97"/>
        <v>0</v>
      </c>
      <c r="AR208" s="46">
        <f t="shared" si="97"/>
        <v>0</v>
      </c>
      <c r="AS208" s="46">
        <f t="shared" si="97"/>
        <v>0</v>
      </c>
      <c r="AT208" s="46">
        <f t="shared" si="97"/>
        <v>0</v>
      </c>
      <c r="AU208" s="46">
        <f t="shared" si="97"/>
        <v>0</v>
      </c>
      <c r="AV208" s="46">
        <f t="shared" si="97"/>
        <v>0</v>
      </c>
      <c r="AW208" s="46">
        <f t="shared" si="97"/>
        <v>0</v>
      </c>
      <c r="AX208" s="46">
        <f t="shared" si="97"/>
        <v>0</v>
      </c>
      <c r="AY208" s="46">
        <f t="shared" si="97"/>
        <v>0</v>
      </c>
      <c r="AZ208" s="46">
        <f t="shared" si="97"/>
        <v>0</v>
      </c>
      <c r="BA208" s="46">
        <f t="shared" si="97"/>
        <v>0</v>
      </c>
      <c r="BB208" s="46">
        <f t="shared" si="97"/>
        <v>0</v>
      </c>
      <c r="BC208" s="46">
        <f t="shared" si="97"/>
        <v>0</v>
      </c>
      <c r="BD208" s="46">
        <f t="shared" si="97"/>
        <v>0</v>
      </c>
      <c r="BE208" s="46">
        <f t="shared" si="97"/>
        <v>0</v>
      </c>
      <c r="BF208" s="46">
        <f t="shared" si="97"/>
        <v>0</v>
      </c>
      <c r="BG208" s="46">
        <f t="shared" si="97"/>
        <v>0</v>
      </c>
      <c r="BH208" s="46">
        <f t="shared" si="97"/>
        <v>0</v>
      </c>
      <c r="BI208" s="46">
        <f t="shared" si="97"/>
        <v>0</v>
      </c>
      <c r="BJ208" s="46">
        <f t="shared" si="97"/>
        <v>0</v>
      </c>
      <c r="BK208" s="46">
        <f t="shared" si="97"/>
        <v>0</v>
      </c>
      <c r="BL208" s="46">
        <f t="shared" si="97"/>
        <v>0</v>
      </c>
    </row>
    <row r="209" spans="4:64" x14ac:dyDescent="0.3">
      <c r="D209" s="47">
        <v>1600</v>
      </c>
      <c r="E209" s="46">
        <f t="shared" si="36"/>
        <v>0</v>
      </c>
      <c r="F209" s="46">
        <f t="shared" ref="F209:AF209" si="98">F164-F163-E164+E163</f>
        <v>0</v>
      </c>
      <c r="G209" s="46">
        <f t="shared" si="98"/>
        <v>0</v>
      </c>
      <c r="H209" s="46">
        <f t="shared" si="98"/>
        <v>0</v>
      </c>
      <c r="I209" s="46">
        <f t="shared" si="98"/>
        <v>0</v>
      </c>
      <c r="J209" s="46">
        <f t="shared" si="98"/>
        <v>0</v>
      </c>
      <c r="K209" s="46">
        <f t="shared" si="98"/>
        <v>0</v>
      </c>
      <c r="L209" s="46">
        <f t="shared" si="98"/>
        <v>0</v>
      </c>
      <c r="M209" s="46">
        <f t="shared" si="98"/>
        <v>0</v>
      </c>
      <c r="N209" s="46">
        <f t="shared" si="98"/>
        <v>0</v>
      </c>
      <c r="O209" s="46">
        <f t="shared" si="98"/>
        <v>0</v>
      </c>
      <c r="P209" s="46">
        <f t="shared" si="98"/>
        <v>0</v>
      </c>
      <c r="Q209" s="46">
        <f t="shared" si="98"/>
        <v>0</v>
      </c>
      <c r="R209" s="46">
        <f t="shared" si="98"/>
        <v>0</v>
      </c>
      <c r="S209" s="46">
        <f t="shared" si="98"/>
        <v>0</v>
      </c>
      <c r="T209" s="46">
        <f t="shared" si="98"/>
        <v>0</v>
      </c>
      <c r="U209" s="46">
        <f t="shared" si="98"/>
        <v>0</v>
      </c>
      <c r="V209" s="46">
        <f t="shared" si="98"/>
        <v>0</v>
      </c>
      <c r="W209" s="46">
        <f t="shared" si="98"/>
        <v>0</v>
      </c>
      <c r="X209" s="46">
        <f t="shared" si="98"/>
        <v>0</v>
      </c>
      <c r="Y209" s="46">
        <f t="shared" si="98"/>
        <v>0</v>
      </c>
      <c r="Z209" s="46">
        <f t="shared" si="98"/>
        <v>0</v>
      </c>
      <c r="AA209" s="46">
        <f t="shared" si="98"/>
        <v>0</v>
      </c>
      <c r="AB209" s="46">
        <f t="shared" si="98"/>
        <v>0</v>
      </c>
      <c r="AC209" s="46">
        <f t="shared" si="98"/>
        <v>5.5000000000049454E-4</v>
      </c>
      <c r="AD209" s="46">
        <f t="shared" si="98"/>
        <v>1.9999999999953388E-4</v>
      </c>
      <c r="AE209" s="46">
        <f t="shared" si="98"/>
        <v>0</v>
      </c>
      <c r="AF209" s="46">
        <f t="shared" si="98"/>
        <v>0</v>
      </c>
      <c r="AJ209" s="47">
        <v>1600</v>
      </c>
      <c r="AK209" s="46">
        <f t="shared" si="38"/>
        <v>7.5000000000002842E-4</v>
      </c>
      <c r="AL209" s="46">
        <f t="shared" ref="AL209:BL209" si="99">AL164-AL163-AK164+AK163</f>
        <v>0</v>
      </c>
      <c r="AM209" s="46">
        <f t="shared" si="99"/>
        <v>0</v>
      </c>
      <c r="AN209" s="46">
        <f t="shared" si="99"/>
        <v>0</v>
      </c>
      <c r="AO209" s="46">
        <f t="shared" si="99"/>
        <v>0</v>
      </c>
      <c r="AP209" s="46">
        <f t="shared" si="99"/>
        <v>0</v>
      </c>
      <c r="AQ209" s="46">
        <f t="shared" si="99"/>
        <v>0</v>
      </c>
      <c r="AR209" s="46">
        <f t="shared" si="99"/>
        <v>0</v>
      </c>
      <c r="AS209" s="46">
        <f t="shared" si="99"/>
        <v>0</v>
      </c>
      <c r="AT209" s="46">
        <f t="shared" si="99"/>
        <v>0</v>
      </c>
      <c r="AU209" s="46">
        <f t="shared" si="99"/>
        <v>0</v>
      </c>
      <c r="AV209" s="46">
        <f t="shared" si="99"/>
        <v>0</v>
      </c>
      <c r="AW209" s="46">
        <f t="shared" si="99"/>
        <v>0</v>
      </c>
      <c r="AX209" s="46">
        <f t="shared" si="99"/>
        <v>0</v>
      </c>
      <c r="AY209" s="46">
        <f t="shared" si="99"/>
        <v>0</v>
      </c>
      <c r="AZ209" s="46">
        <f t="shared" si="99"/>
        <v>0</v>
      </c>
      <c r="BA209" s="46">
        <f t="shared" si="99"/>
        <v>0</v>
      </c>
      <c r="BB209" s="46">
        <f t="shared" si="99"/>
        <v>0</v>
      </c>
      <c r="BC209" s="46">
        <f t="shared" si="99"/>
        <v>0</v>
      </c>
      <c r="BD209" s="46">
        <f t="shared" si="99"/>
        <v>0</v>
      </c>
      <c r="BE209" s="46">
        <f t="shared" si="99"/>
        <v>0</v>
      </c>
      <c r="BF209" s="46">
        <f t="shared" si="99"/>
        <v>0</v>
      </c>
      <c r="BG209" s="46">
        <f t="shared" si="99"/>
        <v>0</v>
      </c>
      <c r="BH209" s="46">
        <f t="shared" si="99"/>
        <v>0</v>
      </c>
      <c r="BI209" s="46">
        <f t="shared" si="99"/>
        <v>0</v>
      </c>
      <c r="BJ209" s="46">
        <f t="shared" si="99"/>
        <v>0</v>
      </c>
      <c r="BK209" s="46">
        <f t="shared" si="99"/>
        <v>0</v>
      </c>
      <c r="BL209" s="46">
        <f t="shared" si="99"/>
        <v>0</v>
      </c>
    </row>
    <row r="210" spans="4:64" x14ac:dyDescent="0.3">
      <c r="D210" s="47">
        <v>1610</v>
      </c>
      <c r="E210" s="46">
        <f t="shared" si="36"/>
        <v>0</v>
      </c>
      <c r="F210" s="46">
        <f t="shared" ref="F210:AF210" si="100">F165-F164-E165+E164</f>
        <v>0</v>
      </c>
      <c r="G210" s="46">
        <f t="shared" si="100"/>
        <v>0</v>
      </c>
      <c r="H210" s="46">
        <f t="shared" si="100"/>
        <v>0</v>
      </c>
      <c r="I210" s="46">
        <f t="shared" si="100"/>
        <v>0</v>
      </c>
      <c r="J210" s="46">
        <f t="shared" si="100"/>
        <v>0</v>
      </c>
      <c r="K210" s="46">
        <f t="shared" si="100"/>
        <v>0</v>
      </c>
      <c r="L210" s="46">
        <f t="shared" si="100"/>
        <v>0</v>
      </c>
      <c r="M210" s="46">
        <f t="shared" si="100"/>
        <v>0</v>
      </c>
      <c r="N210" s="46">
        <f t="shared" si="100"/>
        <v>0</v>
      </c>
      <c r="O210" s="46">
        <f t="shared" si="100"/>
        <v>0</v>
      </c>
      <c r="P210" s="46">
        <f t="shared" si="100"/>
        <v>0</v>
      </c>
      <c r="Q210" s="46">
        <f t="shared" si="100"/>
        <v>0</v>
      </c>
      <c r="R210" s="46">
        <f t="shared" si="100"/>
        <v>0</v>
      </c>
      <c r="S210" s="46">
        <f t="shared" si="100"/>
        <v>0</v>
      </c>
      <c r="T210" s="46">
        <f t="shared" si="100"/>
        <v>0</v>
      </c>
      <c r="U210" s="46">
        <f t="shared" si="100"/>
        <v>0</v>
      </c>
      <c r="V210" s="46">
        <f t="shared" si="100"/>
        <v>0</v>
      </c>
      <c r="W210" s="46">
        <f t="shared" si="100"/>
        <v>0</v>
      </c>
      <c r="X210" s="46">
        <f t="shared" si="100"/>
        <v>0</v>
      </c>
      <c r="Y210" s="46">
        <f t="shared" si="100"/>
        <v>0</v>
      </c>
      <c r="Z210" s="46">
        <f t="shared" si="100"/>
        <v>0</v>
      </c>
      <c r="AA210" s="46">
        <f t="shared" si="100"/>
        <v>0</v>
      </c>
      <c r="AB210" s="46">
        <f t="shared" si="100"/>
        <v>0</v>
      </c>
      <c r="AC210" s="46">
        <f t="shared" si="100"/>
        <v>0</v>
      </c>
      <c r="AD210" s="46">
        <f t="shared" si="100"/>
        <v>1.0000000000043308E-4</v>
      </c>
      <c r="AE210" s="46">
        <f t="shared" si="100"/>
        <v>4.9999999999550404E-5</v>
      </c>
      <c r="AF210" s="46">
        <f t="shared" si="100"/>
        <v>0</v>
      </c>
      <c r="AJ210" s="47">
        <v>1610</v>
      </c>
      <c r="AK210" s="46">
        <f t="shared" si="38"/>
        <v>1.500000000000945E-4</v>
      </c>
      <c r="AL210" s="46">
        <f t="shared" ref="AL210:BL210" si="101">AL165-AL164-AK165+AK164</f>
        <v>0</v>
      </c>
      <c r="AM210" s="46">
        <f t="shared" si="101"/>
        <v>0</v>
      </c>
      <c r="AN210" s="46">
        <f t="shared" si="101"/>
        <v>0</v>
      </c>
      <c r="AO210" s="46">
        <f t="shared" si="101"/>
        <v>0</v>
      </c>
      <c r="AP210" s="46">
        <f t="shared" si="101"/>
        <v>0</v>
      </c>
      <c r="AQ210" s="46">
        <f t="shared" si="101"/>
        <v>0</v>
      </c>
      <c r="AR210" s="46">
        <f t="shared" si="101"/>
        <v>0</v>
      </c>
      <c r="AS210" s="46">
        <f t="shared" si="101"/>
        <v>0</v>
      </c>
      <c r="AT210" s="46">
        <f t="shared" si="101"/>
        <v>0</v>
      </c>
      <c r="AU210" s="46">
        <f t="shared" si="101"/>
        <v>0</v>
      </c>
      <c r="AV210" s="46">
        <f t="shared" si="101"/>
        <v>0</v>
      </c>
      <c r="AW210" s="46">
        <f t="shared" si="101"/>
        <v>0</v>
      </c>
      <c r="AX210" s="46">
        <f t="shared" si="101"/>
        <v>0</v>
      </c>
      <c r="AY210" s="46">
        <f t="shared" si="101"/>
        <v>0</v>
      </c>
      <c r="AZ210" s="46">
        <f t="shared" si="101"/>
        <v>0</v>
      </c>
      <c r="BA210" s="46">
        <f t="shared" si="101"/>
        <v>0</v>
      </c>
      <c r="BB210" s="46">
        <f t="shared" si="101"/>
        <v>0</v>
      </c>
      <c r="BC210" s="46">
        <f t="shared" si="101"/>
        <v>0</v>
      </c>
      <c r="BD210" s="46">
        <f t="shared" si="101"/>
        <v>0</v>
      </c>
      <c r="BE210" s="46">
        <f t="shared" si="101"/>
        <v>0</v>
      </c>
      <c r="BF210" s="46">
        <f t="shared" si="101"/>
        <v>0</v>
      </c>
      <c r="BG210" s="46">
        <f t="shared" si="101"/>
        <v>0</v>
      </c>
      <c r="BH210" s="46">
        <f t="shared" si="101"/>
        <v>0</v>
      </c>
      <c r="BI210" s="46">
        <f t="shared" si="101"/>
        <v>0</v>
      </c>
      <c r="BJ210" s="46">
        <f t="shared" si="101"/>
        <v>0</v>
      </c>
      <c r="BK210" s="46">
        <f t="shared" si="101"/>
        <v>0</v>
      </c>
      <c r="BL210" s="46">
        <f t="shared" si="101"/>
        <v>0</v>
      </c>
    </row>
    <row r="211" spans="4:64" x14ac:dyDescent="0.3">
      <c r="D211" s="47">
        <v>1740</v>
      </c>
      <c r="E211" s="46">
        <f t="shared" si="36"/>
        <v>0</v>
      </c>
      <c r="F211" s="46">
        <f t="shared" ref="F211:AF211" si="102">F166-F165-E166+E165</f>
        <v>0</v>
      </c>
      <c r="G211" s="46">
        <f t="shared" si="102"/>
        <v>0</v>
      </c>
      <c r="H211" s="46">
        <f t="shared" si="102"/>
        <v>0</v>
      </c>
      <c r="I211" s="46">
        <f t="shared" si="102"/>
        <v>0</v>
      </c>
      <c r="J211" s="46">
        <f t="shared" si="102"/>
        <v>0</v>
      </c>
      <c r="K211" s="46">
        <f t="shared" si="102"/>
        <v>0</v>
      </c>
      <c r="L211" s="46">
        <f t="shared" si="102"/>
        <v>0</v>
      </c>
      <c r="M211" s="46">
        <f t="shared" si="102"/>
        <v>0</v>
      </c>
      <c r="N211" s="46">
        <f t="shared" si="102"/>
        <v>0</v>
      </c>
      <c r="O211" s="46">
        <f t="shared" si="102"/>
        <v>0</v>
      </c>
      <c r="P211" s="46">
        <f t="shared" si="102"/>
        <v>0</v>
      </c>
      <c r="Q211" s="46">
        <f t="shared" si="102"/>
        <v>0</v>
      </c>
      <c r="R211" s="46">
        <f t="shared" si="102"/>
        <v>0</v>
      </c>
      <c r="S211" s="46">
        <f t="shared" si="102"/>
        <v>0</v>
      </c>
      <c r="T211" s="46">
        <f t="shared" si="102"/>
        <v>0</v>
      </c>
      <c r="U211" s="46">
        <f t="shared" si="102"/>
        <v>0</v>
      </c>
      <c r="V211" s="46">
        <f t="shared" si="102"/>
        <v>0</v>
      </c>
      <c r="W211" s="46">
        <f t="shared" si="102"/>
        <v>0</v>
      </c>
      <c r="X211" s="46">
        <f t="shared" si="102"/>
        <v>0</v>
      </c>
      <c r="Y211" s="46">
        <f t="shared" si="102"/>
        <v>0</v>
      </c>
      <c r="Z211" s="46">
        <f t="shared" si="102"/>
        <v>0</v>
      </c>
      <c r="AA211" s="46">
        <f t="shared" si="102"/>
        <v>0</v>
      </c>
      <c r="AB211" s="46">
        <f t="shared" si="102"/>
        <v>0</v>
      </c>
      <c r="AC211" s="46">
        <f t="shared" si="102"/>
        <v>0</v>
      </c>
      <c r="AD211" s="46">
        <f t="shared" si="102"/>
        <v>0</v>
      </c>
      <c r="AE211" s="46">
        <f t="shared" si="102"/>
        <v>9.9999999999988987E-5</v>
      </c>
      <c r="AF211" s="46">
        <f t="shared" si="102"/>
        <v>0</v>
      </c>
      <c r="AJ211" s="47">
        <v>1740</v>
      </c>
      <c r="AK211" s="46">
        <f t="shared" si="38"/>
        <v>9.9999999999988987E-5</v>
      </c>
      <c r="AL211" s="46">
        <f t="shared" ref="AL211:BL211" si="103">AL166-AL165-AK166+AK165</f>
        <v>0</v>
      </c>
      <c r="AM211" s="46">
        <f t="shared" si="103"/>
        <v>0</v>
      </c>
      <c r="AN211" s="46">
        <f t="shared" si="103"/>
        <v>0</v>
      </c>
      <c r="AO211" s="46">
        <f t="shared" si="103"/>
        <v>0</v>
      </c>
      <c r="AP211" s="46">
        <f t="shared" si="103"/>
        <v>0</v>
      </c>
      <c r="AQ211" s="46">
        <f t="shared" si="103"/>
        <v>0</v>
      </c>
      <c r="AR211" s="46">
        <f t="shared" si="103"/>
        <v>0</v>
      </c>
      <c r="AS211" s="46">
        <f t="shared" si="103"/>
        <v>0</v>
      </c>
      <c r="AT211" s="46">
        <f t="shared" si="103"/>
        <v>0</v>
      </c>
      <c r="AU211" s="46">
        <f t="shared" si="103"/>
        <v>0</v>
      </c>
      <c r="AV211" s="46">
        <f t="shared" si="103"/>
        <v>0</v>
      </c>
      <c r="AW211" s="46">
        <f t="shared" si="103"/>
        <v>0</v>
      </c>
      <c r="AX211" s="46">
        <f t="shared" si="103"/>
        <v>0</v>
      </c>
      <c r="AY211" s="46">
        <f t="shared" si="103"/>
        <v>0</v>
      </c>
      <c r="AZ211" s="46">
        <f t="shared" si="103"/>
        <v>0</v>
      </c>
      <c r="BA211" s="46">
        <f t="shared" si="103"/>
        <v>0</v>
      </c>
      <c r="BB211" s="46">
        <f t="shared" si="103"/>
        <v>0</v>
      </c>
      <c r="BC211" s="46">
        <f t="shared" si="103"/>
        <v>0</v>
      </c>
      <c r="BD211" s="46">
        <f t="shared" si="103"/>
        <v>0</v>
      </c>
      <c r="BE211" s="46">
        <f t="shared" si="103"/>
        <v>0</v>
      </c>
      <c r="BF211" s="46">
        <f t="shared" si="103"/>
        <v>0</v>
      </c>
      <c r="BG211" s="46">
        <f t="shared" si="103"/>
        <v>0</v>
      </c>
      <c r="BH211" s="46">
        <f t="shared" si="103"/>
        <v>0</v>
      </c>
      <c r="BI211" s="46">
        <f t="shared" si="103"/>
        <v>0</v>
      </c>
      <c r="BJ211" s="46">
        <f t="shared" si="103"/>
        <v>0</v>
      </c>
      <c r="BK211" s="46">
        <f t="shared" si="103"/>
        <v>0</v>
      </c>
      <c r="BL211" s="46">
        <f t="shared" si="103"/>
        <v>0</v>
      </c>
    </row>
    <row r="212" spans="4:64" x14ac:dyDescent="0.3">
      <c r="D212" s="47">
        <v>1920</v>
      </c>
      <c r="E212" s="46">
        <f t="shared" si="36"/>
        <v>0</v>
      </c>
      <c r="F212" s="46">
        <f t="shared" ref="F212:AF212" si="104">F167-F166-E167+E166</f>
        <v>0</v>
      </c>
      <c r="G212" s="46">
        <f t="shared" si="104"/>
        <v>0</v>
      </c>
      <c r="H212" s="46">
        <f t="shared" si="104"/>
        <v>0</v>
      </c>
      <c r="I212" s="46">
        <f t="shared" si="104"/>
        <v>0</v>
      </c>
      <c r="J212" s="46">
        <f t="shared" si="104"/>
        <v>0</v>
      </c>
      <c r="K212" s="46">
        <f t="shared" si="104"/>
        <v>0</v>
      </c>
      <c r="L212" s="46">
        <f t="shared" si="104"/>
        <v>0</v>
      </c>
      <c r="M212" s="46">
        <f t="shared" si="104"/>
        <v>0</v>
      </c>
      <c r="N212" s="46">
        <f t="shared" si="104"/>
        <v>0</v>
      </c>
      <c r="O212" s="46">
        <f t="shared" si="104"/>
        <v>0</v>
      </c>
      <c r="P212" s="46">
        <f t="shared" si="104"/>
        <v>0</v>
      </c>
      <c r="Q212" s="46">
        <f t="shared" si="104"/>
        <v>0</v>
      </c>
      <c r="R212" s="46">
        <f t="shared" si="104"/>
        <v>0</v>
      </c>
      <c r="S212" s="46">
        <f t="shared" si="104"/>
        <v>0</v>
      </c>
      <c r="T212" s="46">
        <f t="shared" si="104"/>
        <v>0</v>
      </c>
      <c r="U212" s="46">
        <f t="shared" si="104"/>
        <v>0</v>
      </c>
      <c r="V212" s="46">
        <f t="shared" si="104"/>
        <v>0</v>
      </c>
      <c r="W212" s="46">
        <f t="shared" si="104"/>
        <v>0</v>
      </c>
      <c r="X212" s="46">
        <f t="shared" si="104"/>
        <v>0</v>
      </c>
      <c r="Y212" s="46">
        <f t="shared" si="104"/>
        <v>0</v>
      </c>
      <c r="Z212" s="46">
        <f t="shared" si="104"/>
        <v>0</v>
      </c>
      <c r="AA212" s="46">
        <f t="shared" si="104"/>
        <v>0</v>
      </c>
      <c r="AB212" s="46">
        <f t="shared" si="104"/>
        <v>0</v>
      </c>
      <c r="AC212" s="46">
        <f t="shared" si="104"/>
        <v>0</v>
      </c>
      <c r="AD212" s="46">
        <f t="shared" si="104"/>
        <v>0</v>
      </c>
      <c r="AE212" s="46">
        <f t="shared" si="104"/>
        <v>7.5000000000047251E-5</v>
      </c>
      <c r="AF212" s="46">
        <f t="shared" si="104"/>
        <v>0</v>
      </c>
      <c r="AJ212" s="47">
        <v>1920</v>
      </c>
      <c r="AK212" s="46">
        <f t="shared" si="38"/>
        <v>7.5000000000047251E-5</v>
      </c>
      <c r="AL212" s="46">
        <f t="shared" ref="AL212:BL212" si="105">AL167-AL166-AK167+AK166</f>
        <v>0</v>
      </c>
      <c r="AM212" s="46">
        <f t="shared" si="105"/>
        <v>0</v>
      </c>
      <c r="AN212" s="46">
        <f t="shared" si="105"/>
        <v>0</v>
      </c>
      <c r="AO212" s="46">
        <f t="shared" si="105"/>
        <v>0</v>
      </c>
      <c r="AP212" s="46">
        <f t="shared" si="105"/>
        <v>0</v>
      </c>
      <c r="AQ212" s="46">
        <f t="shared" si="105"/>
        <v>0</v>
      </c>
      <c r="AR212" s="46">
        <f t="shared" si="105"/>
        <v>0</v>
      </c>
      <c r="AS212" s="46">
        <f t="shared" si="105"/>
        <v>0</v>
      </c>
      <c r="AT212" s="46">
        <f t="shared" si="105"/>
        <v>0</v>
      </c>
      <c r="AU212" s="46">
        <f t="shared" si="105"/>
        <v>0</v>
      </c>
      <c r="AV212" s="46">
        <f t="shared" si="105"/>
        <v>0</v>
      </c>
      <c r="AW212" s="46">
        <f t="shared" si="105"/>
        <v>0</v>
      </c>
      <c r="AX212" s="46">
        <f t="shared" si="105"/>
        <v>0</v>
      </c>
      <c r="AY212" s="46">
        <f t="shared" si="105"/>
        <v>0</v>
      </c>
      <c r="AZ212" s="46">
        <f t="shared" si="105"/>
        <v>0</v>
      </c>
      <c r="BA212" s="46">
        <f t="shared" si="105"/>
        <v>0</v>
      </c>
      <c r="BB212" s="46">
        <f t="shared" si="105"/>
        <v>0</v>
      </c>
      <c r="BC212" s="46">
        <f t="shared" si="105"/>
        <v>0</v>
      </c>
      <c r="BD212" s="46">
        <f t="shared" si="105"/>
        <v>0</v>
      </c>
      <c r="BE212" s="46">
        <f t="shared" si="105"/>
        <v>0</v>
      </c>
      <c r="BF212" s="46">
        <f t="shared" si="105"/>
        <v>0</v>
      </c>
      <c r="BG212" s="46">
        <f t="shared" si="105"/>
        <v>0</v>
      </c>
      <c r="BH212" s="46">
        <f t="shared" si="105"/>
        <v>0</v>
      </c>
      <c r="BI212" s="46">
        <f t="shared" si="105"/>
        <v>0</v>
      </c>
      <c r="BJ212" s="46">
        <f t="shared" si="105"/>
        <v>0</v>
      </c>
      <c r="BK212" s="46">
        <f t="shared" si="105"/>
        <v>0</v>
      </c>
      <c r="BL212" s="46">
        <f t="shared" si="105"/>
        <v>0</v>
      </c>
    </row>
    <row r="213" spans="4:64" x14ac:dyDescent="0.3">
      <c r="D213" s="47">
        <v>2000</v>
      </c>
      <c r="E213" s="46">
        <f t="shared" si="36"/>
        <v>0</v>
      </c>
      <c r="F213" s="46">
        <f t="shared" ref="F213:AF213" si="106">F168-F167-E168+E167</f>
        <v>0</v>
      </c>
      <c r="G213" s="46">
        <f t="shared" si="106"/>
        <v>0</v>
      </c>
      <c r="H213" s="46">
        <f t="shared" si="106"/>
        <v>0</v>
      </c>
      <c r="I213" s="46">
        <f t="shared" si="106"/>
        <v>0</v>
      </c>
      <c r="J213" s="46">
        <f t="shared" si="106"/>
        <v>0</v>
      </c>
      <c r="K213" s="46">
        <f t="shared" si="106"/>
        <v>0</v>
      </c>
      <c r="L213" s="46">
        <f t="shared" si="106"/>
        <v>0</v>
      </c>
      <c r="M213" s="46">
        <f t="shared" si="106"/>
        <v>0</v>
      </c>
      <c r="N213" s="46">
        <f t="shared" si="106"/>
        <v>0</v>
      </c>
      <c r="O213" s="46">
        <f t="shared" si="106"/>
        <v>0</v>
      </c>
      <c r="P213" s="46">
        <f t="shared" si="106"/>
        <v>0</v>
      </c>
      <c r="Q213" s="46">
        <f t="shared" si="106"/>
        <v>0</v>
      </c>
      <c r="R213" s="46">
        <f t="shared" si="106"/>
        <v>0</v>
      </c>
      <c r="S213" s="46">
        <f t="shared" si="106"/>
        <v>0</v>
      </c>
      <c r="T213" s="46">
        <f t="shared" si="106"/>
        <v>0</v>
      </c>
      <c r="U213" s="46">
        <f t="shared" si="106"/>
        <v>0</v>
      </c>
      <c r="V213" s="46">
        <f t="shared" si="106"/>
        <v>0</v>
      </c>
      <c r="W213" s="46">
        <f t="shared" si="106"/>
        <v>0</v>
      </c>
      <c r="X213" s="46">
        <f t="shared" si="106"/>
        <v>0</v>
      </c>
      <c r="Y213" s="46">
        <f t="shared" si="106"/>
        <v>0</v>
      </c>
      <c r="Z213" s="46">
        <f t="shared" si="106"/>
        <v>0</v>
      </c>
      <c r="AA213" s="46">
        <f t="shared" si="106"/>
        <v>0</v>
      </c>
      <c r="AB213" s="46">
        <f t="shared" si="106"/>
        <v>0</v>
      </c>
      <c r="AC213" s="46">
        <f t="shared" si="106"/>
        <v>0</v>
      </c>
      <c r="AD213" s="46">
        <f t="shared" si="106"/>
        <v>0</v>
      </c>
      <c r="AE213" s="46">
        <f t="shared" si="106"/>
        <v>1.4999999999998348E-4</v>
      </c>
      <c r="AF213" s="46">
        <f t="shared" si="106"/>
        <v>0</v>
      </c>
      <c r="AJ213" s="47">
        <v>2000</v>
      </c>
      <c r="AK213" s="46">
        <f t="shared" si="38"/>
        <v>1.500000000000945E-4</v>
      </c>
      <c r="AL213" s="46">
        <f t="shared" ref="AL213:BL213" si="107">AL168-AL167-AK168+AK167</f>
        <v>0</v>
      </c>
      <c r="AM213" s="46">
        <f t="shared" si="107"/>
        <v>0</v>
      </c>
      <c r="AN213" s="46">
        <f t="shared" si="107"/>
        <v>0</v>
      </c>
      <c r="AO213" s="46">
        <f t="shared" si="107"/>
        <v>0</v>
      </c>
      <c r="AP213" s="46">
        <f t="shared" si="107"/>
        <v>0</v>
      </c>
      <c r="AQ213" s="46">
        <f t="shared" si="107"/>
        <v>0</v>
      </c>
      <c r="AR213" s="46">
        <f t="shared" si="107"/>
        <v>0</v>
      </c>
      <c r="AS213" s="46">
        <f t="shared" si="107"/>
        <v>0</v>
      </c>
      <c r="AT213" s="46">
        <f t="shared" si="107"/>
        <v>0</v>
      </c>
      <c r="AU213" s="46">
        <f t="shared" si="107"/>
        <v>0</v>
      </c>
      <c r="AV213" s="46">
        <f t="shared" si="107"/>
        <v>0</v>
      </c>
      <c r="AW213" s="46">
        <f t="shared" si="107"/>
        <v>0</v>
      </c>
      <c r="AX213" s="46">
        <f t="shared" si="107"/>
        <v>0</v>
      </c>
      <c r="AY213" s="46">
        <f t="shared" si="107"/>
        <v>0</v>
      </c>
      <c r="AZ213" s="46">
        <f t="shared" si="107"/>
        <v>0</v>
      </c>
      <c r="BA213" s="46">
        <f t="shared" si="107"/>
        <v>0</v>
      </c>
      <c r="BB213" s="46">
        <f t="shared" si="107"/>
        <v>0</v>
      </c>
      <c r="BC213" s="46">
        <f t="shared" si="107"/>
        <v>0</v>
      </c>
      <c r="BD213" s="46">
        <f t="shared" si="107"/>
        <v>0</v>
      </c>
      <c r="BE213" s="46">
        <f t="shared" si="107"/>
        <v>0</v>
      </c>
      <c r="BF213" s="46">
        <f t="shared" si="107"/>
        <v>0</v>
      </c>
      <c r="BG213" s="46">
        <f t="shared" si="107"/>
        <v>0</v>
      </c>
      <c r="BH213" s="46">
        <f t="shared" si="107"/>
        <v>0</v>
      </c>
      <c r="BI213" s="46">
        <f t="shared" si="107"/>
        <v>0</v>
      </c>
      <c r="BJ213" s="46">
        <f t="shared" si="107"/>
        <v>0</v>
      </c>
      <c r="BK213" s="46">
        <f t="shared" si="107"/>
        <v>0</v>
      </c>
      <c r="BL213" s="46">
        <f t="shared" si="107"/>
        <v>0</v>
      </c>
    </row>
    <row r="214" spans="4:64" x14ac:dyDescent="0.3">
      <c r="D214" s="47">
        <v>2029.9999999999998</v>
      </c>
      <c r="E214" s="46">
        <f t="shared" si="36"/>
        <v>0</v>
      </c>
      <c r="F214" s="46">
        <f t="shared" ref="F214:AF214" si="108">F169-F168-E169+E168</f>
        <v>0</v>
      </c>
      <c r="G214" s="46">
        <f t="shared" si="108"/>
        <v>0</v>
      </c>
      <c r="H214" s="46">
        <f t="shared" si="108"/>
        <v>0</v>
      </c>
      <c r="I214" s="46">
        <f t="shared" si="108"/>
        <v>0</v>
      </c>
      <c r="J214" s="46">
        <f t="shared" si="108"/>
        <v>0</v>
      </c>
      <c r="K214" s="46">
        <f t="shared" si="108"/>
        <v>0</v>
      </c>
      <c r="L214" s="46">
        <f t="shared" si="108"/>
        <v>0</v>
      </c>
      <c r="M214" s="46">
        <f t="shared" si="108"/>
        <v>0</v>
      </c>
      <c r="N214" s="46">
        <f t="shared" si="108"/>
        <v>0</v>
      </c>
      <c r="O214" s="46">
        <f t="shared" si="108"/>
        <v>0</v>
      </c>
      <c r="P214" s="46">
        <f t="shared" si="108"/>
        <v>0</v>
      </c>
      <c r="Q214" s="46">
        <f t="shared" si="108"/>
        <v>0</v>
      </c>
      <c r="R214" s="46">
        <f t="shared" si="108"/>
        <v>0</v>
      </c>
      <c r="S214" s="46">
        <f t="shared" si="108"/>
        <v>0</v>
      </c>
      <c r="T214" s="46">
        <f t="shared" si="108"/>
        <v>0</v>
      </c>
      <c r="U214" s="46">
        <f t="shared" si="108"/>
        <v>0</v>
      </c>
      <c r="V214" s="46">
        <f t="shared" si="108"/>
        <v>0</v>
      </c>
      <c r="W214" s="46">
        <f t="shared" si="108"/>
        <v>0</v>
      </c>
      <c r="X214" s="46">
        <f t="shared" si="108"/>
        <v>0</v>
      </c>
      <c r="Y214" s="46">
        <f t="shared" si="108"/>
        <v>0</v>
      </c>
      <c r="Z214" s="46">
        <f t="shared" si="108"/>
        <v>0</v>
      </c>
      <c r="AA214" s="46">
        <f t="shared" si="108"/>
        <v>0</v>
      </c>
      <c r="AB214" s="46">
        <f t="shared" si="108"/>
        <v>0</v>
      </c>
      <c r="AC214" s="46">
        <f t="shared" si="108"/>
        <v>0</v>
      </c>
      <c r="AD214" s="46">
        <f t="shared" si="108"/>
        <v>0</v>
      </c>
      <c r="AE214" s="46">
        <f t="shared" si="108"/>
        <v>7.5000000000380318E-5</v>
      </c>
      <c r="AF214" s="46">
        <f t="shared" si="108"/>
        <v>2.4999999999608669E-5</v>
      </c>
      <c r="AJ214" s="47">
        <v>2029.9999999999998</v>
      </c>
      <c r="AK214" s="46">
        <f t="shared" si="38"/>
        <v>9.9999999999766942E-5</v>
      </c>
      <c r="AL214" s="46">
        <f t="shared" ref="AL214:BL214" si="109">AL169-AL168-AK169+AK168</f>
        <v>0</v>
      </c>
      <c r="AM214" s="46">
        <f t="shared" si="109"/>
        <v>0</v>
      </c>
      <c r="AN214" s="46">
        <f t="shared" si="109"/>
        <v>0</v>
      </c>
      <c r="AO214" s="46">
        <f t="shared" si="109"/>
        <v>0</v>
      </c>
      <c r="AP214" s="46">
        <f t="shared" si="109"/>
        <v>0</v>
      </c>
      <c r="AQ214" s="46">
        <f t="shared" si="109"/>
        <v>0</v>
      </c>
      <c r="AR214" s="46">
        <f t="shared" si="109"/>
        <v>0</v>
      </c>
      <c r="AS214" s="46">
        <f t="shared" si="109"/>
        <v>0</v>
      </c>
      <c r="AT214" s="46">
        <f t="shared" si="109"/>
        <v>0</v>
      </c>
      <c r="AU214" s="46">
        <f t="shared" si="109"/>
        <v>0</v>
      </c>
      <c r="AV214" s="46">
        <f t="shared" si="109"/>
        <v>0</v>
      </c>
      <c r="AW214" s="46">
        <f t="shared" si="109"/>
        <v>0</v>
      </c>
      <c r="AX214" s="46">
        <f t="shared" si="109"/>
        <v>0</v>
      </c>
      <c r="AY214" s="46">
        <f t="shared" si="109"/>
        <v>0</v>
      </c>
      <c r="AZ214" s="46">
        <f t="shared" si="109"/>
        <v>0</v>
      </c>
      <c r="BA214" s="46">
        <f t="shared" si="109"/>
        <v>0</v>
      </c>
      <c r="BB214" s="46">
        <f t="shared" si="109"/>
        <v>0</v>
      </c>
      <c r="BC214" s="46">
        <f t="shared" si="109"/>
        <v>0</v>
      </c>
      <c r="BD214" s="46">
        <f t="shared" si="109"/>
        <v>0</v>
      </c>
      <c r="BE214" s="46">
        <f t="shared" si="109"/>
        <v>0</v>
      </c>
      <c r="BF214" s="46">
        <f t="shared" si="109"/>
        <v>0</v>
      </c>
      <c r="BG214" s="46">
        <f t="shared" si="109"/>
        <v>0</v>
      </c>
      <c r="BH214" s="46">
        <f t="shared" si="109"/>
        <v>0</v>
      </c>
      <c r="BI214" s="46">
        <f t="shared" si="109"/>
        <v>0</v>
      </c>
      <c r="BJ214" s="46">
        <f t="shared" si="109"/>
        <v>0</v>
      </c>
      <c r="BK214" s="46">
        <f t="shared" si="109"/>
        <v>0</v>
      </c>
      <c r="BL214" s="46">
        <f t="shared" si="109"/>
        <v>0</v>
      </c>
    </row>
    <row r="215" spans="4:64" x14ac:dyDescent="0.3">
      <c r="D215" s="47">
        <v>2240</v>
      </c>
      <c r="E215" s="46">
        <f t="shared" si="36"/>
        <v>0</v>
      </c>
      <c r="F215" s="46">
        <f t="shared" ref="F215:AF215" si="110">F170-F169-E170+E169</f>
        <v>0</v>
      </c>
      <c r="G215" s="46">
        <f t="shared" si="110"/>
        <v>0</v>
      </c>
      <c r="H215" s="46">
        <f t="shared" si="110"/>
        <v>0</v>
      </c>
      <c r="I215" s="46">
        <f t="shared" si="110"/>
        <v>0</v>
      </c>
      <c r="J215" s="46">
        <f t="shared" si="110"/>
        <v>0</v>
      </c>
      <c r="K215" s="46">
        <f t="shared" si="110"/>
        <v>0</v>
      </c>
      <c r="L215" s="46">
        <f t="shared" si="110"/>
        <v>0</v>
      </c>
      <c r="M215" s="46">
        <f t="shared" si="110"/>
        <v>0</v>
      </c>
      <c r="N215" s="46">
        <f t="shared" si="110"/>
        <v>0</v>
      </c>
      <c r="O215" s="46">
        <f t="shared" si="110"/>
        <v>0</v>
      </c>
      <c r="P215" s="46">
        <f t="shared" si="110"/>
        <v>0</v>
      </c>
      <c r="Q215" s="46">
        <f t="shared" si="110"/>
        <v>0</v>
      </c>
      <c r="R215" s="46">
        <f t="shared" si="110"/>
        <v>0</v>
      </c>
      <c r="S215" s="46">
        <f t="shared" si="110"/>
        <v>0</v>
      </c>
      <c r="T215" s="46">
        <f t="shared" si="110"/>
        <v>0</v>
      </c>
      <c r="U215" s="46">
        <f t="shared" si="110"/>
        <v>0</v>
      </c>
      <c r="V215" s="46">
        <f t="shared" si="110"/>
        <v>0</v>
      </c>
      <c r="W215" s="46">
        <f t="shared" si="110"/>
        <v>0</v>
      </c>
      <c r="X215" s="46">
        <f t="shared" si="110"/>
        <v>0</v>
      </c>
      <c r="Y215" s="46">
        <f t="shared" si="110"/>
        <v>0</v>
      </c>
      <c r="Z215" s="46">
        <f t="shared" si="110"/>
        <v>0</v>
      </c>
      <c r="AA215" s="46">
        <f t="shared" si="110"/>
        <v>0</v>
      </c>
      <c r="AB215" s="46">
        <f t="shared" si="110"/>
        <v>0</v>
      </c>
      <c r="AC215" s="46">
        <f t="shared" si="110"/>
        <v>0</v>
      </c>
      <c r="AD215" s="46">
        <f t="shared" si="110"/>
        <v>0</v>
      </c>
      <c r="AE215" s="46">
        <f t="shared" si="110"/>
        <v>0</v>
      </c>
      <c r="AF215" s="46">
        <f t="shared" si="110"/>
        <v>7.5000000000047251E-5</v>
      </c>
      <c r="AJ215" s="47">
        <v>2240</v>
      </c>
      <c r="AK215" s="46">
        <f t="shared" si="38"/>
        <v>7.5000000000269296E-5</v>
      </c>
      <c r="AL215" s="46">
        <f t="shared" ref="AL215:BL215" si="111">AL170-AL169-AK170+AK169</f>
        <v>0</v>
      </c>
      <c r="AM215" s="46">
        <f t="shared" si="111"/>
        <v>0</v>
      </c>
      <c r="AN215" s="46">
        <f t="shared" si="111"/>
        <v>0</v>
      </c>
      <c r="AO215" s="46">
        <f t="shared" si="111"/>
        <v>0</v>
      </c>
      <c r="AP215" s="46">
        <f t="shared" si="111"/>
        <v>0</v>
      </c>
      <c r="AQ215" s="46">
        <f t="shared" si="111"/>
        <v>0</v>
      </c>
      <c r="AR215" s="46">
        <f t="shared" si="111"/>
        <v>0</v>
      </c>
      <c r="AS215" s="46">
        <f t="shared" si="111"/>
        <v>0</v>
      </c>
      <c r="AT215" s="46">
        <f t="shared" si="111"/>
        <v>0</v>
      </c>
      <c r="AU215" s="46">
        <f t="shared" si="111"/>
        <v>0</v>
      </c>
      <c r="AV215" s="46">
        <f t="shared" si="111"/>
        <v>0</v>
      </c>
      <c r="AW215" s="46">
        <f t="shared" si="111"/>
        <v>0</v>
      </c>
      <c r="AX215" s="46">
        <f t="shared" si="111"/>
        <v>0</v>
      </c>
      <c r="AY215" s="46">
        <f t="shared" si="111"/>
        <v>0</v>
      </c>
      <c r="AZ215" s="46">
        <f t="shared" si="111"/>
        <v>0</v>
      </c>
      <c r="BA215" s="46">
        <f t="shared" si="111"/>
        <v>0</v>
      </c>
      <c r="BB215" s="46">
        <f t="shared" si="111"/>
        <v>0</v>
      </c>
      <c r="BC215" s="46">
        <f t="shared" si="111"/>
        <v>0</v>
      </c>
      <c r="BD215" s="46">
        <f t="shared" si="111"/>
        <v>0</v>
      </c>
      <c r="BE215" s="46">
        <f t="shared" si="111"/>
        <v>0</v>
      </c>
      <c r="BF215" s="46">
        <f t="shared" si="111"/>
        <v>0</v>
      </c>
      <c r="BG215" s="46">
        <f t="shared" si="111"/>
        <v>0</v>
      </c>
      <c r="BH215" s="46">
        <f t="shared" si="111"/>
        <v>0</v>
      </c>
      <c r="BI215" s="46">
        <f t="shared" si="111"/>
        <v>0</v>
      </c>
      <c r="BJ215" s="46">
        <f t="shared" si="111"/>
        <v>0</v>
      </c>
      <c r="BK215" s="46">
        <f t="shared" si="111"/>
        <v>0</v>
      </c>
      <c r="BL215" s="46">
        <f t="shared" si="111"/>
        <v>0</v>
      </c>
    </row>
    <row r="216" spans="4:64" x14ac:dyDescent="0.3">
      <c r="D216" s="47">
        <v>2400</v>
      </c>
      <c r="E216" s="46">
        <f t="shared" si="36"/>
        <v>0</v>
      </c>
      <c r="F216" s="46">
        <f t="shared" ref="F216:AF216" si="112">F171-F170-E171+E170</f>
        <v>0</v>
      </c>
      <c r="G216" s="46">
        <f t="shared" si="112"/>
        <v>0</v>
      </c>
      <c r="H216" s="46">
        <f t="shared" si="112"/>
        <v>0</v>
      </c>
      <c r="I216" s="46">
        <f t="shared" si="112"/>
        <v>0</v>
      </c>
      <c r="J216" s="46">
        <f t="shared" si="112"/>
        <v>0</v>
      </c>
      <c r="K216" s="46">
        <f t="shared" si="112"/>
        <v>0</v>
      </c>
      <c r="L216" s="46">
        <f t="shared" si="112"/>
        <v>0</v>
      </c>
      <c r="M216" s="46">
        <f t="shared" si="112"/>
        <v>0</v>
      </c>
      <c r="N216" s="46">
        <f t="shared" si="112"/>
        <v>0</v>
      </c>
      <c r="O216" s="46">
        <f t="shared" si="112"/>
        <v>0</v>
      </c>
      <c r="P216" s="46">
        <f t="shared" si="112"/>
        <v>0</v>
      </c>
      <c r="Q216" s="46">
        <f t="shared" si="112"/>
        <v>0</v>
      </c>
      <c r="R216" s="46">
        <f t="shared" si="112"/>
        <v>0</v>
      </c>
      <c r="S216" s="46">
        <f t="shared" si="112"/>
        <v>0</v>
      </c>
      <c r="T216" s="46">
        <f t="shared" si="112"/>
        <v>0</v>
      </c>
      <c r="U216" s="46">
        <f t="shared" si="112"/>
        <v>0</v>
      </c>
      <c r="V216" s="46">
        <f t="shared" si="112"/>
        <v>0</v>
      </c>
      <c r="W216" s="46">
        <f t="shared" si="112"/>
        <v>0</v>
      </c>
      <c r="X216" s="46">
        <f t="shared" si="112"/>
        <v>0</v>
      </c>
      <c r="Y216" s="46">
        <f t="shared" si="112"/>
        <v>0</v>
      </c>
      <c r="Z216" s="46">
        <f t="shared" si="112"/>
        <v>0</v>
      </c>
      <c r="AA216" s="46">
        <f t="shared" si="112"/>
        <v>0</v>
      </c>
      <c r="AB216" s="46">
        <f t="shared" si="112"/>
        <v>0</v>
      </c>
      <c r="AC216" s="46">
        <f t="shared" si="112"/>
        <v>0</v>
      </c>
      <c r="AD216" s="46">
        <f t="shared" si="112"/>
        <v>0</v>
      </c>
      <c r="AE216" s="46">
        <f t="shared" si="112"/>
        <v>0</v>
      </c>
      <c r="AF216" s="46">
        <f t="shared" si="112"/>
        <v>2.5000000000052758E-5</v>
      </c>
      <c r="AJ216" s="47">
        <v>2400</v>
      </c>
      <c r="AK216" s="46">
        <f t="shared" si="38"/>
        <v>2.4999999999941735E-5</v>
      </c>
      <c r="AL216" s="46">
        <f t="shared" ref="AL216:BL216" si="113">AL171-AL170-AK171+AK170</f>
        <v>0</v>
      </c>
      <c r="AM216" s="46">
        <f t="shared" si="113"/>
        <v>0</v>
      </c>
      <c r="AN216" s="46">
        <f t="shared" si="113"/>
        <v>0</v>
      </c>
      <c r="AO216" s="46">
        <f t="shared" si="113"/>
        <v>0</v>
      </c>
      <c r="AP216" s="46">
        <f t="shared" si="113"/>
        <v>0</v>
      </c>
      <c r="AQ216" s="46">
        <f t="shared" si="113"/>
        <v>0</v>
      </c>
      <c r="AR216" s="46">
        <f t="shared" si="113"/>
        <v>0</v>
      </c>
      <c r="AS216" s="46">
        <f t="shared" si="113"/>
        <v>0</v>
      </c>
      <c r="AT216" s="46">
        <f t="shared" si="113"/>
        <v>0</v>
      </c>
      <c r="AU216" s="46">
        <f t="shared" si="113"/>
        <v>0</v>
      </c>
      <c r="AV216" s="46">
        <f t="shared" si="113"/>
        <v>0</v>
      </c>
      <c r="AW216" s="46">
        <f t="shared" si="113"/>
        <v>0</v>
      </c>
      <c r="AX216" s="46">
        <f t="shared" si="113"/>
        <v>0</v>
      </c>
      <c r="AY216" s="46">
        <f t="shared" si="113"/>
        <v>0</v>
      </c>
      <c r="AZ216" s="46">
        <f t="shared" si="113"/>
        <v>0</v>
      </c>
      <c r="BA216" s="46">
        <f t="shared" si="113"/>
        <v>0</v>
      </c>
      <c r="BB216" s="46">
        <f t="shared" si="113"/>
        <v>0</v>
      </c>
      <c r="BC216" s="46">
        <f t="shared" si="113"/>
        <v>0</v>
      </c>
      <c r="BD216" s="46">
        <f t="shared" si="113"/>
        <v>0</v>
      </c>
      <c r="BE216" s="46">
        <f t="shared" si="113"/>
        <v>0</v>
      </c>
      <c r="BF216" s="46">
        <f t="shared" si="113"/>
        <v>0</v>
      </c>
      <c r="BG216" s="46">
        <f t="shared" si="113"/>
        <v>0</v>
      </c>
      <c r="BH216" s="46">
        <f t="shared" si="113"/>
        <v>0</v>
      </c>
      <c r="BI216" s="46">
        <f t="shared" si="113"/>
        <v>0</v>
      </c>
      <c r="BJ216" s="46">
        <f t="shared" si="113"/>
        <v>0</v>
      </c>
      <c r="BK216" s="46">
        <f t="shared" si="113"/>
        <v>0</v>
      </c>
      <c r="BL216" s="46">
        <f t="shared" si="113"/>
        <v>0</v>
      </c>
    </row>
    <row r="217" spans="4:64" x14ac:dyDescent="0.3">
      <c r="D217" s="47">
        <v>2800</v>
      </c>
      <c r="E217" s="46">
        <f t="shared" si="36"/>
        <v>0</v>
      </c>
      <c r="F217" s="46">
        <f t="shared" ref="F217:AF217" si="114">F172-F171-E172+E171</f>
        <v>0</v>
      </c>
      <c r="G217" s="46">
        <f t="shared" si="114"/>
        <v>0</v>
      </c>
      <c r="H217" s="46">
        <f t="shared" si="114"/>
        <v>0</v>
      </c>
      <c r="I217" s="46">
        <f t="shared" si="114"/>
        <v>0</v>
      </c>
      <c r="J217" s="46">
        <f t="shared" si="114"/>
        <v>0</v>
      </c>
      <c r="K217" s="46">
        <f t="shared" si="114"/>
        <v>0</v>
      </c>
      <c r="L217" s="46">
        <f t="shared" si="114"/>
        <v>0</v>
      </c>
      <c r="M217" s="46">
        <f t="shared" si="114"/>
        <v>0</v>
      </c>
      <c r="N217" s="46">
        <f t="shared" si="114"/>
        <v>0</v>
      </c>
      <c r="O217" s="46">
        <f t="shared" si="114"/>
        <v>0</v>
      </c>
      <c r="P217" s="46">
        <f t="shared" si="114"/>
        <v>0</v>
      </c>
      <c r="Q217" s="46">
        <f t="shared" si="114"/>
        <v>0</v>
      </c>
      <c r="R217" s="46">
        <f t="shared" si="114"/>
        <v>0</v>
      </c>
      <c r="S217" s="46">
        <f t="shared" si="114"/>
        <v>0</v>
      </c>
      <c r="T217" s="46">
        <f t="shared" si="114"/>
        <v>0</v>
      </c>
      <c r="U217" s="46">
        <f t="shared" si="114"/>
        <v>0</v>
      </c>
      <c r="V217" s="46">
        <f t="shared" si="114"/>
        <v>0</v>
      </c>
      <c r="W217" s="46">
        <f t="shared" si="114"/>
        <v>0</v>
      </c>
      <c r="X217" s="46">
        <f t="shared" si="114"/>
        <v>0</v>
      </c>
      <c r="Y217" s="46">
        <f t="shared" si="114"/>
        <v>0</v>
      </c>
      <c r="Z217" s="46">
        <f t="shared" si="114"/>
        <v>0</v>
      </c>
      <c r="AA217" s="46">
        <f t="shared" si="114"/>
        <v>0</v>
      </c>
      <c r="AB217" s="46">
        <f t="shared" si="114"/>
        <v>0</v>
      </c>
      <c r="AC217" s="46">
        <f t="shared" si="114"/>
        <v>0</v>
      </c>
      <c r="AD217" s="46">
        <f t="shared" si="114"/>
        <v>0</v>
      </c>
      <c r="AE217" s="46">
        <f t="shared" si="114"/>
        <v>0</v>
      </c>
      <c r="AF217" s="46">
        <f t="shared" si="114"/>
        <v>2.5000000000052758E-5</v>
      </c>
      <c r="AJ217" s="47">
        <v>2800</v>
      </c>
      <c r="AK217" s="46">
        <f t="shared" si="38"/>
        <v>2.4999999999941735E-5</v>
      </c>
      <c r="AL217" s="46">
        <f t="shared" ref="AL217:BL217" si="115">AL172-AL171-AK172+AK171</f>
        <v>0</v>
      </c>
      <c r="AM217" s="46">
        <f t="shared" si="115"/>
        <v>0</v>
      </c>
      <c r="AN217" s="46">
        <f t="shared" si="115"/>
        <v>0</v>
      </c>
      <c r="AO217" s="46">
        <f t="shared" si="115"/>
        <v>0</v>
      </c>
      <c r="AP217" s="46">
        <f t="shared" si="115"/>
        <v>0</v>
      </c>
      <c r="AQ217" s="46">
        <f t="shared" si="115"/>
        <v>0</v>
      </c>
      <c r="AR217" s="46">
        <f t="shared" si="115"/>
        <v>0</v>
      </c>
      <c r="AS217" s="46">
        <f t="shared" si="115"/>
        <v>0</v>
      </c>
      <c r="AT217" s="46">
        <f t="shared" si="115"/>
        <v>0</v>
      </c>
      <c r="AU217" s="46">
        <f t="shared" si="115"/>
        <v>0</v>
      </c>
      <c r="AV217" s="46">
        <f t="shared" si="115"/>
        <v>0</v>
      </c>
      <c r="AW217" s="46">
        <f t="shared" si="115"/>
        <v>0</v>
      </c>
      <c r="AX217" s="46">
        <f t="shared" si="115"/>
        <v>0</v>
      </c>
      <c r="AY217" s="46">
        <f t="shared" si="115"/>
        <v>0</v>
      </c>
      <c r="AZ217" s="46">
        <f t="shared" si="115"/>
        <v>0</v>
      </c>
      <c r="BA217" s="46">
        <f t="shared" si="115"/>
        <v>0</v>
      </c>
      <c r="BB217" s="46">
        <f t="shared" si="115"/>
        <v>0</v>
      </c>
      <c r="BC217" s="46">
        <f t="shared" si="115"/>
        <v>0</v>
      </c>
      <c r="BD217" s="46">
        <f t="shared" si="115"/>
        <v>0</v>
      </c>
      <c r="BE217" s="46">
        <f t="shared" si="115"/>
        <v>0</v>
      </c>
      <c r="BF217" s="46">
        <f t="shared" si="115"/>
        <v>0</v>
      </c>
      <c r="BG217" s="46">
        <f t="shared" si="115"/>
        <v>0</v>
      </c>
      <c r="BH217" s="46">
        <f t="shared" si="115"/>
        <v>0</v>
      </c>
      <c r="BI217" s="46">
        <f t="shared" si="115"/>
        <v>0</v>
      </c>
      <c r="BJ217" s="46">
        <f t="shared" si="115"/>
        <v>0</v>
      </c>
      <c r="BK217" s="46">
        <f t="shared" si="115"/>
        <v>0</v>
      </c>
      <c r="BL217" s="46">
        <f t="shared" si="115"/>
        <v>0</v>
      </c>
    </row>
  </sheetData>
  <mergeCells count="2">
    <mergeCell ref="D27:G27"/>
    <mergeCell ref="J27:M27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9:O37"/>
  <sheetViews>
    <sheetView workbookViewId="0">
      <selection activeCell="O21" sqref="O21"/>
    </sheetView>
  </sheetViews>
  <sheetFormatPr defaultRowHeight="14.4" x14ac:dyDescent="0.3"/>
  <sheetData>
    <row r="19" spans="4:15" x14ac:dyDescent="0.3">
      <c r="O19" s="48" t="s">
        <v>89</v>
      </c>
    </row>
    <row r="20" spans="4:15" x14ac:dyDescent="0.3">
      <c r="D20" s="70" t="s">
        <v>4</v>
      </c>
      <c r="E20" s="70"/>
      <c r="F20" s="70"/>
      <c r="G20" s="70"/>
      <c r="J20" s="70" t="s">
        <v>5</v>
      </c>
      <c r="K20" s="70"/>
      <c r="L20" s="70"/>
      <c r="M20" s="70"/>
    </row>
    <row r="21" spans="4:15" ht="15" thickBot="1" x14ac:dyDescent="0.35"/>
    <row r="22" spans="4:15" ht="15" thickBot="1" x14ac:dyDescent="0.35">
      <c r="D22" s="10" t="s">
        <v>2</v>
      </c>
      <c r="E22" s="11" t="s">
        <v>3</v>
      </c>
      <c r="F22" s="12" t="s">
        <v>0</v>
      </c>
      <c r="G22" s="13" t="s">
        <v>1</v>
      </c>
      <c r="J22" s="10" t="s">
        <v>2</v>
      </c>
      <c r="K22" s="11" t="s">
        <v>3</v>
      </c>
      <c r="L22" s="12" t="s">
        <v>0</v>
      </c>
      <c r="M22" s="13" t="s">
        <v>1</v>
      </c>
    </row>
    <row r="23" spans="4:15" x14ac:dyDescent="0.3">
      <c r="D23" s="9">
        <v>3000</v>
      </c>
      <c r="E23" s="5">
        <v>0.1</v>
      </c>
      <c r="F23" s="14">
        <v>0.1</v>
      </c>
      <c r="G23" s="15">
        <v>0.05</v>
      </c>
      <c r="J23" s="9">
        <v>4500</v>
      </c>
      <c r="K23" s="5">
        <v>0.1</v>
      </c>
      <c r="L23" s="14">
        <v>0.1</v>
      </c>
      <c r="M23" s="15">
        <v>0.01</v>
      </c>
    </row>
    <row r="24" spans="4:15" x14ac:dyDescent="0.3">
      <c r="D24" s="6">
        <v>4000</v>
      </c>
      <c r="E24" s="1">
        <v>0.15</v>
      </c>
      <c r="F24" s="6">
        <v>0.2</v>
      </c>
      <c r="G24" s="1">
        <v>7.4999999999999997E-2</v>
      </c>
      <c r="J24" s="6">
        <v>6000</v>
      </c>
      <c r="K24" s="1">
        <v>0.15</v>
      </c>
      <c r="L24" s="6">
        <v>0.2</v>
      </c>
      <c r="M24" s="1">
        <v>0.04</v>
      </c>
    </row>
    <row r="25" spans="4:15" x14ac:dyDescent="0.3">
      <c r="D25" s="6">
        <v>5000</v>
      </c>
      <c r="E25" s="1">
        <v>0.2</v>
      </c>
      <c r="F25" s="6">
        <v>0.3</v>
      </c>
      <c r="G25" s="1">
        <v>0.1</v>
      </c>
      <c r="J25" s="6">
        <v>7200</v>
      </c>
      <c r="K25" s="1">
        <v>0.2</v>
      </c>
      <c r="L25" s="6">
        <v>0.3</v>
      </c>
      <c r="M25" s="1">
        <v>7.0000000000000007E-2</v>
      </c>
    </row>
    <row r="26" spans="4:15" x14ac:dyDescent="0.3">
      <c r="D26" s="6">
        <v>6000</v>
      </c>
      <c r="E26" s="1">
        <v>0.25</v>
      </c>
      <c r="F26" s="6">
        <v>0.4</v>
      </c>
      <c r="G26" s="1">
        <v>0.125</v>
      </c>
      <c r="J26" s="6">
        <v>8000</v>
      </c>
      <c r="K26" s="1">
        <v>0.25</v>
      </c>
      <c r="L26" s="6">
        <v>0.4</v>
      </c>
      <c r="M26" s="1">
        <v>0.25</v>
      </c>
    </row>
    <row r="27" spans="4:15" x14ac:dyDescent="0.3">
      <c r="D27" s="6">
        <v>7000</v>
      </c>
      <c r="E27" s="1">
        <v>0.25</v>
      </c>
      <c r="F27" s="6">
        <v>0.5</v>
      </c>
      <c r="G27" s="1">
        <v>0.15</v>
      </c>
      <c r="J27" s="6">
        <v>8300</v>
      </c>
      <c r="K27" s="1">
        <v>0.25</v>
      </c>
      <c r="L27" s="6">
        <v>0.5</v>
      </c>
      <c r="M27" s="1">
        <v>0.25</v>
      </c>
    </row>
    <row r="28" spans="4:15" ht="15" thickBot="1" x14ac:dyDescent="0.35">
      <c r="D28" s="7">
        <v>8000</v>
      </c>
      <c r="E28" s="8">
        <v>0.05</v>
      </c>
      <c r="F28" s="6">
        <v>0.6</v>
      </c>
      <c r="G28" s="1">
        <v>0.2</v>
      </c>
      <c r="J28" s="7">
        <v>9000</v>
      </c>
      <c r="K28" s="8">
        <v>0.05</v>
      </c>
      <c r="L28" s="6">
        <v>0.6</v>
      </c>
      <c r="M28" s="1">
        <v>0.15</v>
      </c>
    </row>
    <row r="29" spans="4:15" x14ac:dyDescent="0.3">
      <c r="F29" s="6">
        <v>0.7</v>
      </c>
      <c r="G29" s="1">
        <v>0.15</v>
      </c>
      <c r="L29" s="6">
        <v>0.7</v>
      </c>
      <c r="M29" s="1">
        <v>0.12</v>
      </c>
    </row>
    <row r="30" spans="4:15" x14ac:dyDescent="0.3">
      <c r="F30" s="6">
        <v>0.8</v>
      </c>
      <c r="G30" s="1">
        <v>0.1</v>
      </c>
      <c r="L30" s="6">
        <v>0.8</v>
      </c>
      <c r="M30" s="1">
        <v>0.08</v>
      </c>
    </row>
    <row r="31" spans="4:15" x14ac:dyDescent="0.3">
      <c r="F31" s="6">
        <v>0.9</v>
      </c>
      <c r="G31" s="1">
        <v>0.04</v>
      </c>
      <c r="L31" s="6">
        <v>0.9</v>
      </c>
      <c r="M31" s="1">
        <v>0.02</v>
      </c>
    </row>
    <row r="32" spans="4:15" ht="15" thickBot="1" x14ac:dyDescent="0.35">
      <c r="F32" s="7">
        <v>1</v>
      </c>
      <c r="G32" s="8">
        <v>0.01</v>
      </c>
      <c r="L32" s="7">
        <v>1</v>
      </c>
      <c r="M32" s="8">
        <v>0.01</v>
      </c>
    </row>
    <row r="34" spans="4:11" ht="15" thickBot="1" x14ac:dyDescent="0.35"/>
    <row r="35" spans="4:11" ht="15" thickBot="1" x14ac:dyDescent="0.35">
      <c r="D35" s="24" t="s">
        <v>25</v>
      </c>
      <c r="E35" s="27" t="s">
        <v>26</v>
      </c>
      <c r="J35" s="24" t="s">
        <v>25</v>
      </c>
      <c r="K35" s="27" t="s">
        <v>27</v>
      </c>
    </row>
    <row r="36" spans="4:11" x14ac:dyDescent="0.3">
      <c r="D36" s="4">
        <v>0</v>
      </c>
      <c r="E36" s="28">
        <v>0.9</v>
      </c>
      <c r="J36" s="4">
        <v>0</v>
      </c>
      <c r="K36" s="28">
        <v>0.75</v>
      </c>
    </row>
    <row r="37" spans="4:11" ht="15" thickBot="1" x14ac:dyDescent="0.35">
      <c r="D37" s="3">
        <v>1</v>
      </c>
      <c r="E37" s="30">
        <v>0.1</v>
      </c>
      <c r="J37" s="3">
        <v>1</v>
      </c>
      <c r="K37" s="30">
        <v>0.25</v>
      </c>
    </row>
  </sheetData>
  <mergeCells count="2">
    <mergeCell ref="D20:G20"/>
    <mergeCell ref="J20:M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8:S35"/>
  <sheetViews>
    <sheetView workbookViewId="0">
      <selection activeCell="H34" sqref="H34"/>
    </sheetView>
  </sheetViews>
  <sheetFormatPr defaultRowHeight="14.4" x14ac:dyDescent="0.3"/>
  <cols>
    <col min="3" max="3" width="9.88671875" bestFit="1" customWidth="1"/>
    <col min="4" max="4" width="10.109375" bestFit="1" customWidth="1"/>
    <col min="5" max="5" width="9.88671875" bestFit="1" customWidth="1"/>
    <col min="7" max="7" width="9.33203125" bestFit="1" customWidth="1"/>
    <col min="8" max="8" width="10.109375" bestFit="1" customWidth="1"/>
    <col min="9" max="9" width="9.33203125" bestFit="1" customWidth="1"/>
    <col min="13" max="13" width="9.88671875" bestFit="1" customWidth="1"/>
    <col min="14" max="14" width="10.109375" bestFit="1" customWidth="1"/>
    <col min="15" max="15" width="9.88671875" bestFit="1" customWidth="1"/>
    <col min="17" max="17" width="9.33203125" bestFit="1" customWidth="1"/>
    <col min="18" max="18" width="10.109375" bestFit="1" customWidth="1"/>
    <col min="19" max="19" width="9.33203125" bestFit="1" customWidth="1"/>
  </cols>
  <sheetData>
    <row r="18" spans="2:19" x14ac:dyDescent="0.3">
      <c r="B18" s="70" t="s">
        <v>4</v>
      </c>
      <c r="C18" s="70"/>
      <c r="D18" s="70"/>
      <c r="E18" s="70"/>
      <c r="F18" s="70"/>
      <c r="G18" s="70"/>
      <c r="H18" s="70"/>
      <c r="I18" s="70"/>
      <c r="L18" s="70" t="s">
        <v>5</v>
      </c>
      <c r="M18" s="70"/>
      <c r="N18" s="70"/>
      <c r="O18" s="70"/>
      <c r="P18" s="70"/>
      <c r="Q18" s="70"/>
      <c r="R18" s="70"/>
      <c r="S18" s="70"/>
    </row>
    <row r="19" spans="2:19" ht="15" thickBot="1" x14ac:dyDescent="0.35">
      <c r="C19" t="s">
        <v>6</v>
      </c>
      <c r="D19" t="s">
        <v>7</v>
      </c>
      <c r="E19" t="s">
        <v>8</v>
      </c>
      <c r="G19" t="s">
        <v>6</v>
      </c>
      <c r="H19" t="s">
        <v>7</v>
      </c>
      <c r="I19" t="s">
        <v>8</v>
      </c>
      <c r="M19" t="s">
        <v>6</v>
      </c>
      <c r="N19" t="s">
        <v>7</v>
      </c>
      <c r="O19" t="s">
        <v>8</v>
      </c>
      <c r="Q19" t="s">
        <v>6</v>
      </c>
      <c r="R19" t="s">
        <v>7</v>
      </c>
      <c r="S19" t="s">
        <v>8</v>
      </c>
    </row>
    <row r="20" spans="2:19" ht="15" thickBot="1" x14ac:dyDescent="0.35">
      <c r="B20" s="23" t="s">
        <v>2</v>
      </c>
      <c r="C20" s="26" t="s">
        <v>3</v>
      </c>
      <c r="D20" s="24" t="s">
        <v>3</v>
      </c>
      <c r="E20" s="27" t="s">
        <v>3</v>
      </c>
      <c r="F20" s="12" t="s">
        <v>0</v>
      </c>
      <c r="G20" s="13" t="s">
        <v>1</v>
      </c>
      <c r="H20" s="13" t="s">
        <v>1</v>
      </c>
      <c r="I20" s="13" t="s">
        <v>1</v>
      </c>
      <c r="L20" s="23" t="s">
        <v>2</v>
      </c>
      <c r="M20" s="26" t="s">
        <v>3</v>
      </c>
      <c r="N20" s="24" t="s">
        <v>3</v>
      </c>
      <c r="O20" s="27" t="s">
        <v>3</v>
      </c>
      <c r="P20" s="25" t="s">
        <v>0</v>
      </c>
      <c r="Q20" s="35" t="s">
        <v>1</v>
      </c>
      <c r="R20" s="34" t="s">
        <v>1</v>
      </c>
      <c r="S20" s="13" t="s">
        <v>1</v>
      </c>
    </row>
    <row r="21" spans="2:19" x14ac:dyDescent="0.3">
      <c r="B21" s="9">
        <v>3000</v>
      </c>
      <c r="C21" s="19">
        <v>0.3</v>
      </c>
      <c r="D21" s="4">
        <v>0.2</v>
      </c>
      <c r="E21" s="28">
        <v>0.05</v>
      </c>
      <c r="F21" s="14">
        <v>0.1</v>
      </c>
      <c r="G21" s="22">
        <v>0.25</v>
      </c>
      <c r="H21" s="22">
        <v>0.1</v>
      </c>
      <c r="I21" s="15">
        <v>0.01</v>
      </c>
      <c r="L21" s="9">
        <v>4500</v>
      </c>
      <c r="M21" s="19">
        <v>0.5</v>
      </c>
      <c r="N21" s="4">
        <v>0.1</v>
      </c>
      <c r="O21" s="28">
        <v>0.05</v>
      </c>
      <c r="P21" s="31">
        <v>0.1</v>
      </c>
      <c r="Q21" s="36">
        <v>0.44</v>
      </c>
      <c r="R21" s="22">
        <v>0.05</v>
      </c>
      <c r="S21" s="15">
        <v>0.01</v>
      </c>
    </row>
    <row r="22" spans="2:19" x14ac:dyDescent="0.3">
      <c r="B22" s="6">
        <v>4000</v>
      </c>
      <c r="C22" s="20">
        <v>0.22</v>
      </c>
      <c r="D22" s="2">
        <v>0.22</v>
      </c>
      <c r="E22" s="29">
        <v>0.1</v>
      </c>
      <c r="F22" s="6">
        <v>0.2</v>
      </c>
      <c r="G22" s="20">
        <v>0.2</v>
      </c>
      <c r="H22" s="20">
        <v>0.1</v>
      </c>
      <c r="I22" s="1">
        <v>0.02</v>
      </c>
      <c r="L22" s="6">
        <v>6000</v>
      </c>
      <c r="M22" s="20">
        <v>0.25</v>
      </c>
      <c r="N22" s="2">
        <v>0.15</v>
      </c>
      <c r="O22" s="29">
        <v>0.05</v>
      </c>
      <c r="P22" s="32">
        <v>0.2</v>
      </c>
      <c r="Q22" s="2">
        <v>0.25</v>
      </c>
      <c r="R22" s="20">
        <v>0.05</v>
      </c>
      <c r="S22" s="1">
        <v>0.04</v>
      </c>
    </row>
    <row r="23" spans="2:19" x14ac:dyDescent="0.3">
      <c r="B23" s="6">
        <v>5000</v>
      </c>
      <c r="C23" s="20">
        <v>0.2</v>
      </c>
      <c r="D23" s="2">
        <v>0.3</v>
      </c>
      <c r="E23" s="29">
        <v>0.13</v>
      </c>
      <c r="F23" s="6">
        <v>0.3</v>
      </c>
      <c r="G23" s="20">
        <v>0.15</v>
      </c>
      <c r="H23" s="20">
        <v>0.15</v>
      </c>
      <c r="I23" s="1">
        <v>0.03</v>
      </c>
      <c r="L23" s="6">
        <v>7200</v>
      </c>
      <c r="M23" s="20">
        <v>0.12</v>
      </c>
      <c r="N23" s="2">
        <v>0.2</v>
      </c>
      <c r="O23" s="29">
        <v>0.1</v>
      </c>
      <c r="P23" s="32">
        <v>0.3</v>
      </c>
      <c r="Q23" s="2">
        <v>0.1</v>
      </c>
      <c r="R23" s="20">
        <v>0.1</v>
      </c>
      <c r="S23" s="1">
        <v>7.0000000000000007E-2</v>
      </c>
    </row>
    <row r="24" spans="2:19" x14ac:dyDescent="0.3">
      <c r="B24" s="6">
        <v>6000</v>
      </c>
      <c r="C24" s="20">
        <v>0.13</v>
      </c>
      <c r="D24" s="2">
        <v>0.13</v>
      </c>
      <c r="E24" s="29">
        <v>0.2</v>
      </c>
      <c r="F24" s="6">
        <v>0.4</v>
      </c>
      <c r="G24" s="20">
        <v>0.12</v>
      </c>
      <c r="H24" s="20">
        <v>0.2</v>
      </c>
      <c r="I24" s="1">
        <v>0.04</v>
      </c>
      <c r="L24" s="6">
        <v>8000</v>
      </c>
      <c r="M24" s="20">
        <v>0.06</v>
      </c>
      <c r="N24" s="2">
        <v>0.2</v>
      </c>
      <c r="O24" s="29">
        <v>0.2</v>
      </c>
      <c r="P24" s="32">
        <v>0.4</v>
      </c>
      <c r="Q24" s="2">
        <v>0.05</v>
      </c>
      <c r="R24" s="20">
        <v>0.1</v>
      </c>
      <c r="S24" s="1">
        <v>7.0000000000000007E-2</v>
      </c>
    </row>
    <row r="25" spans="2:19" x14ac:dyDescent="0.3">
      <c r="B25" s="6">
        <v>7000</v>
      </c>
      <c r="C25" s="20">
        <v>0.1</v>
      </c>
      <c r="D25" s="2">
        <v>0.1</v>
      </c>
      <c r="E25" s="29">
        <v>0.22</v>
      </c>
      <c r="F25" s="6">
        <v>0.5</v>
      </c>
      <c r="G25" s="20">
        <v>0.1</v>
      </c>
      <c r="H25" s="20">
        <v>0.25</v>
      </c>
      <c r="I25" s="1">
        <v>0.08</v>
      </c>
      <c r="L25" s="6">
        <v>8300</v>
      </c>
      <c r="M25" s="20">
        <v>0.04</v>
      </c>
      <c r="N25" s="2">
        <v>0.2</v>
      </c>
      <c r="O25" s="29">
        <v>0.3</v>
      </c>
      <c r="P25" s="32">
        <v>0.5</v>
      </c>
      <c r="Q25" s="2">
        <v>0.05</v>
      </c>
      <c r="R25" s="20">
        <v>0.2</v>
      </c>
      <c r="S25" s="1">
        <v>0.1</v>
      </c>
    </row>
    <row r="26" spans="2:19" ht="15" thickBot="1" x14ac:dyDescent="0.35">
      <c r="B26" s="7">
        <v>8000</v>
      </c>
      <c r="C26" s="21">
        <v>0.05</v>
      </c>
      <c r="D26" s="3">
        <v>0.05</v>
      </c>
      <c r="E26" s="30">
        <v>0.3</v>
      </c>
      <c r="F26" s="6">
        <v>0.6</v>
      </c>
      <c r="G26" s="20">
        <v>0.08</v>
      </c>
      <c r="H26" s="20">
        <v>0.12</v>
      </c>
      <c r="I26" s="1">
        <v>0.1</v>
      </c>
      <c r="L26" s="7">
        <v>9000</v>
      </c>
      <c r="M26" s="21">
        <v>0.03</v>
      </c>
      <c r="N26" s="3">
        <v>0.15</v>
      </c>
      <c r="O26" s="30">
        <v>0.3</v>
      </c>
      <c r="P26" s="32">
        <v>0.6</v>
      </c>
      <c r="Q26" s="2">
        <v>0.03</v>
      </c>
      <c r="R26" s="20">
        <v>0.2</v>
      </c>
      <c r="S26" s="1">
        <v>0.15</v>
      </c>
    </row>
    <row r="27" spans="2:19" x14ac:dyDescent="0.3">
      <c r="F27" s="6">
        <v>0.7</v>
      </c>
      <c r="G27" s="20">
        <v>0.04</v>
      </c>
      <c r="H27" s="20">
        <v>0.04</v>
      </c>
      <c r="I27" s="1">
        <v>0.12</v>
      </c>
      <c r="P27" s="32">
        <v>0.7</v>
      </c>
      <c r="Q27" s="2">
        <v>0.03</v>
      </c>
      <c r="R27" s="20">
        <v>0.1</v>
      </c>
      <c r="S27" s="1">
        <v>0.2</v>
      </c>
    </row>
    <row r="28" spans="2:19" x14ac:dyDescent="0.3">
      <c r="F28" s="6">
        <v>0.8</v>
      </c>
      <c r="G28" s="20">
        <v>0.03</v>
      </c>
      <c r="H28" s="20">
        <v>0.02</v>
      </c>
      <c r="I28" s="1">
        <v>0.15</v>
      </c>
      <c r="P28" s="32">
        <v>0.8</v>
      </c>
      <c r="Q28" s="2">
        <v>0.02</v>
      </c>
      <c r="R28" s="20">
        <v>0.1</v>
      </c>
      <c r="S28" s="1">
        <v>0.2</v>
      </c>
    </row>
    <row r="29" spans="2:19" x14ac:dyDescent="0.3">
      <c r="F29" s="6">
        <v>0.9</v>
      </c>
      <c r="G29" s="20">
        <v>0.02</v>
      </c>
      <c r="H29" s="20">
        <v>0.01</v>
      </c>
      <c r="I29" s="1">
        <v>0.2</v>
      </c>
      <c r="P29" s="32">
        <v>0.9</v>
      </c>
      <c r="Q29" s="2">
        <v>0.02</v>
      </c>
      <c r="R29" s="20">
        <v>0.05</v>
      </c>
      <c r="S29" s="1">
        <v>0.08</v>
      </c>
    </row>
    <row r="30" spans="2:19" ht="15" thickBot="1" x14ac:dyDescent="0.35">
      <c r="F30" s="7">
        <v>1</v>
      </c>
      <c r="G30" s="21">
        <v>0.01</v>
      </c>
      <c r="H30" s="21">
        <v>0.01</v>
      </c>
      <c r="I30" s="8">
        <v>0.25</v>
      </c>
      <c r="P30" s="33">
        <v>1</v>
      </c>
      <c r="Q30" s="3">
        <v>0.01</v>
      </c>
      <c r="R30" s="21">
        <v>0.05</v>
      </c>
      <c r="S30" s="8">
        <v>0.08</v>
      </c>
    </row>
    <row r="32" spans="2:19" ht="15" thickBot="1" x14ac:dyDescent="0.35">
      <c r="C32" t="s">
        <v>6</v>
      </c>
      <c r="D32" t="s">
        <v>7</v>
      </c>
      <c r="E32" t="s">
        <v>8</v>
      </c>
      <c r="M32" t="s">
        <v>6</v>
      </c>
      <c r="N32" t="s">
        <v>7</v>
      </c>
      <c r="O32" t="s">
        <v>8</v>
      </c>
    </row>
    <row r="33" spans="2:15" ht="15" thickBot="1" x14ac:dyDescent="0.35">
      <c r="B33" s="24" t="s">
        <v>25</v>
      </c>
      <c r="C33" s="27" t="s">
        <v>26</v>
      </c>
      <c r="D33" s="27" t="s">
        <v>26</v>
      </c>
      <c r="E33" s="27" t="s">
        <v>26</v>
      </c>
      <c r="L33" s="24" t="s">
        <v>25</v>
      </c>
      <c r="M33" s="27" t="s">
        <v>27</v>
      </c>
      <c r="N33" s="27" t="s">
        <v>27</v>
      </c>
      <c r="O33" s="27" t="s">
        <v>27</v>
      </c>
    </row>
    <row r="34" spans="2:15" x14ac:dyDescent="0.3">
      <c r="B34" s="4">
        <v>0</v>
      </c>
      <c r="C34" s="28">
        <v>0.9</v>
      </c>
      <c r="D34" s="28">
        <v>0.85</v>
      </c>
      <c r="E34" s="28">
        <v>0.8</v>
      </c>
      <c r="L34" s="4">
        <v>0</v>
      </c>
      <c r="M34" s="28">
        <v>0.9</v>
      </c>
      <c r="N34" s="28">
        <v>0.7</v>
      </c>
      <c r="O34" s="28">
        <v>0.4</v>
      </c>
    </row>
    <row r="35" spans="2:15" ht="15" thickBot="1" x14ac:dyDescent="0.35">
      <c r="B35" s="3">
        <v>1</v>
      </c>
      <c r="C35" s="30">
        <v>0.1</v>
      </c>
      <c r="D35" s="30">
        <v>0.15</v>
      </c>
      <c r="E35" s="30">
        <v>0.2</v>
      </c>
      <c r="L35" s="3">
        <v>1</v>
      </c>
      <c r="M35" s="30">
        <v>0.1</v>
      </c>
      <c r="N35" s="30">
        <v>0.3</v>
      </c>
      <c r="O35" s="30">
        <v>0.6</v>
      </c>
    </row>
  </sheetData>
  <mergeCells count="2">
    <mergeCell ref="B18:I18"/>
    <mergeCell ref="L18:S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5:Q34"/>
  <sheetViews>
    <sheetView workbookViewId="0">
      <selection activeCell="B15" sqref="B15"/>
    </sheetView>
  </sheetViews>
  <sheetFormatPr defaultRowHeight="14.4" x14ac:dyDescent="0.3"/>
  <sheetData>
    <row r="15" spans="2:2" x14ac:dyDescent="0.3">
      <c r="B15" s="48" t="s">
        <v>90</v>
      </c>
    </row>
    <row r="18" spans="2:17" x14ac:dyDescent="0.3">
      <c r="B18" s="70" t="s">
        <v>4</v>
      </c>
      <c r="C18" s="70"/>
      <c r="D18" s="70"/>
      <c r="E18" s="70"/>
      <c r="H18" s="70" t="s">
        <v>5</v>
      </c>
      <c r="I18" s="70"/>
      <c r="J18" s="70"/>
      <c r="K18" s="70"/>
      <c r="N18" s="70" t="s">
        <v>9</v>
      </c>
      <c r="O18" s="70"/>
      <c r="P18" s="70"/>
      <c r="Q18" s="70"/>
    </row>
    <row r="19" spans="2:17" ht="15" thickBot="1" x14ac:dyDescent="0.35"/>
    <row r="20" spans="2:17" ht="15" thickBot="1" x14ac:dyDescent="0.35">
      <c r="B20" s="10" t="s">
        <v>2</v>
      </c>
      <c r="C20" s="11" t="s">
        <v>3</v>
      </c>
      <c r="D20" s="12" t="s">
        <v>0</v>
      </c>
      <c r="E20" s="13" t="s">
        <v>1</v>
      </c>
      <c r="H20" s="10" t="s">
        <v>2</v>
      </c>
      <c r="I20" s="11" t="s">
        <v>3</v>
      </c>
      <c r="J20" s="12" t="s">
        <v>0</v>
      </c>
      <c r="K20" s="13" t="s">
        <v>1</v>
      </c>
      <c r="N20" s="10" t="s">
        <v>2</v>
      </c>
      <c r="O20" s="11" t="s">
        <v>3</v>
      </c>
      <c r="P20" s="12" t="s">
        <v>0</v>
      </c>
      <c r="Q20" s="13" t="s">
        <v>1</v>
      </c>
    </row>
    <row r="21" spans="2:17" x14ac:dyDescent="0.3">
      <c r="B21" s="9">
        <v>3000</v>
      </c>
      <c r="C21" s="5">
        <v>0.1</v>
      </c>
      <c r="D21" s="14">
        <v>0.1</v>
      </c>
      <c r="E21" s="15">
        <v>0.05</v>
      </c>
      <c r="H21" s="9">
        <v>4500</v>
      </c>
      <c r="I21" s="5">
        <v>0.1</v>
      </c>
      <c r="J21" s="14">
        <v>0.1</v>
      </c>
      <c r="K21" s="15">
        <v>0.01</v>
      </c>
      <c r="N21" s="14">
        <v>4500</v>
      </c>
      <c r="O21" s="16">
        <v>0.5</v>
      </c>
      <c r="P21" s="14">
        <v>0.1</v>
      </c>
      <c r="Q21" s="15">
        <v>0.01</v>
      </c>
    </row>
    <row r="22" spans="2:17" x14ac:dyDescent="0.3">
      <c r="B22" s="6">
        <v>4000</v>
      </c>
      <c r="C22" s="1">
        <v>0.15</v>
      </c>
      <c r="D22" s="6">
        <v>0.2</v>
      </c>
      <c r="E22" s="1">
        <v>7.4999999999999997E-2</v>
      </c>
      <c r="H22" s="6">
        <v>6000</v>
      </c>
      <c r="I22" s="1">
        <v>0.15</v>
      </c>
      <c r="J22" s="6">
        <v>0.2</v>
      </c>
      <c r="K22" s="1">
        <v>0.04</v>
      </c>
      <c r="N22" s="6">
        <v>6000</v>
      </c>
      <c r="O22" s="17">
        <v>0.3</v>
      </c>
      <c r="P22" s="6">
        <v>0.2</v>
      </c>
      <c r="Q22" s="1">
        <v>0.03</v>
      </c>
    </row>
    <row r="23" spans="2:17" x14ac:dyDescent="0.3">
      <c r="B23" s="6">
        <v>5000</v>
      </c>
      <c r="C23" s="1">
        <v>0.2</v>
      </c>
      <c r="D23" s="6">
        <v>0.3</v>
      </c>
      <c r="E23" s="1">
        <v>0.1</v>
      </c>
      <c r="H23" s="6">
        <v>7200</v>
      </c>
      <c r="I23" s="1">
        <v>0.2</v>
      </c>
      <c r="J23" s="6">
        <v>0.3</v>
      </c>
      <c r="K23" s="1">
        <v>7.0000000000000007E-2</v>
      </c>
      <c r="N23" s="6">
        <v>7200</v>
      </c>
      <c r="O23" s="17">
        <v>0.15</v>
      </c>
      <c r="P23" s="6">
        <v>0.3</v>
      </c>
      <c r="Q23" s="1">
        <v>0.06</v>
      </c>
    </row>
    <row r="24" spans="2:17" ht="15" thickBot="1" x14ac:dyDescent="0.35">
      <c r="B24" s="6">
        <v>6000</v>
      </c>
      <c r="C24" s="1">
        <v>0.25</v>
      </c>
      <c r="D24" s="6">
        <v>0.4</v>
      </c>
      <c r="E24" s="1">
        <v>0.125</v>
      </c>
      <c r="H24" s="6">
        <v>8000</v>
      </c>
      <c r="I24" s="1">
        <v>0.25</v>
      </c>
      <c r="J24" s="6">
        <v>0.4</v>
      </c>
      <c r="K24" s="1">
        <v>0.25</v>
      </c>
      <c r="N24" s="7">
        <v>8000</v>
      </c>
      <c r="O24" s="18">
        <v>0.05</v>
      </c>
      <c r="P24" s="6">
        <v>0.4</v>
      </c>
      <c r="Q24" s="1">
        <v>0.12</v>
      </c>
    </row>
    <row r="25" spans="2:17" x14ac:dyDescent="0.3">
      <c r="B25" s="6">
        <v>7000</v>
      </c>
      <c r="C25" s="1">
        <v>0.25</v>
      </c>
      <c r="D25" s="6">
        <v>0.5</v>
      </c>
      <c r="E25" s="1">
        <v>0.15</v>
      </c>
      <c r="H25" s="6">
        <v>8300</v>
      </c>
      <c r="I25" s="1">
        <v>0.25</v>
      </c>
      <c r="J25" s="6">
        <v>0.5</v>
      </c>
      <c r="K25" s="1">
        <v>0.25</v>
      </c>
      <c r="P25" s="6">
        <v>0.5</v>
      </c>
      <c r="Q25" s="1">
        <v>0.24</v>
      </c>
    </row>
    <row r="26" spans="2:17" ht="15" thickBot="1" x14ac:dyDescent="0.35">
      <c r="B26" s="7">
        <v>8000</v>
      </c>
      <c r="C26" s="8">
        <v>0.05</v>
      </c>
      <c r="D26" s="6">
        <v>0.6</v>
      </c>
      <c r="E26" s="1">
        <v>0.2</v>
      </c>
      <c r="H26" s="7">
        <v>9000</v>
      </c>
      <c r="I26" s="8">
        <v>0.05</v>
      </c>
      <c r="J26" s="6">
        <v>0.6</v>
      </c>
      <c r="K26" s="1">
        <v>0.15</v>
      </c>
      <c r="P26" s="6">
        <v>0.6</v>
      </c>
      <c r="Q26" s="1">
        <v>0.36</v>
      </c>
    </row>
    <row r="27" spans="2:17" x14ac:dyDescent="0.3">
      <c r="D27" s="6">
        <v>0.7</v>
      </c>
      <c r="E27" s="1">
        <v>0.15</v>
      </c>
      <c r="J27" s="6">
        <v>0.7</v>
      </c>
      <c r="K27" s="1">
        <v>0.12</v>
      </c>
      <c r="P27" s="6">
        <v>0.7</v>
      </c>
      <c r="Q27" s="1">
        <v>0.12</v>
      </c>
    </row>
    <row r="28" spans="2:17" ht="15" thickBot="1" x14ac:dyDescent="0.35">
      <c r="D28" s="6">
        <v>0.8</v>
      </c>
      <c r="E28" s="1">
        <v>0.1</v>
      </c>
      <c r="J28" s="6">
        <v>0.8</v>
      </c>
      <c r="K28" s="1">
        <v>0.08</v>
      </c>
      <c r="P28" s="7">
        <v>0.8</v>
      </c>
      <c r="Q28" s="8">
        <v>0.06</v>
      </c>
    </row>
    <row r="29" spans="2:17" x14ac:dyDescent="0.3">
      <c r="D29" s="6">
        <v>0.9</v>
      </c>
      <c r="E29" s="1">
        <v>0.04</v>
      </c>
      <c r="J29" s="6">
        <v>0.9</v>
      </c>
      <c r="K29" s="1">
        <v>0.02</v>
      </c>
    </row>
    <row r="30" spans="2:17" ht="15" thickBot="1" x14ac:dyDescent="0.35">
      <c r="D30" s="7">
        <v>1</v>
      </c>
      <c r="E30" s="8">
        <v>0.01</v>
      </c>
      <c r="J30" s="7">
        <v>1</v>
      </c>
      <c r="K30" s="8">
        <v>0.01</v>
      </c>
    </row>
    <row r="31" spans="2:17" ht="15" thickBot="1" x14ac:dyDescent="0.35"/>
    <row r="32" spans="2:17" ht="15" thickBot="1" x14ac:dyDescent="0.35">
      <c r="B32" s="24" t="s">
        <v>25</v>
      </c>
      <c r="C32" s="27" t="s">
        <v>26</v>
      </c>
      <c r="H32" s="24" t="s">
        <v>25</v>
      </c>
      <c r="I32" s="27" t="s">
        <v>27</v>
      </c>
      <c r="N32" s="24" t="s">
        <v>25</v>
      </c>
      <c r="O32" s="27" t="s">
        <v>28</v>
      </c>
    </row>
    <row r="33" spans="2:15" x14ac:dyDescent="0.3">
      <c r="B33" s="4">
        <v>0</v>
      </c>
      <c r="C33" s="28">
        <v>0.8</v>
      </c>
      <c r="H33" s="4">
        <v>0</v>
      </c>
      <c r="I33" s="28">
        <v>0.95</v>
      </c>
      <c r="N33" s="4">
        <v>0</v>
      </c>
      <c r="O33" s="28">
        <v>0.7</v>
      </c>
    </row>
    <row r="34" spans="2:15" ht="15" thickBot="1" x14ac:dyDescent="0.35">
      <c r="B34" s="3">
        <v>1</v>
      </c>
      <c r="C34" s="30">
        <v>0.2</v>
      </c>
      <c r="H34" s="3">
        <v>1</v>
      </c>
      <c r="I34" s="30">
        <v>0.05</v>
      </c>
      <c r="N34" s="3">
        <v>1</v>
      </c>
      <c r="O34" s="30">
        <v>0.3</v>
      </c>
    </row>
  </sheetData>
  <mergeCells count="3">
    <mergeCell ref="B18:E18"/>
    <mergeCell ref="H18:K18"/>
    <mergeCell ref="N18:Q1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6:Q73"/>
  <sheetViews>
    <sheetView workbookViewId="0">
      <selection activeCell="G19" sqref="G19:I24"/>
    </sheetView>
  </sheetViews>
  <sheetFormatPr defaultRowHeight="14.4" x14ac:dyDescent="0.3"/>
  <sheetData>
    <row r="16" spans="2:17" x14ac:dyDescent="0.3">
      <c r="B16" s="70" t="s">
        <v>4</v>
      </c>
      <c r="C16" s="70"/>
      <c r="D16" s="70"/>
      <c r="E16" s="70"/>
      <c r="H16" s="70" t="s">
        <v>5</v>
      </c>
      <c r="I16" s="70"/>
      <c r="J16" s="70"/>
      <c r="K16" s="70"/>
      <c r="N16" s="70" t="s">
        <v>9</v>
      </c>
      <c r="O16" s="70"/>
      <c r="P16" s="70"/>
      <c r="Q16" s="70"/>
    </row>
    <row r="17" spans="2:17" ht="15" thickBot="1" x14ac:dyDescent="0.35"/>
    <row r="18" spans="2:17" ht="15" thickBot="1" x14ac:dyDescent="0.35">
      <c r="B18" s="10" t="s">
        <v>2</v>
      </c>
      <c r="C18" s="11" t="s">
        <v>3</v>
      </c>
      <c r="D18" s="12" t="s">
        <v>0</v>
      </c>
      <c r="E18" s="13" t="s">
        <v>1</v>
      </c>
      <c r="H18" s="10" t="s">
        <v>2</v>
      </c>
      <c r="I18" s="11" t="s">
        <v>3</v>
      </c>
      <c r="J18" s="12" t="s">
        <v>0</v>
      </c>
      <c r="K18" s="13" t="s">
        <v>1</v>
      </c>
      <c r="N18" s="10" t="s">
        <v>2</v>
      </c>
      <c r="O18" s="11" t="s">
        <v>3</v>
      </c>
      <c r="P18" s="12" t="s">
        <v>0</v>
      </c>
      <c r="Q18" s="13" t="s">
        <v>1</v>
      </c>
    </row>
    <row r="19" spans="2:17" x14ac:dyDescent="0.3">
      <c r="B19" s="9">
        <v>3000</v>
      </c>
      <c r="C19" s="5">
        <v>0.1</v>
      </c>
      <c r="D19" s="14">
        <v>0.1</v>
      </c>
      <c r="E19" s="15">
        <v>0.01</v>
      </c>
      <c r="H19" s="14">
        <v>4500</v>
      </c>
      <c r="I19" s="16">
        <v>0.5</v>
      </c>
      <c r="J19" s="14">
        <v>0.1</v>
      </c>
      <c r="K19" s="15">
        <v>0.01</v>
      </c>
      <c r="N19" s="9">
        <v>4500</v>
      </c>
      <c r="O19" s="5">
        <v>0.1</v>
      </c>
      <c r="P19" s="14">
        <v>0.1</v>
      </c>
      <c r="Q19" s="15">
        <v>0.05</v>
      </c>
    </row>
    <row r="20" spans="2:17" x14ac:dyDescent="0.3">
      <c r="B20" s="6">
        <v>4000</v>
      </c>
      <c r="C20" s="1">
        <v>0.15</v>
      </c>
      <c r="D20" s="6">
        <v>0.2</v>
      </c>
      <c r="E20" s="1">
        <v>0.03</v>
      </c>
      <c r="H20" s="6">
        <v>6000</v>
      </c>
      <c r="I20" s="17">
        <v>0.3</v>
      </c>
      <c r="J20" s="6">
        <v>0.2</v>
      </c>
      <c r="K20" s="1">
        <v>0.04</v>
      </c>
      <c r="N20" s="6">
        <v>6000</v>
      </c>
      <c r="O20" s="1">
        <v>0.15</v>
      </c>
      <c r="P20" s="6">
        <v>0.2</v>
      </c>
      <c r="Q20" s="1">
        <v>7.4999999999999997E-2</v>
      </c>
    </row>
    <row r="21" spans="2:17" x14ac:dyDescent="0.3">
      <c r="B21" s="6">
        <v>5000</v>
      </c>
      <c r="C21" s="1">
        <v>0.2</v>
      </c>
      <c r="D21" s="6">
        <v>0.3</v>
      </c>
      <c r="E21" s="1">
        <v>0.06</v>
      </c>
      <c r="H21" s="6">
        <v>7200</v>
      </c>
      <c r="I21" s="17">
        <v>0.15</v>
      </c>
      <c r="J21" s="6">
        <v>0.3</v>
      </c>
      <c r="K21" s="1">
        <v>7.0000000000000007E-2</v>
      </c>
      <c r="N21" s="6">
        <v>7200</v>
      </c>
      <c r="O21" s="1">
        <v>0.2</v>
      </c>
      <c r="P21" s="6">
        <v>0.3</v>
      </c>
      <c r="Q21" s="1">
        <v>0.1</v>
      </c>
    </row>
    <row r="22" spans="2:17" ht="15" thickBot="1" x14ac:dyDescent="0.35">
      <c r="B22" s="6">
        <v>6000</v>
      </c>
      <c r="C22" s="1">
        <v>0.25</v>
      </c>
      <c r="D22" s="6">
        <v>0.4</v>
      </c>
      <c r="E22" s="1">
        <v>0.12</v>
      </c>
      <c r="H22" s="7">
        <v>8000</v>
      </c>
      <c r="I22" s="18">
        <v>0.05</v>
      </c>
      <c r="J22" s="6">
        <v>0.4</v>
      </c>
      <c r="K22" s="1">
        <v>0.25</v>
      </c>
      <c r="N22" s="6">
        <v>8000</v>
      </c>
      <c r="O22" s="1">
        <v>0.25</v>
      </c>
      <c r="P22" s="6">
        <v>0.4</v>
      </c>
      <c r="Q22" s="1">
        <v>0.125</v>
      </c>
    </row>
    <row r="23" spans="2:17" x14ac:dyDescent="0.3">
      <c r="B23" s="6">
        <v>7000</v>
      </c>
      <c r="C23" s="1">
        <v>0.25</v>
      </c>
      <c r="D23" s="6">
        <v>0.5</v>
      </c>
      <c r="E23" s="1">
        <v>0.24</v>
      </c>
      <c r="J23" s="6">
        <v>0.5</v>
      </c>
      <c r="K23" s="1">
        <v>0.25</v>
      </c>
      <c r="N23" s="6">
        <v>8300</v>
      </c>
      <c r="O23" s="1">
        <v>0.25</v>
      </c>
      <c r="P23" s="6">
        <v>0.5</v>
      </c>
      <c r="Q23" s="1">
        <v>0.15</v>
      </c>
    </row>
    <row r="24" spans="2:17" ht="15" thickBot="1" x14ac:dyDescent="0.35">
      <c r="B24" s="7">
        <v>8000</v>
      </c>
      <c r="C24" s="8">
        <v>0.05</v>
      </c>
      <c r="D24" s="6">
        <v>0.6</v>
      </c>
      <c r="E24" s="1">
        <v>0.36</v>
      </c>
      <c r="J24" s="6">
        <v>0.6</v>
      </c>
      <c r="K24" s="1">
        <v>0.15</v>
      </c>
      <c r="N24" s="7">
        <v>9000</v>
      </c>
      <c r="O24" s="8">
        <v>0.05</v>
      </c>
      <c r="P24" s="6">
        <v>0.6</v>
      </c>
      <c r="Q24" s="1">
        <v>0.2</v>
      </c>
    </row>
    <row r="25" spans="2:17" x14ac:dyDescent="0.3">
      <c r="D25" s="6">
        <v>0.7</v>
      </c>
      <c r="E25" s="1">
        <v>0.12</v>
      </c>
      <c r="J25" s="6">
        <v>0.7</v>
      </c>
      <c r="K25" s="1">
        <v>0.12</v>
      </c>
      <c r="P25" s="6">
        <v>0.7</v>
      </c>
      <c r="Q25" s="1">
        <v>0.15</v>
      </c>
    </row>
    <row r="26" spans="2:17" ht="15" thickBot="1" x14ac:dyDescent="0.35">
      <c r="D26" s="7">
        <v>0.8</v>
      </c>
      <c r="E26" s="8">
        <v>0.06</v>
      </c>
      <c r="J26" s="6">
        <v>0.8</v>
      </c>
      <c r="K26" s="1">
        <v>0.08</v>
      </c>
      <c r="P26" s="6">
        <v>0.8</v>
      </c>
      <c r="Q26" s="1">
        <v>0.1</v>
      </c>
    </row>
    <row r="27" spans="2:17" x14ac:dyDescent="0.3">
      <c r="J27" s="6">
        <v>0.9</v>
      </c>
      <c r="K27" s="1">
        <v>0.02</v>
      </c>
      <c r="P27" s="6">
        <v>0.9</v>
      </c>
      <c r="Q27" s="1">
        <v>0.04</v>
      </c>
    </row>
    <row r="28" spans="2:17" ht="15" thickBot="1" x14ac:dyDescent="0.35">
      <c r="J28" s="7">
        <v>1</v>
      </c>
      <c r="K28" s="8">
        <v>0.01</v>
      </c>
      <c r="P28" s="7">
        <v>1</v>
      </c>
      <c r="Q28" s="8">
        <v>0.01</v>
      </c>
    </row>
    <row r="29" spans="2:17" ht="15" thickBot="1" x14ac:dyDescent="0.35"/>
    <row r="30" spans="2:17" ht="15" thickBot="1" x14ac:dyDescent="0.35">
      <c r="B30" s="24" t="s">
        <v>25</v>
      </c>
      <c r="C30" s="27" t="s">
        <v>26</v>
      </c>
      <c r="H30" s="24" t="s">
        <v>25</v>
      </c>
      <c r="I30" s="27" t="s">
        <v>27</v>
      </c>
      <c r="N30" s="24" t="s">
        <v>25</v>
      </c>
      <c r="O30" s="27" t="s">
        <v>28</v>
      </c>
    </row>
    <row r="31" spans="2:17" x14ac:dyDescent="0.3">
      <c r="B31" s="4">
        <v>0</v>
      </c>
      <c r="C31" s="28">
        <v>0.8</v>
      </c>
      <c r="H31" s="4">
        <v>0</v>
      </c>
      <c r="I31" s="28">
        <v>0.95</v>
      </c>
      <c r="N31" s="4">
        <v>0</v>
      </c>
      <c r="O31" s="28">
        <v>0.7</v>
      </c>
    </row>
    <row r="32" spans="2:17" ht="15" thickBot="1" x14ac:dyDescent="0.35">
      <c r="B32" s="3">
        <v>1</v>
      </c>
      <c r="C32" s="30">
        <v>0.2</v>
      </c>
      <c r="H32" s="3">
        <v>1</v>
      </c>
      <c r="I32" s="30">
        <v>0.05</v>
      </c>
      <c r="N32" s="3">
        <v>1</v>
      </c>
      <c r="O32" s="30">
        <v>0.3</v>
      </c>
    </row>
    <row r="36" spans="2:17" x14ac:dyDescent="0.3">
      <c r="B36" s="70" t="s">
        <v>10</v>
      </c>
      <c r="C36" s="70"/>
      <c r="D36" s="70"/>
      <c r="E36" s="70"/>
      <c r="H36" s="70" t="s">
        <v>11</v>
      </c>
      <c r="I36" s="70"/>
      <c r="J36" s="70"/>
      <c r="K36" s="70"/>
      <c r="N36" s="70" t="s">
        <v>12</v>
      </c>
      <c r="O36" s="70"/>
      <c r="P36" s="70"/>
      <c r="Q36" s="70"/>
    </row>
    <row r="37" spans="2:17" ht="15" thickBot="1" x14ac:dyDescent="0.35"/>
    <row r="38" spans="2:17" ht="15" thickBot="1" x14ac:dyDescent="0.35">
      <c r="B38" s="10" t="s">
        <v>2</v>
      </c>
      <c r="C38" s="11" t="s">
        <v>3</v>
      </c>
      <c r="D38" s="12" t="s">
        <v>0</v>
      </c>
      <c r="E38" s="13" t="s">
        <v>1</v>
      </c>
      <c r="H38" s="10" t="s">
        <v>2</v>
      </c>
      <c r="I38" s="11" t="s">
        <v>3</v>
      </c>
      <c r="J38" s="12" t="s">
        <v>0</v>
      </c>
      <c r="K38" s="13" t="s">
        <v>1</v>
      </c>
      <c r="N38" s="10" t="s">
        <v>2</v>
      </c>
      <c r="O38" s="11" t="s">
        <v>3</v>
      </c>
      <c r="P38" s="12" t="s">
        <v>0</v>
      </c>
      <c r="Q38" s="13" t="s">
        <v>1</v>
      </c>
    </row>
    <row r="39" spans="2:17" x14ac:dyDescent="0.3">
      <c r="B39" s="9">
        <v>4500</v>
      </c>
      <c r="C39" s="5">
        <v>0.1</v>
      </c>
      <c r="D39" s="14">
        <v>0.1</v>
      </c>
      <c r="E39" s="15">
        <v>0.05</v>
      </c>
      <c r="H39" s="9">
        <v>4500</v>
      </c>
      <c r="I39" s="5">
        <v>0.1</v>
      </c>
      <c r="J39" s="14">
        <v>0.1</v>
      </c>
      <c r="K39" s="15">
        <v>0.01</v>
      </c>
      <c r="N39" s="14">
        <v>4500</v>
      </c>
      <c r="O39" s="16">
        <v>0.5</v>
      </c>
      <c r="P39" s="14">
        <v>0.1</v>
      </c>
      <c r="Q39" s="15">
        <v>0.01</v>
      </c>
    </row>
    <row r="40" spans="2:17" x14ac:dyDescent="0.3">
      <c r="B40" s="6">
        <v>6000</v>
      </c>
      <c r="C40" s="1">
        <v>0.15</v>
      </c>
      <c r="D40" s="6">
        <v>0.2</v>
      </c>
      <c r="E40" s="1">
        <v>7.4999999999999997E-2</v>
      </c>
      <c r="H40" s="6">
        <v>6000</v>
      </c>
      <c r="I40" s="1">
        <v>0.15</v>
      </c>
      <c r="J40" s="6">
        <v>0.2</v>
      </c>
      <c r="K40" s="1">
        <v>0.04</v>
      </c>
      <c r="N40" s="6">
        <v>6000</v>
      </c>
      <c r="O40" s="17">
        <v>0.3</v>
      </c>
      <c r="P40" s="6">
        <v>0.2</v>
      </c>
      <c r="Q40" s="1">
        <v>0.03</v>
      </c>
    </row>
    <row r="41" spans="2:17" x14ac:dyDescent="0.3">
      <c r="B41" s="6">
        <v>7200</v>
      </c>
      <c r="C41" s="1">
        <v>0.2</v>
      </c>
      <c r="D41" s="6">
        <v>0.3</v>
      </c>
      <c r="E41" s="1">
        <v>0.1</v>
      </c>
      <c r="H41" s="6">
        <v>7200</v>
      </c>
      <c r="I41" s="1">
        <v>0.2</v>
      </c>
      <c r="J41" s="6">
        <v>0.3</v>
      </c>
      <c r="K41" s="1">
        <v>7.0000000000000007E-2</v>
      </c>
      <c r="N41" s="6">
        <v>7200</v>
      </c>
      <c r="O41" s="17">
        <v>0.15</v>
      </c>
      <c r="P41" s="6">
        <v>0.3</v>
      </c>
      <c r="Q41" s="1">
        <v>0.06</v>
      </c>
    </row>
    <row r="42" spans="2:17" ht="15" thickBot="1" x14ac:dyDescent="0.35">
      <c r="B42" s="6">
        <v>8000</v>
      </c>
      <c r="C42" s="1">
        <v>0.25</v>
      </c>
      <c r="D42" s="6">
        <v>0.4</v>
      </c>
      <c r="E42" s="1">
        <v>0.125</v>
      </c>
      <c r="H42" s="6">
        <v>8000</v>
      </c>
      <c r="I42" s="1">
        <v>0.25</v>
      </c>
      <c r="J42" s="6">
        <v>0.4</v>
      </c>
      <c r="K42" s="1">
        <v>0.25</v>
      </c>
      <c r="N42" s="7">
        <v>8000</v>
      </c>
      <c r="O42" s="18">
        <v>0.05</v>
      </c>
      <c r="P42" s="6">
        <v>0.4</v>
      </c>
      <c r="Q42" s="1">
        <v>0.12</v>
      </c>
    </row>
    <row r="43" spans="2:17" x14ac:dyDescent="0.3">
      <c r="B43" s="6">
        <v>8300</v>
      </c>
      <c r="C43" s="1">
        <v>0.25</v>
      </c>
      <c r="D43" s="6">
        <v>0.5</v>
      </c>
      <c r="E43" s="1">
        <v>0.15</v>
      </c>
      <c r="H43" s="6">
        <v>8300</v>
      </c>
      <c r="I43" s="1">
        <v>0.25</v>
      </c>
      <c r="J43" s="6">
        <v>0.5</v>
      </c>
      <c r="K43" s="1">
        <v>0.25</v>
      </c>
      <c r="P43" s="6">
        <v>0.5</v>
      </c>
      <c r="Q43" s="1">
        <v>0.24</v>
      </c>
    </row>
    <row r="44" spans="2:17" ht="15" thickBot="1" x14ac:dyDescent="0.35">
      <c r="B44" s="7">
        <v>9000</v>
      </c>
      <c r="C44" s="8">
        <v>0.05</v>
      </c>
      <c r="D44" s="6">
        <v>0.6</v>
      </c>
      <c r="E44" s="1">
        <v>0.2</v>
      </c>
      <c r="H44" s="7">
        <v>9000</v>
      </c>
      <c r="I44" s="8">
        <v>0.05</v>
      </c>
      <c r="J44" s="6">
        <v>0.6</v>
      </c>
      <c r="K44" s="1">
        <v>0.15</v>
      </c>
      <c r="P44" s="6">
        <v>0.6</v>
      </c>
      <c r="Q44" s="1">
        <v>0.36</v>
      </c>
    </row>
    <row r="45" spans="2:17" x14ac:dyDescent="0.3">
      <c r="D45" s="6">
        <v>0.7</v>
      </c>
      <c r="E45" s="1">
        <v>0.15</v>
      </c>
      <c r="J45" s="6">
        <v>0.7</v>
      </c>
      <c r="K45" s="1">
        <v>0.12</v>
      </c>
      <c r="P45" s="6">
        <v>0.7</v>
      </c>
      <c r="Q45" s="1">
        <v>0.12</v>
      </c>
    </row>
    <row r="46" spans="2:17" ht="15" thickBot="1" x14ac:dyDescent="0.35">
      <c r="D46" s="6">
        <v>0.8</v>
      </c>
      <c r="E46" s="1">
        <v>0.1</v>
      </c>
      <c r="J46" s="6">
        <v>0.8</v>
      </c>
      <c r="K46" s="1">
        <v>0.08</v>
      </c>
      <c r="P46" s="7">
        <v>0.8</v>
      </c>
      <c r="Q46" s="8">
        <v>0.06</v>
      </c>
    </row>
    <row r="47" spans="2:17" x14ac:dyDescent="0.3">
      <c r="D47" s="6">
        <v>0.9</v>
      </c>
      <c r="E47" s="1">
        <v>0.04</v>
      </c>
      <c r="J47" s="6">
        <v>0.9</v>
      </c>
      <c r="K47" s="1">
        <v>0.02</v>
      </c>
    </row>
    <row r="48" spans="2:17" ht="15" thickBot="1" x14ac:dyDescent="0.35">
      <c r="D48" s="7">
        <v>1</v>
      </c>
      <c r="E48" s="8">
        <v>0.01</v>
      </c>
      <c r="J48" s="7">
        <v>1</v>
      </c>
      <c r="K48" s="8">
        <v>0.01</v>
      </c>
    </row>
    <row r="50" spans="2:17" ht="15" thickBot="1" x14ac:dyDescent="0.35"/>
    <row r="51" spans="2:17" ht="15" thickBot="1" x14ac:dyDescent="0.35">
      <c r="B51" s="24" t="s">
        <v>25</v>
      </c>
      <c r="C51" s="27" t="s">
        <v>29</v>
      </c>
      <c r="H51" s="24" t="s">
        <v>25</v>
      </c>
      <c r="I51" s="27" t="s">
        <v>30</v>
      </c>
      <c r="N51" s="24" t="s">
        <v>25</v>
      </c>
      <c r="O51" s="27" t="s">
        <v>31</v>
      </c>
    </row>
    <row r="52" spans="2:17" x14ac:dyDescent="0.3">
      <c r="B52" s="4">
        <v>0</v>
      </c>
      <c r="C52" s="28">
        <v>0.8</v>
      </c>
      <c r="H52" s="4">
        <v>0</v>
      </c>
      <c r="I52" s="28">
        <v>0.95</v>
      </c>
      <c r="N52" s="4">
        <v>0</v>
      </c>
      <c r="O52" s="28">
        <v>0.7</v>
      </c>
    </row>
    <row r="53" spans="2:17" ht="15" thickBot="1" x14ac:dyDescent="0.35">
      <c r="B53" s="3">
        <v>1</v>
      </c>
      <c r="C53" s="30">
        <v>0.2</v>
      </c>
      <c r="H53" s="3">
        <v>1</v>
      </c>
      <c r="I53" s="30">
        <v>0.05</v>
      </c>
      <c r="N53" s="3">
        <v>1</v>
      </c>
      <c r="O53" s="30">
        <v>0.3</v>
      </c>
    </row>
    <row r="56" spans="2:17" x14ac:dyDescent="0.3">
      <c r="B56" s="70" t="s">
        <v>13</v>
      </c>
      <c r="C56" s="70"/>
      <c r="D56" s="70"/>
      <c r="E56" s="70"/>
      <c r="H56" s="70" t="s">
        <v>14</v>
      </c>
      <c r="I56" s="70"/>
      <c r="J56" s="70"/>
      <c r="K56" s="70"/>
      <c r="N56" s="70" t="s">
        <v>15</v>
      </c>
      <c r="O56" s="70"/>
      <c r="P56" s="70"/>
      <c r="Q56" s="70"/>
    </row>
    <row r="57" spans="2:17" ht="15" thickBot="1" x14ac:dyDescent="0.35"/>
    <row r="58" spans="2:17" ht="15" thickBot="1" x14ac:dyDescent="0.35">
      <c r="B58" s="10" t="s">
        <v>2</v>
      </c>
      <c r="C58" s="11" t="s">
        <v>3</v>
      </c>
      <c r="D58" s="12" t="s">
        <v>0</v>
      </c>
      <c r="E58" s="13" t="s">
        <v>1</v>
      </c>
      <c r="H58" s="10" t="s">
        <v>2</v>
      </c>
      <c r="I58" s="11" t="s">
        <v>3</v>
      </c>
      <c r="J58" s="12" t="s">
        <v>0</v>
      </c>
      <c r="K58" s="13" t="s">
        <v>1</v>
      </c>
      <c r="N58" s="10" t="s">
        <v>2</v>
      </c>
      <c r="O58" s="11" t="s">
        <v>3</v>
      </c>
      <c r="P58" s="12" t="s">
        <v>0</v>
      </c>
      <c r="Q58" s="13" t="s">
        <v>1</v>
      </c>
    </row>
    <row r="59" spans="2:17" x14ac:dyDescent="0.3">
      <c r="B59" s="9">
        <v>3000</v>
      </c>
      <c r="C59" s="5">
        <v>0.1</v>
      </c>
      <c r="D59" s="14">
        <v>0.1</v>
      </c>
      <c r="E59" s="15">
        <v>0.05</v>
      </c>
      <c r="H59" s="9">
        <v>4500</v>
      </c>
      <c r="I59" s="5">
        <v>0.1</v>
      </c>
      <c r="J59" s="14">
        <v>0.1</v>
      </c>
      <c r="K59" s="15">
        <v>0.05</v>
      </c>
      <c r="N59" s="9">
        <v>4500</v>
      </c>
      <c r="O59" s="5">
        <v>0.1</v>
      </c>
      <c r="P59" s="14">
        <v>0.1</v>
      </c>
      <c r="Q59" s="15">
        <v>0.01</v>
      </c>
    </row>
    <row r="60" spans="2:17" x14ac:dyDescent="0.3">
      <c r="B60" s="6">
        <v>4000</v>
      </c>
      <c r="C60" s="1">
        <v>0.15</v>
      </c>
      <c r="D60" s="6">
        <v>0.2</v>
      </c>
      <c r="E60" s="1">
        <v>7.4999999999999997E-2</v>
      </c>
      <c r="H60" s="6">
        <v>6000</v>
      </c>
      <c r="I60" s="1">
        <v>0.15</v>
      </c>
      <c r="J60" s="6">
        <v>0.2</v>
      </c>
      <c r="K60" s="1">
        <v>7.4999999999999997E-2</v>
      </c>
      <c r="N60" s="6">
        <v>6000</v>
      </c>
      <c r="O60" s="1">
        <v>0.15</v>
      </c>
      <c r="P60" s="6">
        <v>0.2</v>
      </c>
      <c r="Q60" s="1">
        <v>0.03</v>
      </c>
    </row>
    <row r="61" spans="2:17" x14ac:dyDescent="0.3">
      <c r="B61" s="6">
        <v>5000</v>
      </c>
      <c r="C61" s="1">
        <v>0.2</v>
      </c>
      <c r="D61" s="6">
        <v>0.3</v>
      </c>
      <c r="E61" s="1">
        <v>0.1</v>
      </c>
      <c r="H61" s="6">
        <v>7200</v>
      </c>
      <c r="I61" s="1">
        <v>0.2</v>
      </c>
      <c r="J61" s="6">
        <v>0.3</v>
      </c>
      <c r="K61" s="1">
        <v>0.1</v>
      </c>
      <c r="N61" s="6">
        <v>7200</v>
      </c>
      <c r="O61" s="1">
        <v>0.2</v>
      </c>
      <c r="P61" s="6">
        <v>0.3</v>
      </c>
      <c r="Q61" s="1">
        <v>0.06</v>
      </c>
    </row>
    <row r="62" spans="2:17" x14ac:dyDescent="0.3">
      <c r="B62" s="6">
        <v>6000</v>
      </c>
      <c r="C62" s="1">
        <v>0.25</v>
      </c>
      <c r="D62" s="6">
        <v>0.4</v>
      </c>
      <c r="E62" s="1">
        <v>0.125</v>
      </c>
      <c r="H62" s="6">
        <v>8000</v>
      </c>
      <c r="I62" s="1">
        <v>0.25</v>
      </c>
      <c r="J62" s="6">
        <v>0.4</v>
      </c>
      <c r="K62" s="1">
        <v>0.125</v>
      </c>
      <c r="N62" s="6">
        <v>8000</v>
      </c>
      <c r="O62" s="1">
        <v>0.25</v>
      </c>
      <c r="P62" s="6">
        <v>0.4</v>
      </c>
      <c r="Q62" s="1">
        <v>0.12</v>
      </c>
    </row>
    <row r="63" spans="2:17" x14ac:dyDescent="0.3">
      <c r="B63" s="6">
        <v>7000</v>
      </c>
      <c r="C63" s="1">
        <v>0.25</v>
      </c>
      <c r="D63" s="6">
        <v>0.5</v>
      </c>
      <c r="E63" s="1">
        <v>0.15</v>
      </c>
      <c r="H63" s="6">
        <v>8300</v>
      </c>
      <c r="I63" s="1">
        <v>0.25</v>
      </c>
      <c r="J63" s="6">
        <v>0.5</v>
      </c>
      <c r="K63" s="1">
        <v>0.15</v>
      </c>
      <c r="N63" s="6">
        <v>8300</v>
      </c>
      <c r="O63" s="1">
        <v>0.25</v>
      </c>
      <c r="P63" s="6">
        <v>0.5</v>
      </c>
      <c r="Q63" s="1">
        <v>0.24</v>
      </c>
    </row>
    <row r="64" spans="2:17" ht="15" thickBot="1" x14ac:dyDescent="0.35">
      <c r="B64" s="7">
        <v>8000</v>
      </c>
      <c r="C64" s="8">
        <v>0.05</v>
      </c>
      <c r="D64" s="6">
        <v>0.6</v>
      </c>
      <c r="E64" s="1">
        <v>0.2</v>
      </c>
      <c r="H64" s="7">
        <v>9000</v>
      </c>
      <c r="I64" s="8">
        <v>0.05</v>
      </c>
      <c r="J64" s="6">
        <v>0.6</v>
      </c>
      <c r="K64" s="1">
        <v>0.2</v>
      </c>
      <c r="N64" s="7">
        <v>9000</v>
      </c>
      <c r="O64" s="8">
        <v>0.05</v>
      </c>
      <c r="P64" s="6">
        <v>0.6</v>
      </c>
      <c r="Q64" s="1">
        <v>0.36</v>
      </c>
    </row>
    <row r="65" spans="2:17" x14ac:dyDescent="0.3">
      <c r="D65" s="6">
        <v>0.7</v>
      </c>
      <c r="E65" s="1">
        <v>0.15</v>
      </c>
      <c r="J65" s="6">
        <v>0.7</v>
      </c>
      <c r="K65" s="1">
        <v>0.15</v>
      </c>
      <c r="P65" s="6">
        <v>0.7</v>
      </c>
      <c r="Q65" s="1">
        <v>0.12</v>
      </c>
    </row>
    <row r="66" spans="2:17" ht="15" thickBot="1" x14ac:dyDescent="0.35">
      <c r="D66" s="6">
        <v>0.8</v>
      </c>
      <c r="E66" s="1">
        <v>0.1</v>
      </c>
      <c r="J66" s="6">
        <v>0.8</v>
      </c>
      <c r="K66" s="1">
        <v>0.1</v>
      </c>
      <c r="P66" s="7">
        <v>0.8</v>
      </c>
      <c r="Q66" s="8">
        <v>0.06</v>
      </c>
    </row>
    <row r="67" spans="2:17" x14ac:dyDescent="0.3">
      <c r="D67" s="6">
        <v>0.9</v>
      </c>
      <c r="E67" s="1">
        <v>0.04</v>
      </c>
      <c r="J67" s="6">
        <v>0.9</v>
      </c>
      <c r="K67" s="1">
        <v>0.04</v>
      </c>
    </row>
    <row r="68" spans="2:17" ht="15" thickBot="1" x14ac:dyDescent="0.35">
      <c r="D68" s="7">
        <v>1</v>
      </c>
      <c r="E68" s="8">
        <v>0.01</v>
      </c>
      <c r="J68" s="7">
        <v>1</v>
      </c>
      <c r="K68" s="8">
        <v>0.01</v>
      </c>
    </row>
    <row r="70" spans="2:17" ht="15" thickBot="1" x14ac:dyDescent="0.35"/>
    <row r="71" spans="2:17" ht="15" thickBot="1" x14ac:dyDescent="0.35">
      <c r="B71" s="24" t="s">
        <v>25</v>
      </c>
      <c r="C71" s="27" t="s">
        <v>32</v>
      </c>
      <c r="H71" s="24" t="s">
        <v>25</v>
      </c>
      <c r="I71" s="27" t="s">
        <v>33</v>
      </c>
      <c r="N71" s="24" t="s">
        <v>25</v>
      </c>
      <c r="O71" s="27" t="s">
        <v>34</v>
      </c>
    </row>
    <row r="72" spans="2:17" x14ac:dyDescent="0.3">
      <c r="B72" s="4">
        <v>0</v>
      </c>
      <c r="C72" s="28">
        <v>0.8</v>
      </c>
      <c r="H72" s="4">
        <v>0</v>
      </c>
      <c r="I72" s="28">
        <v>0.95</v>
      </c>
      <c r="N72" s="4">
        <v>0</v>
      </c>
      <c r="O72" s="28">
        <v>0.7</v>
      </c>
    </row>
    <row r="73" spans="2:17" ht="15" thickBot="1" x14ac:dyDescent="0.35">
      <c r="B73" s="3">
        <v>1</v>
      </c>
      <c r="C73" s="30">
        <v>0.2</v>
      </c>
      <c r="H73" s="3">
        <v>1</v>
      </c>
      <c r="I73" s="30">
        <v>0.05</v>
      </c>
      <c r="N73" s="3">
        <v>1</v>
      </c>
      <c r="O73" s="30">
        <v>0.3</v>
      </c>
    </row>
  </sheetData>
  <mergeCells count="9">
    <mergeCell ref="B56:E56"/>
    <mergeCell ref="H56:K56"/>
    <mergeCell ref="N56:Q56"/>
    <mergeCell ref="B16:E16"/>
    <mergeCell ref="H16:K16"/>
    <mergeCell ref="N16:Q16"/>
    <mergeCell ref="B36:E36"/>
    <mergeCell ref="H36:K36"/>
    <mergeCell ref="N36:Q3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4:R1037"/>
  <sheetViews>
    <sheetView zoomScaleNormal="100" workbookViewId="0">
      <selection activeCell="R38" sqref="R38"/>
    </sheetView>
  </sheetViews>
  <sheetFormatPr defaultRowHeight="14.4" x14ac:dyDescent="0.3"/>
  <cols>
    <col min="1" max="1" width="10.6640625" bestFit="1" customWidth="1"/>
    <col min="2" max="2" width="10.109375" bestFit="1" customWidth="1"/>
    <col min="7" max="7" width="12" bestFit="1" customWidth="1"/>
    <col min="18" max="18" width="11.5546875" bestFit="1" customWidth="1"/>
  </cols>
  <sheetData>
    <row r="14" spans="2:7" ht="15" thickBot="1" x14ac:dyDescent="0.35"/>
    <row r="15" spans="2:7" ht="15" thickBot="1" x14ac:dyDescent="0.35">
      <c r="C15" s="73" t="s">
        <v>22</v>
      </c>
      <c r="D15" s="74"/>
      <c r="E15" s="75" t="s">
        <v>23</v>
      </c>
      <c r="F15" s="76"/>
      <c r="G15" s="41" t="s">
        <v>24</v>
      </c>
    </row>
    <row r="16" spans="2:7" ht="15" thickBot="1" x14ac:dyDescent="0.35">
      <c r="B16" s="43" t="s">
        <v>21</v>
      </c>
      <c r="C16" s="37" t="s">
        <v>16</v>
      </c>
      <c r="D16" s="38" t="s">
        <v>17</v>
      </c>
      <c r="E16" s="39" t="s">
        <v>18</v>
      </c>
      <c r="F16" s="40" t="s">
        <v>19</v>
      </c>
      <c r="G16" s="42" t="s">
        <v>20</v>
      </c>
    </row>
    <row r="17" spans="1:12" x14ac:dyDescent="0.3">
      <c r="B17" s="43">
        <v>1</v>
      </c>
      <c r="C17" s="6">
        <v>5</v>
      </c>
      <c r="D17" s="1">
        <v>2</v>
      </c>
      <c r="E17" s="6">
        <v>0.5</v>
      </c>
      <c r="F17" s="1">
        <v>0.5</v>
      </c>
      <c r="G17" s="2">
        <v>0.05</v>
      </c>
    </row>
    <row r="18" spans="1:12" x14ac:dyDescent="0.3">
      <c r="B18" s="44">
        <v>2</v>
      </c>
      <c r="C18" s="6">
        <v>4</v>
      </c>
      <c r="D18" s="1">
        <v>3</v>
      </c>
      <c r="E18" s="6">
        <v>1</v>
      </c>
      <c r="F18" s="1">
        <v>1</v>
      </c>
      <c r="G18" s="2">
        <v>7.0000000000000007E-2</v>
      </c>
    </row>
    <row r="19" spans="1:12" x14ac:dyDescent="0.3">
      <c r="B19" s="44">
        <v>3</v>
      </c>
      <c r="C19" s="6">
        <v>6</v>
      </c>
      <c r="D19" s="1">
        <v>2</v>
      </c>
      <c r="E19" s="6">
        <v>2</v>
      </c>
      <c r="F19" s="1">
        <v>1.5</v>
      </c>
      <c r="G19" s="2">
        <v>0.04</v>
      </c>
    </row>
    <row r="20" spans="1:12" x14ac:dyDescent="0.3">
      <c r="B20" s="44">
        <v>4</v>
      </c>
      <c r="C20" s="6">
        <v>4</v>
      </c>
      <c r="D20" s="1">
        <v>3</v>
      </c>
      <c r="E20" s="6">
        <v>3</v>
      </c>
      <c r="F20" s="1">
        <v>2</v>
      </c>
      <c r="G20" s="2">
        <v>0.02</v>
      </c>
    </row>
    <row r="21" spans="1:12" x14ac:dyDescent="0.3">
      <c r="B21" s="44">
        <v>5</v>
      </c>
      <c r="C21" s="6">
        <v>8</v>
      </c>
      <c r="D21" s="1">
        <v>1.2</v>
      </c>
      <c r="E21" s="6">
        <v>2.5</v>
      </c>
      <c r="F21" s="1">
        <v>4</v>
      </c>
      <c r="G21" s="2">
        <v>0.01</v>
      </c>
    </row>
    <row r="22" spans="1:12" x14ac:dyDescent="0.3">
      <c r="B22" s="44">
        <v>6</v>
      </c>
      <c r="C22" s="6">
        <v>9</v>
      </c>
      <c r="D22" s="1">
        <v>1</v>
      </c>
      <c r="E22" s="6">
        <v>1.8</v>
      </c>
      <c r="F22" s="1">
        <v>2</v>
      </c>
      <c r="G22" s="2">
        <v>0.08</v>
      </c>
    </row>
    <row r="23" spans="1:12" x14ac:dyDescent="0.3">
      <c r="B23" s="44">
        <v>7</v>
      </c>
      <c r="C23" s="6">
        <v>7</v>
      </c>
      <c r="D23" s="1">
        <v>2</v>
      </c>
      <c r="E23" s="6">
        <v>0.9</v>
      </c>
      <c r="F23" s="1">
        <v>0.1</v>
      </c>
      <c r="G23" s="2">
        <v>0.09</v>
      </c>
    </row>
    <row r="24" spans="1:12" x14ac:dyDescent="0.3">
      <c r="B24" s="44">
        <v>8</v>
      </c>
      <c r="C24" s="6">
        <v>6</v>
      </c>
      <c r="D24" s="1">
        <v>2.5</v>
      </c>
      <c r="E24" s="6">
        <v>3</v>
      </c>
      <c r="F24" s="1">
        <v>0.8</v>
      </c>
      <c r="G24" s="2">
        <v>0.15</v>
      </c>
    </row>
    <row r="25" spans="1:12" x14ac:dyDescent="0.3">
      <c r="B25" s="44">
        <v>9</v>
      </c>
      <c r="C25" s="6">
        <v>9</v>
      </c>
      <c r="D25" s="1">
        <v>0.7</v>
      </c>
      <c r="E25" s="6">
        <v>3.5</v>
      </c>
      <c r="F25" s="1">
        <v>2</v>
      </c>
      <c r="G25" s="2">
        <v>0.27</v>
      </c>
    </row>
    <row r="26" spans="1:12" ht="15" thickBot="1" x14ac:dyDescent="0.35">
      <c r="B26" s="45">
        <v>10</v>
      </c>
      <c r="C26" s="7">
        <v>8</v>
      </c>
      <c r="D26" s="8">
        <v>1.4</v>
      </c>
      <c r="E26" s="7">
        <v>4</v>
      </c>
      <c r="F26" s="8">
        <v>1</v>
      </c>
      <c r="G26" s="3">
        <v>0.01</v>
      </c>
    </row>
    <row r="29" spans="1:12" x14ac:dyDescent="0.3">
      <c r="A29" s="46"/>
      <c r="B29" s="59" t="s">
        <v>21</v>
      </c>
      <c r="C29" s="59">
        <v>1</v>
      </c>
      <c r="D29" s="59">
        <v>2</v>
      </c>
      <c r="E29" s="59">
        <v>3</v>
      </c>
      <c r="F29" s="59">
        <v>4</v>
      </c>
      <c r="G29" s="59">
        <v>5</v>
      </c>
      <c r="H29" s="59">
        <v>6</v>
      </c>
      <c r="I29" s="59">
        <v>7</v>
      </c>
      <c r="J29" s="59">
        <v>8</v>
      </c>
      <c r="K29" s="59">
        <v>9</v>
      </c>
      <c r="L29" s="59">
        <v>10</v>
      </c>
    </row>
    <row r="30" spans="1:12" x14ac:dyDescent="0.3">
      <c r="A30" s="77" t="s">
        <v>22</v>
      </c>
      <c r="B30" s="47" t="s">
        <v>16</v>
      </c>
      <c r="C30" s="46">
        <v>5</v>
      </c>
      <c r="D30" s="46">
        <v>4</v>
      </c>
      <c r="E30" s="46">
        <v>6</v>
      </c>
      <c r="F30" s="46">
        <v>4</v>
      </c>
      <c r="G30" s="46">
        <v>8</v>
      </c>
      <c r="H30" s="46">
        <v>9</v>
      </c>
      <c r="I30" s="46">
        <v>7</v>
      </c>
      <c r="J30" s="46">
        <v>6</v>
      </c>
      <c r="K30" s="46">
        <v>9</v>
      </c>
      <c r="L30" s="46">
        <v>8</v>
      </c>
    </row>
    <row r="31" spans="1:12" x14ac:dyDescent="0.3">
      <c r="A31" s="77"/>
      <c r="B31" s="47" t="s">
        <v>17</v>
      </c>
      <c r="C31" s="46">
        <v>2</v>
      </c>
      <c r="D31" s="46">
        <v>3</v>
      </c>
      <c r="E31" s="46">
        <v>2</v>
      </c>
      <c r="F31" s="46">
        <v>3</v>
      </c>
      <c r="G31" s="46">
        <v>1.2</v>
      </c>
      <c r="H31" s="46">
        <v>1</v>
      </c>
      <c r="I31" s="46">
        <v>2</v>
      </c>
      <c r="J31" s="46">
        <v>2.5</v>
      </c>
      <c r="K31" s="46">
        <v>0.7</v>
      </c>
      <c r="L31" s="46">
        <v>1.4</v>
      </c>
    </row>
    <row r="32" spans="1:12" x14ac:dyDescent="0.3">
      <c r="A32" s="72" t="s">
        <v>23</v>
      </c>
      <c r="B32" s="57" t="s">
        <v>18</v>
      </c>
      <c r="C32" s="46">
        <v>0.5</v>
      </c>
      <c r="D32" s="46">
        <v>1</v>
      </c>
      <c r="E32" s="46">
        <v>2</v>
      </c>
      <c r="F32" s="46">
        <v>3</v>
      </c>
      <c r="G32" s="46">
        <v>2.5</v>
      </c>
      <c r="H32" s="46">
        <v>1.8</v>
      </c>
      <c r="I32" s="46">
        <v>0.9</v>
      </c>
      <c r="J32" s="46">
        <v>3</v>
      </c>
      <c r="K32" s="46">
        <v>3.5</v>
      </c>
      <c r="L32" s="46">
        <v>4</v>
      </c>
    </row>
    <row r="33" spans="1:18" x14ac:dyDescent="0.3">
      <c r="A33" s="72"/>
      <c r="B33" s="57" t="s">
        <v>19</v>
      </c>
      <c r="C33" s="46">
        <v>0.5</v>
      </c>
      <c r="D33" s="46">
        <v>1</v>
      </c>
      <c r="E33" s="46">
        <v>1.5</v>
      </c>
      <c r="F33" s="46">
        <v>2</v>
      </c>
      <c r="G33" s="46">
        <v>4</v>
      </c>
      <c r="H33" s="46">
        <v>2</v>
      </c>
      <c r="I33" s="46">
        <v>0.1</v>
      </c>
      <c r="J33" s="46">
        <v>0.8</v>
      </c>
      <c r="K33" s="46">
        <v>2</v>
      </c>
      <c r="L33" s="46">
        <v>1</v>
      </c>
    </row>
    <row r="34" spans="1:18" x14ac:dyDescent="0.3">
      <c r="A34" s="58" t="s">
        <v>24</v>
      </c>
      <c r="B34" s="58" t="s">
        <v>20</v>
      </c>
      <c r="C34" s="46">
        <v>0.05</v>
      </c>
      <c r="D34" s="46">
        <v>7.0000000000000007E-2</v>
      </c>
      <c r="E34" s="46">
        <v>0.04</v>
      </c>
      <c r="F34" s="46">
        <v>0.02</v>
      </c>
      <c r="G34" s="46">
        <v>0.01</v>
      </c>
      <c r="H34" s="46">
        <v>0.08</v>
      </c>
      <c r="I34" s="46">
        <v>0.09</v>
      </c>
      <c r="J34" s="46">
        <v>0.15</v>
      </c>
      <c r="K34" s="46">
        <v>0.27</v>
      </c>
      <c r="L34" s="46">
        <v>0.01</v>
      </c>
    </row>
    <row r="37" spans="1:18" s="48" customFormat="1" x14ac:dyDescent="0.3">
      <c r="B37" s="47" t="s">
        <v>54</v>
      </c>
      <c r="C37" s="53" t="s">
        <v>55</v>
      </c>
      <c r="D37" s="53" t="s">
        <v>56</v>
      </c>
      <c r="E37" s="53" t="s">
        <v>57</v>
      </c>
      <c r="F37" s="53" t="s">
        <v>58</v>
      </c>
      <c r="G37" s="53" t="s">
        <v>59</v>
      </c>
      <c r="H37" s="53" t="s">
        <v>60</v>
      </c>
      <c r="I37" s="53" t="s">
        <v>61</v>
      </c>
      <c r="J37" s="53" t="s">
        <v>62</v>
      </c>
      <c r="K37" s="53" t="s">
        <v>63</v>
      </c>
      <c r="L37" s="53" t="s">
        <v>64</v>
      </c>
      <c r="M37" s="47" t="s">
        <v>65</v>
      </c>
      <c r="N37" s="47" t="s">
        <v>40</v>
      </c>
      <c r="Q37" s="47" t="s">
        <v>66</v>
      </c>
      <c r="R37" s="56">
        <f>AVERAGE(M38:M1037)</f>
        <v>3582.9885712245855</v>
      </c>
    </row>
    <row r="38" spans="1:18" x14ac:dyDescent="0.3">
      <c r="B38" s="47">
        <v>1</v>
      </c>
      <c r="C38" s="46">
        <v>260.13689942077099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647.86146672797008</v>
      </c>
      <c r="K38" s="46">
        <v>0</v>
      </c>
      <c r="L38" s="46">
        <v>0</v>
      </c>
      <c r="M38" s="46">
        <v>907.99836614874107</v>
      </c>
      <c r="N38" s="46">
        <f t="shared" ref="N38:N101" si="0">1/1000</f>
        <v>1E-3</v>
      </c>
      <c r="Q38" s="47" t="s">
        <v>67</v>
      </c>
      <c r="R38" s="56">
        <f>_xlfn.VAR.P(M38:M1037)^0.5</f>
        <v>15123.499273637282</v>
      </c>
    </row>
    <row r="39" spans="1:18" x14ac:dyDescent="0.3">
      <c r="B39" s="47">
        <v>2</v>
      </c>
      <c r="C39" s="46">
        <v>0</v>
      </c>
      <c r="D39" s="46">
        <v>5.1396828493752738</v>
      </c>
      <c r="E39" s="46">
        <v>0</v>
      </c>
      <c r="F39" s="46">
        <v>0</v>
      </c>
      <c r="G39" s="46">
        <v>0</v>
      </c>
      <c r="H39" s="46">
        <v>2196.7888707141569</v>
      </c>
      <c r="I39" s="46">
        <v>0</v>
      </c>
      <c r="J39" s="46">
        <v>0</v>
      </c>
      <c r="K39" s="46">
        <v>2805.9866768396582</v>
      </c>
      <c r="L39" s="46">
        <v>0</v>
      </c>
      <c r="M39" s="46">
        <v>5007.9152304031904</v>
      </c>
      <c r="N39" s="46">
        <f t="shared" si="0"/>
        <v>1E-3</v>
      </c>
      <c r="Q39" s="47" t="s">
        <v>68</v>
      </c>
      <c r="R39" s="56">
        <f>_xlfn.PERCENTILE.EXC(M38:M1037,0.95)</f>
        <v>14953.151575168715</v>
      </c>
    </row>
    <row r="40" spans="1:18" x14ac:dyDescent="0.3">
      <c r="B40" s="47">
        <v>3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7928.2158003830773</v>
      </c>
      <c r="L40" s="46">
        <v>0</v>
      </c>
      <c r="M40" s="46">
        <v>7928.2158003830773</v>
      </c>
      <c r="N40" s="46">
        <f t="shared" si="0"/>
        <v>1E-3</v>
      </c>
      <c r="Q40" s="47" t="s">
        <v>69</v>
      </c>
      <c r="R40" s="56">
        <f>SUMIF(M38:M1037,"&gt;="&amp;R39)/COUNTIF(M38:M1037,"&gt;="&amp;R39)</f>
        <v>37251.325223181033</v>
      </c>
    </row>
    <row r="41" spans="1:18" x14ac:dyDescent="0.3">
      <c r="B41" s="47">
        <v>4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f t="shared" si="0"/>
        <v>1E-3</v>
      </c>
    </row>
    <row r="42" spans="1:18" x14ac:dyDescent="0.3">
      <c r="B42" s="47">
        <v>5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7724.7535413201549</v>
      </c>
      <c r="L42" s="46">
        <v>0</v>
      </c>
      <c r="M42" s="46">
        <v>7724.7535413201549</v>
      </c>
      <c r="N42" s="46">
        <f t="shared" si="0"/>
        <v>1E-3</v>
      </c>
    </row>
    <row r="43" spans="1:18" x14ac:dyDescent="0.3">
      <c r="B43" s="47">
        <v>6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f t="shared" si="0"/>
        <v>1E-3</v>
      </c>
    </row>
    <row r="44" spans="1:18" x14ac:dyDescent="0.3">
      <c r="B44" s="47">
        <v>7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f t="shared" si="0"/>
        <v>1E-3</v>
      </c>
    </row>
    <row r="45" spans="1:18" x14ac:dyDescent="0.3">
      <c r="B45" s="47">
        <v>8</v>
      </c>
      <c r="C45" s="46">
        <v>0</v>
      </c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68.418569745721484</v>
      </c>
      <c r="K45" s="46">
        <v>8712.7713885046323</v>
      </c>
      <c r="L45" s="46">
        <v>0</v>
      </c>
      <c r="M45" s="46">
        <v>8781.1899582503538</v>
      </c>
      <c r="N45" s="46">
        <f t="shared" si="0"/>
        <v>1E-3</v>
      </c>
    </row>
    <row r="46" spans="1:18" x14ac:dyDescent="0.3">
      <c r="B46" s="47">
        <v>9</v>
      </c>
      <c r="C46" s="46">
        <v>0</v>
      </c>
      <c r="D46" s="46">
        <v>1049.3988656822894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1049.3988656822894</v>
      </c>
      <c r="N46" s="46">
        <f t="shared" si="0"/>
        <v>1E-3</v>
      </c>
    </row>
    <row r="47" spans="1:18" x14ac:dyDescent="0.3">
      <c r="B47" s="47">
        <v>10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4750.5791143106144</v>
      </c>
      <c r="L47" s="46">
        <v>0</v>
      </c>
      <c r="M47" s="46">
        <v>4750.5791143106144</v>
      </c>
      <c r="N47" s="46">
        <f t="shared" si="0"/>
        <v>1E-3</v>
      </c>
    </row>
    <row r="48" spans="1:18" x14ac:dyDescent="0.3">
      <c r="B48" s="47">
        <v>11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f t="shared" si="0"/>
        <v>1E-3</v>
      </c>
    </row>
    <row r="49" spans="2:14" x14ac:dyDescent="0.3">
      <c r="B49" s="47">
        <v>12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4962.922580593392</v>
      </c>
      <c r="L49" s="46">
        <v>0</v>
      </c>
      <c r="M49" s="46">
        <v>4962.922580593392</v>
      </c>
      <c r="N49" s="46">
        <f t="shared" si="0"/>
        <v>1E-3</v>
      </c>
    </row>
    <row r="50" spans="2:14" x14ac:dyDescent="0.3">
      <c r="B50" s="47">
        <v>13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2282.3806896886804</v>
      </c>
      <c r="L50" s="46">
        <v>0</v>
      </c>
      <c r="M50" s="46">
        <v>2282.3806896886804</v>
      </c>
      <c r="N50" s="46">
        <f t="shared" si="0"/>
        <v>1E-3</v>
      </c>
    </row>
    <row r="51" spans="2:14" x14ac:dyDescent="0.3">
      <c r="B51" s="47">
        <v>14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f t="shared" si="0"/>
        <v>1E-3</v>
      </c>
    </row>
    <row r="52" spans="2:14" x14ac:dyDescent="0.3">
      <c r="B52" s="47">
        <v>15</v>
      </c>
      <c r="C52" s="46">
        <v>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f t="shared" si="0"/>
        <v>1E-3</v>
      </c>
    </row>
    <row r="53" spans="2:14" x14ac:dyDescent="0.3">
      <c r="B53" s="47">
        <v>16</v>
      </c>
      <c r="C53" s="46">
        <v>0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f t="shared" si="0"/>
        <v>1E-3</v>
      </c>
    </row>
    <row r="54" spans="2:14" x14ac:dyDescent="0.3">
      <c r="B54" s="47">
        <v>17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f t="shared" si="0"/>
        <v>1E-3</v>
      </c>
    </row>
    <row r="55" spans="2:14" x14ac:dyDescent="0.3">
      <c r="B55" s="47">
        <v>18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f t="shared" si="0"/>
        <v>1E-3</v>
      </c>
    </row>
    <row r="56" spans="2:14" x14ac:dyDescent="0.3">
      <c r="B56" s="47">
        <v>19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642.92425227736862</v>
      </c>
      <c r="J56" s="46">
        <v>0</v>
      </c>
      <c r="K56" s="46">
        <v>0</v>
      </c>
      <c r="L56" s="46">
        <v>0</v>
      </c>
      <c r="M56" s="46">
        <v>642.92425227736862</v>
      </c>
      <c r="N56" s="46">
        <f t="shared" si="0"/>
        <v>1E-3</v>
      </c>
    </row>
    <row r="57" spans="2:14" x14ac:dyDescent="0.3">
      <c r="B57" s="47">
        <v>20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f t="shared" si="0"/>
        <v>1E-3</v>
      </c>
    </row>
    <row r="58" spans="2:14" x14ac:dyDescent="0.3">
      <c r="B58" s="47">
        <v>21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f t="shared" si="0"/>
        <v>1E-3</v>
      </c>
    </row>
    <row r="59" spans="2:14" x14ac:dyDescent="0.3">
      <c r="B59" s="47">
        <v>22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f t="shared" si="0"/>
        <v>1E-3</v>
      </c>
    </row>
    <row r="60" spans="2:14" x14ac:dyDescent="0.3">
      <c r="B60" s="47">
        <v>23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f t="shared" si="0"/>
        <v>1E-3</v>
      </c>
    </row>
    <row r="61" spans="2:14" x14ac:dyDescent="0.3">
      <c r="B61" s="47">
        <v>24</v>
      </c>
      <c r="C61" s="46">
        <v>0</v>
      </c>
      <c r="D61" s="46">
        <v>1339.3927925892374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5587.0486339901991</v>
      </c>
      <c r="L61" s="46">
        <v>0</v>
      </c>
      <c r="M61" s="46">
        <v>6926.4414265794367</v>
      </c>
      <c r="N61" s="46">
        <f t="shared" si="0"/>
        <v>1E-3</v>
      </c>
    </row>
    <row r="62" spans="2:14" x14ac:dyDescent="0.3">
      <c r="B62" s="47">
        <v>25</v>
      </c>
      <c r="C62" s="46">
        <v>45.725217133696447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45.725217133696447</v>
      </c>
      <c r="N62" s="46">
        <f t="shared" si="0"/>
        <v>1E-3</v>
      </c>
    </row>
    <row r="63" spans="2:14" x14ac:dyDescent="0.3">
      <c r="B63" s="47">
        <v>26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23010.39617299883</v>
      </c>
      <c r="K63" s="46">
        <v>8247.672842613385</v>
      </c>
      <c r="L63" s="46">
        <v>0</v>
      </c>
      <c r="M63" s="46">
        <v>31258.069015612215</v>
      </c>
      <c r="N63" s="46">
        <f t="shared" si="0"/>
        <v>1E-3</v>
      </c>
    </row>
    <row r="64" spans="2:14" x14ac:dyDescent="0.3">
      <c r="B64" s="47">
        <v>27</v>
      </c>
      <c r="C64" s="46">
        <v>0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f t="shared" si="0"/>
        <v>1E-3</v>
      </c>
    </row>
    <row r="65" spans="2:14" x14ac:dyDescent="0.3">
      <c r="B65" s="47">
        <v>28</v>
      </c>
      <c r="C65" s="46">
        <v>0</v>
      </c>
      <c r="D65" s="46">
        <v>0</v>
      </c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2360.3487925749109</v>
      </c>
      <c r="L65" s="46">
        <v>0</v>
      </c>
      <c r="M65" s="46">
        <v>2360.3487925749109</v>
      </c>
      <c r="N65" s="46">
        <f t="shared" si="0"/>
        <v>1E-3</v>
      </c>
    </row>
    <row r="66" spans="2:14" x14ac:dyDescent="0.3">
      <c r="B66" s="47">
        <v>29</v>
      </c>
      <c r="C66" s="46">
        <v>0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f t="shared" si="0"/>
        <v>1E-3</v>
      </c>
    </row>
    <row r="67" spans="2:14" x14ac:dyDescent="0.3">
      <c r="B67" s="47">
        <v>30</v>
      </c>
      <c r="C67" s="46">
        <v>0</v>
      </c>
      <c r="D67" s="46">
        <v>0</v>
      </c>
      <c r="E67" s="46">
        <v>0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1636.0115648910116</v>
      </c>
      <c r="L67" s="46">
        <v>0</v>
      </c>
      <c r="M67" s="46">
        <v>1636.0115648910116</v>
      </c>
      <c r="N67" s="46">
        <f t="shared" si="0"/>
        <v>1E-3</v>
      </c>
    </row>
    <row r="68" spans="2:14" x14ac:dyDescent="0.3">
      <c r="B68" s="47">
        <v>31</v>
      </c>
      <c r="C68" s="46">
        <v>0</v>
      </c>
      <c r="D68" s="46">
        <v>0</v>
      </c>
      <c r="E68" s="46">
        <v>0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f t="shared" si="0"/>
        <v>1E-3</v>
      </c>
    </row>
    <row r="69" spans="2:14" x14ac:dyDescent="0.3">
      <c r="B69" s="47">
        <v>32</v>
      </c>
      <c r="C69" s="46">
        <v>0</v>
      </c>
      <c r="D69" s="46">
        <v>0</v>
      </c>
      <c r="E69" s="46">
        <v>0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4864.605914727319</v>
      </c>
      <c r="L69" s="46">
        <v>0</v>
      </c>
      <c r="M69" s="46">
        <v>4864.605914727319</v>
      </c>
      <c r="N69" s="46">
        <f t="shared" si="0"/>
        <v>1E-3</v>
      </c>
    </row>
    <row r="70" spans="2:14" x14ac:dyDescent="0.3">
      <c r="B70" s="47">
        <v>33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12525.84283142733</v>
      </c>
      <c r="L70" s="46">
        <v>0</v>
      </c>
      <c r="M70" s="46">
        <v>12525.84283142733</v>
      </c>
      <c r="N70" s="46">
        <f t="shared" si="0"/>
        <v>1E-3</v>
      </c>
    </row>
    <row r="71" spans="2:14" x14ac:dyDescent="0.3">
      <c r="B71" s="47">
        <v>34</v>
      </c>
      <c r="C71" s="46">
        <v>0</v>
      </c>
      <c r="D71" s="46">
        <v>0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61.829650324080227</v>
      </c>
      <c r="K71" s="46">
        <v>0</v>
      </c>
      <c r="L71" s="46">
        <v>0</v>
      </c>
      <c r="M71" s="46">
        <v>61.829650324080227</v>
      </c>
      <c r="N71" s="46">
        <f t="shared" si="0"/>
        <v>1E-3</v>
      </c>
    </row>
    <row r="72" spans="2:14" x14ac:dyDescent="0.3">
      <c r="B72" s="47">
        <v>35</v>
      </c>
      <c r="C72" s="46">
        <v>100.21725365372953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2550.2904878923337</v>
      </c>
      <c r="K72" s="46">
        <v>0</v>
      </c>
      <c r="L72" s="46">
        <v>0</v>
      </c>
      <c r="M72" s="46">
        <v>2650.5077415460632</v>
      </c>
      <c r="N72" s="46">
        <f t="shared" si="0"/>
        <v>1E-3</v>
      </c>
    </row>
    <row r="73" spans="2:14" x14ac:dyDescent="0.3">
      <c r="B73" s="47">
        <v>36</v>
      </c>
      <c r="C73" s="46">
        <v>0.80196780242918486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5898.8224863568857</v>
      </c>
      <c r="L73" s="46">
        <v>0</v>
      </c>
      <c r="M73" s="46">
        <v>5899.6244541593151</v>
      </c>
      <c r="N73" s="46">
        <f t="shared" si="0"/>
        <v>1E-3</v>
      </c>
    </row>
    <row r="74" spans="2:14" x14ac:dyDescent="0.3">
      <c r="B74" s="47">
        <v>37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3125.9219993750794</v>
      </c>
      <c r="K74" s="46">
        <v>0</v>
      </c>
      <c r="L74" s="46">
        <v>0</v>
      </c>
      <c r="M74" s="46">
        <v>3125.9219993750794</v>
      </c>
      <c r="N74" s="46">
        <f t="shared" si="0"/>
        <v>1E-3</v>
      </c>
    </row>
    <row r="75" spans="2:14" x14ac:dyDescent="0.3">
      <c r="B75" s="47">
        <v>38</v>
      </c>
      <c r="C75" s="46">
        <v>41.329786539391698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41.329786539391698</v>
      </c>
      <c r="N75" s="46">
        <f t="shared" si="0"/>
        <v>1E-3</v>
      </c>
    </row>
    <row r="76" spans="2:14" x14ac:dyDescent="0.3">
      <c r="B76" s="47">
        <v>39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f t="shared" si="0"/>
        <v>1E-3</v>
      </c>
    </row>
    <row r="77" spans="2:14" x14ac:dyDescent="0.3">
      <c r="B77" s="47">
        <v>40</v>
      </c>
      <c r="C77" s="46">
        <v>0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f t="shared" si="0"/>
        <v>1E-3</v>
      </c>
    </row>
    <row r="78" spans="2:14" x14ac:dyDescent="0.3">
      <c r="B78" s="47">
        <v>41</v>
      </c>
      <c r="C78" s="46">
        <v>71.348455901771061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71.348455901771061</v>
      </c>
      <c r="N78" s="46">
        <f t="shared" si="0"/>
        <v>1E-3</v>
      </c>
    </row>
    <row r="79" spans="2:14" x14ac:dyDescent="0.3">
      <c r="B79" s="47">
        <v>42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12448.820085912625</v>
      </c>
      <c r="I79" s="46">
        <v>0</v>
      </c>
      <c r="J79" s="46">
        <v>0</v>
      </c>
      <c r="K79" s="46">
        <v>0</v>
      </c>
      <c r="L79" s="46">
        <v>0</v>
      </c>
      <c r="M79" s="46">
        <v>12448.820085912625</v>
      </c>
      <c r="N79" s="46">
        <f t="shared" si="0"/>
        <v>1E-3</v>
      </c>
    </row>
    <row r="80" spans="2:14" x14ac:dyDescent="0.3">
      <c r="B80" s="47">
        <v>43</v>
      </c>
      <c r="C80" s="46">
        <v>0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7679.9942359974066</v>
      </c>
      <c r="L80" s="46">
        <v>0</v>
      </c>
      <c r="M80" s="46">
        <v>7679.9942359974066</v>
      </c>
      <c r="N80" s="46">
        <f t="shared" si="0"/>
        <v>1E-3</v>
      </c>
    </row>
    <row r="81" spans="2:14" x14ac:dyDescent="0.3">
      <c r="B81" s="47">
        <v>44</v>
      </c>
      <c r="C81" s="46">
        <v>0</v>
      </c>
      <c r="D81" s="46">
        <v>0</v>
      </c>
      <c r="E81" s="46">
        <v>182.35794142323226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182.35794142323226</v>
      </c>
      <c r="N81" s="46">
        <f t="shared" si="0"/>
        <v>1E-3</v>
      </c>
    </row>
    <row r="82" spans="2:14" x14ac:dyDescent="0.3">
      <c r="B82" s="47">
        <v>45</v>
      </c>
      <c r="C82" s="46">
        <v>0</v>
      </c>
      <c r="D82" s="46">
        <v>0</v>
      </c>
      <c r="E82" s="46">
        <v>112.80469834315643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112.80469834315643</v>
      </c>
      <c r="N82" s="46">
        <f t="shared" si="0"/>
        <v>1E-3</v>
      </c>
    </row>
    <row r="83" spans="2:14" x14ac:dyDescent="0.3">
      <c r="B83" s="47">
        <v>46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f t="shared" si="0"/>
        <v>1E-3</v>
      </c>
    </row>
    <row r="84" spans="2:14" x14ac:dyDescent="0.3">
      <c r="B84" s="47">
        <v>47</v>
      </c>
      <c r="C84" s="46">
        <v>0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3261.6051760587266</v>
      </c>
      <c r="L84" s="46">
        <v>0</v>
      </c>
      <c r="M84" s="46">
        <v>3261.6051760587266</v>
      </c>
      <c r="N84" s="46">
        <f t="shared" si="0"/>
        <v>1E-3</v>
      </c>
    </row>
    <row r="85" spans="2:14" x14ac:dyDescent="0.3">
      <c r="B85" s="47">
        <v>48</v>
      </c>
      <c r="C85" s="46">
        <v>0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3055.9232892613295</v>
      </c>
      <c r="L85" s="46">
        <v>0</v>
      </c>
      <c r="M85" s="46">
        <v>3055.9232892613295</v>
      </c>
      <c r="N85" s="46">
        <f t="shared" si="0"/>
        <v>1E-3</v>
      </c>
    </row>
    <row r="86" spans="2:14" x14ac:dyDescent="0.3">
      <c r="B86" s="47">
        <v>49</v>
      </c>
      <c r="C86" s="46">
        <v>0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f t="shared" si="0"/>
        <v>1E-3</v>
      </c>
    </row>
    <row r="87" spans="2:14" x14ac:dyDescent="0.3">
      <c r="B87" s="47">
        <v>50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f t="shared" si="0"/>
        <v>1E-3</v>
      </c>
    </row>
    <row r="88" spans="2:14" x14ac:dyDescent="0.3">
      <c r="B88" s="47">
        <v>51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f t="shared" si="0"/>
        <v>1E-3</v>
      </c>
    </row>
    <row r="89" spans="2:14" x14ac:dyDescent="0.3">
      <c r="B89" s="47">
        <v>52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f t="shared" si="0"/>
        <v>1E-3</v>
      </c>
    </row>
    <row r="90" spans="2:14" x14ac:dyDescent="0.3">
      <c r="B90" s="47">
        <v>53</v>
      </c>
      <c r="C90" s="46">
        <v>0</v>
      </c>
      <c r="D90" s="46">
        <v>0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f t="shared" si="0"/>
        <v>1E-3</v>
      </c>
    </row>
    <row r="91" spans="2:14" x14ac:dyDescent="0.3">
      <c r="B91" s="47">
        <v>54</v>
      </c>
      <c r="C91" s="46">
        <v>0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17580.498712916833</v>
      </c>
      <c r="L91" s="46">
        <v>0</v>
      </c>
      <c r="M91" s="46">
        <v>17580.498712916833</v>
      </c>
      <c r="N91" s="46">
        <f t="shared" si="0"/>
        <v>1E-3</v>
      </c>
    </row>
    <row r="92" spans="2:14" x14ac:dyDescent="0.3">
      <c r="B92" s="47">
        <v>55</v>
      </c>
      <c r="C92" s="46">
        <v>0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f t="shared" si="0"/>
        <v>1E-3</v>
      </c>
    </row>
    <row r="93" spans="2:14" x14ac:dyDescent="0.3">
      <c r="B93" s="47">
        <v>56</v>
      </c>
      <c r="C93" s="46">
        <v>75.374309482912793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1196.4100396035562</v>
      </c>
      <c r="J93" s="46">
        <v>0</v>
      </c>
      <c r="K93" s="46">
        <v>3513.5202526892317</v>
      </c>
      <c r="L93" s="46">
        <v>0</v>
      </c>
      <c r="M93" s="46">
        <v>4785.3046017757006</v>
      </c>
      <c r="N93" s="46">
        <f t="shared" si="0"/>
        <v>1E-3</v>
      </c>
    </row>
    <row r="94" spans="2:14" x14ac:dyDescent="0.3">
      <c r="B94" s="47">
        <v>57</v>
      </c>
      <c r="C94" s="46">
        <v>151.72813965680481</v>
      </c>
      <c r="D94" s="46">
        <v>39.718030081275515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3913.5600959641374</v>
      </c>
      <c r="L94" s="46">
        <v>0</v>
      </c>
      <c r="M94" s="46">
        <v>4105.0062657022181</v>
      </c>
      <c r="N94" s="46">
        <f t="shared" si="0"/>
        <v>1E-3</v>
      </c>
    </row>
    <row r="95" spans="2:14" x14ac:dyDescent="0.3">
      <c r="B95" s="47">
        <v>58</v>
      </c>
      <c r="C95" s="46">
        <v>0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2439.097030245111</v>
      </c>
      <c r="L95" s="46">
        <v>0</v>
      </c>
      <c r="M95" s="46">
        <v>2439.097030245111</v>
      </c>
      <c r="N95" s="46">
        <f t="shared" si="0"/>
        <v>1E-3</v>
      </c>
    </row>
    <row r="96" spans="2:14" x14ac:dyDescent="0.3">
      <c r="B96" s="47">
        <v>59</v>
      </c>
      <c r="C96" s="46">
        <v>0</v>
      </c>
      <c r="D96" s="46">
        <v>0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f t="shared" si="0"/>
        <v>1E-3</v>
      </c>
    </row>
    <row r="97" spans="2:14" x14ac:dyDescent="0.3">
      <c r="B97" s="47">
        <v>60</v>
      </c>
      <c r="C97" s="46">
        <v>0</v>
      </c>
      <c r="D97" s="46">
        <v>24.162205914651715</v>
      </c>
      <c r="E97" s="46">
        <v>0</v>
      </c>
      <c r="F97" s="46">
        <v>0</v>
      </c>
      <c r="G97" s="46">
        <v>0</v>
      </c>
      <c r="H97" s="46">
        <v>0</v>
      </c>
      <c r="I97" s="46">
        <v>595.79998674459534</v>
      </c>
      <c r="J97" s="46">
        <v>0</v>
      </c>
      <c r="K97" s="46">
        <v>0</v>
      </c>
      <c r="L97" s="46">
        <v>0</v>
      </c>
      <c r="M97" s="46">
        <v>619.96219265924708</v>
      </c>
      <c r="N97" s="46">
        <f t="shared" si="0"/>
        <v>1E-3</v>
      </c>
    </row>
    <row r="98" spans="2:14" x14ac:dyDescent="0.3">
      <c r="B98" s="47">
        <v>61</v>
      </c>
      <c r="C98" s="46">
        <v>6.4322962955549112</v>
      </c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6.4322962955549112</v>
      </c>
      <c r="N98" s="46">
        <f t="shared" si="0"/>
        <v>1E-3</v>
      </c>
    </row>
    <row r="99" spans="2:14" x14ac:dyDescent="0.3">
      <c r="B99" s="47">
        <v>62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f t="shared" si="0"/>
        <v>1E-3</v>
      </c>
    </row>
    <row r="100" spans="2:14" x14ac:dyDescent="0.3">
      <c r="B100" s="47">
        <v>63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f t="shared" si="0"/>
        <v>1E-3</v>
      </c>
    </row>
    <row r="101" spans="2:14" x14ac:dyDescent="0.3">
      <c r="B101" s="47">
        <v>64</v>
      </c>
      <c r="C101" s="46">
        <v>0</v>
      </c>
      <c r="D101" s="46">
        <v>0</v>
      </c>
      <c r="E101" s="46">
        <v>3033.4031143319971</v>
      </c>
      <c r="F101" s="46">
        <v>0</v>
      </c>
      <c r="G101" s="46">
        <v>0</v>
      </c>
      <c r="H101" s="46">
        <v>0</v>
      </c>
      <c r="I101" s="46">
        <v>1049.3753012118466</v>
      </c>
      <c r="J101" s="46">
        <v>0</v>
      </c>
      <c r="K101" s="46">
        <v>8070.8476388897998</v>
      </c>
      <c r="L101" s="46">
        <v>0</v>
      </c>
      <c r="M101" s="46">
        <v>12153.626054433644</v>
      </c>
      <c r="N101" s="46">
        <f t="shared" si="0"/>
        <v>1E-3</v>
      </c>
    </row>
    <row r="102" spans="2:14" x14ac:dyDescent="0.3">
      <c r="B102" s="47">
        <v>65</v>
      </c>
      <c r="C102" s="46">
        <v>0</v>
      </c>
      <c r="D102" s="46">
        <v>0</v>
      </c>
      <c r="E102" s="46">
        <v>0</v>
      </c>
      <c r="F102" s="46">
        <v>12.968267824840376</v>
      </c>
      <c r="G102" s="46">
        <v>0</v>
      </c>
      <c r="H102" s="46">
        <v>1787.0796983270138</v>
      </c>
      <c r="I102" s="46">
        <v>0</v>
      </c>
      <c r="J102" s="46">
        <v>0</v>
      </c>
      <c r="K102" s="46">
        <v>0</v>
      </c>
      <c r="L102" s="46">
        <v>0</v>
      </c>
      <c r="M102" s="46">
        <v>1800.0479661518541</v>
      </c>
      <c r="N102" s="46">
        <f t="shared" ref="N102:N165" si="1">1/1000</f>
        <v>1E-3</v>
      </c>
    </row>
    <row r="103" spans="2:14" x14ac:dyDescent="0.3">
      <c r="B103" s="47">
        <v>66</v>
      </c>
      <c r="C103" s="46">
        <v>0</v>
      </c>
      <c r="D103" s="46">
        <v>0.1091345484696125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0.1091345484696125</v>
      </c>
      <c r="N103" s="46">
        <f t="shared" si="1"/>
        <v>1E-3</v>
      </c>
    </row>
    <row r="104" spans="2:14" x14ac:dyDescent="0.3">
      <c r="B104" s="47">
        <v>67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6584.114862720302</v>
      </c>
      <c r="I104" s="46">
        <v>0</v>
      </c>
      <c r="J104" s="46">
        <v>0</v>
      </c>
      <c r="K104" s="46">
        <v>0</v>
      </c>
      <c r="L104" s="46">
        <v>0</v>
      </c>
      <c r="M104" s="46">
        <v>6584.114862720302</v>
      </c>
      <c r="N104" s="46">
        <f t="shared" si="1"/>
        <v>1E-3</v>
      </c>
    </row>
    <row r="105" spans="2:14" x14ac:dyDescent="0.3">
      <c r="B105" s="47">
        <v>68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9121.7245735018623</v>
      </c>
      <c r="L105" s="46">
        <v>0</v>
      </c>
      <c r="M105" s="46">
        <v>9121.7245735018623</v>
      </c>
      <c r="N105" s="46">
        <f t="shared" si="1"/>
        <v>1E-3</v>
      </c>
    </row>
    <row r="106" spans="2:14" x14ac:dyDescent="0.3">
      <c r="B106" s="47">
        <v>69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f t="shared" si="1"/>
        <v>1E-3</v>
      </c>
    </row>
    <row r="107" spans="2:14" x14ac:dyDescent="0.3">
      <c r="B107" s="47">
        <v>70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46">
        <v>0</v>
      </c>
      <c r="I107" s="46">
        <v>0</v>
      </c>
      <c r="J107" s="46">
        <v>17884.72390799932</v>
      </c>
      <c r="K107" s="46">
        <v>0</v>
      </c>
      <c r="L107" s="46">
        <v>0</v>
      </c>
      <c r="M107" s="46">
        <v>17884.72390799932</v>
      </c>
      <c r="N107" s="46">
        <f t="shared" si="1"/>
        <v>1E-3</v>
      </c>
    </row>
    <row r="108" spans="2:14" x14ac:dyDescent="0.3">
      <c r="B108" s="47">
        <v>71</v>
      </c>
      <c r="C108" s="46">
        <v>0</v>
      </c>
      <c r="D108" s="46">
        <v>0</v>
      </c>
      <c r="E108" s="46">
        <v>0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46">
        <v>3674.9562376882445</v>
      </c>
      <c r="L108" s="46">
        <v>0</v>
      </c>
      <c r="M108" s="46">
        <v>3674.9562376882445</v>
      </c>
      <c r="N108" s="46">
        <f t="shared" si="1"/>
        <v>1E-3</v>
      </c>
    </row>
    <row r="109" spans="2:14" x14ac:dyDescent="0.3">
      <c r="B109" s="47">
        <v>72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f t="shared" si="1"/>
        <v>1E-3</v>
      </c>
    </row>
    <row r="110" spans="2:14" x14ac:dyDescent="0.3">
      <c r="B110" s="47">
        <v>73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3653.8210168975133</v>
      </c>
      <c r="J110" s="46">
        <v>5.4590026994723519</v>
      </c>
      <c r="K110" s="46">
        <v>3638.7986005262974</v>
      </c>
      <c r="L110" s="46">
        <v>0</v>
      </c>
      <c r="M110" s="46">
        <v>7298.0786201232831</v>
      </c>
      <c r="N110" s="46">
        <f t="shared" si="1"/>
        <v>1E-3</v>
      </c>
    </row>
    <row r="111" spans="2:14" x14ac:dyDescent="0.3">
      <c r="B111" s="47">
        <v>74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f t="shared" si="1"/>
        <v>1E-3</v>
      </c>
    </row>
    <row r="112" spans="2:14" x14ac:dyDescent="0.3">
      <c r="B112" s="47">
        <v>75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f t="shared" si="1"/>
        <v>1E-3</v>
      </c>
    </row>
    <row r="113" spans="2:14" x14ac:dyDescent="0.3">
      <c r="B113" s="47">
        <v>76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f t="shared" si="1"/>
        <v>1E-3</v>
      </c>
    </row>
    <row r="114" spans="2:14" x14ac:dyDescent="0.3">
      <c r="B114" s="47">
        <v>77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f t="shared" si="1"/>
        <v>1E-3</v>
      </c>
    </row>
    <row r="115" spans="2:14" x14ac:dyDescent="0.3">
      <c r="B115" s="47">
        <v>78</v>
      </c>
      <c r="C115" s="46">
        <v>6.2570842970263447</v>
      </c>
      <c r="D115" s="46">
        <v>0</v>
      </c>
      <c r="E115" s="46">
        <v>0</v>
      </c>
      <c r="F115" s="46">
        <v>0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6.2570842970263447</v>
      </c>
      <c r="N115" s="46">
        <f t="shared" si="1"/>
        <v>1E-3</v>
      </c>
    </row>
    <row r="116" spans="2:14" x14ac:dyDescent="0.3">
      <c r="B116" s="47">
        <v>79</v>
      </c>
      <c r="C116" s="46">
        <v>0</v>
      </c>
      <c r="D116" s="46">
        <v>0</v>
      </c>
      <c r="E116" s="46">
        <v>2547.4028370284154</v>
      </c>
      <c r="F116" s="46">
        <v>0</v>
      </c>
      <c r="G116" s="46">
        <v>0</v>
      </c>
      <c r="H116" s="46">
        <v>0</v>
      </c>
      <c r="I116" s="46">
        <v>0</v>
      </c>
      <c r="J116" s="46">
        <v>74.441961112000683</v>
      </c>
      <c r="K116" s="46">
        <v>0</v>
      </c>
      <c r="L116" s="46">
        <v>0</v>
      </c>
      <c r="M116" s="46">
        <v>2621.8447981404161</v>
      </c>
      <c r="N116" s="46">
        <f t="shared" si="1"/>
        <v>1E-3</v>
      </c>
    </row>
    <row r="117" spans="2:14" x14ac:dyDescent="0.3">
      <c r="B117" s="47">
        <v>80</v>
      </c>
      <c r="C117" s="46">
        <v>0</v>
      </c>
      <c r="D117" s="46">
        <v>0</v>
      </c>
      <c r="E117" s="46">
        <v>0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683.42634333848628</v>
      </c>
      <c r="L117" s="46">
        <v>0</v>
      </c>
      <c r="M117" s="46">
        <v>683.42634333848628</v>
      </c>
      <c r="N117" s="46">
        <f t="shared" si="1"/>
        <v>1E-3</v>
      </c>
    </row>
    <row r="118" spans="2:14" x14ac:dyDescent="0.3">
      <c r="B118" s="47">
        <v>81</v>
      </c>
      <c r="C118" s="46">
        <v>0</v>
      </c>
      <c r="D118" s="46">
        <v>0</v>
      </c>
      <c r="E118" s="46">
        <v>0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f t="shared" si="1"/>
        <v>1E-3</v>
      </c>
    </row>
    <row r="119" spans="2:14" x14ac:dyDescent="0.3">
      <c r="B119" s="47">
        <v>82</v>
      </c>
      <c r="C119" s="46">
        <v>237.55978626157093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4208.8704778204637</v>
      </c>
      <c r="L119" s="46">
        <v>0</v>
      </c>
      <c r="M119" s="46">
        <v>4446.4302640820351</v>
      </c>
      <c r="N119" s="46">
        <f t="shared" si="1"/>
        <v>1E-3</v>
      </c>
    </row>
    <row r="120" spans="2:14" x14ac:dyDescent="0.3">
      <c r="B120" s="47">
        <v>83</v>
      </c>
      <c r="C120" s="46">
        <v>0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f t="shared" si="1"/>
        <v>1E-3</v>
      </c>
    </row>
    <row r="121" spans="2:14" x14ac:dyDescent="0.3">
      <c r="B121" s="47">
        <v>84</v>
      </c>
      <c r="C121" s="46">
        <v>0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f t="shared" si="1"/>
        <v>1E-3</v>
      </c>
    </row>
    <row r="122" spans="2:14" x14ac:dyDescent="0.3">
      <c r="B122" s="47">
        <v>85</v>
      </c>
      <c r="C122" s="46">
        <v>0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0</v>
      </c>
      <c r="N122" s="46">
        <f t="shared" si="1"/>
        <v>1E-3</v>
      </c>
    </row>
    <row r="123" spans="2:14" x14ac:dyDescent="0.3">
      <c r="B123" s="47">
        <v>86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f t="shared" si="1"/>
        <v>1E-3</v>
      </c>
    </row>
    <row r="124" spans="2:14" x14ac:dyDescent="0.3">
      <c r="B124" s="47">
        <v>87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f t="shared" si="1"/>
        <v>1E-3</v>
      </c>
    </row>
    <row r="125" spans="2:14" x14ac:dyDescent="0.3">
      <c r="B125" s="47">
        <v>88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f t="shared" si="1"/>
        <v>1E-3</v>
      </c>
    </row>
    <row r="126" spans="2:14" x14ac:dyDescent="0.3">
      <c r="B126" s="47">
        <v>89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1526.1957992862199</v>
      </c>
      <c r="K126" s="46">
        <v>0</v>
      </c>
      <c r="L126" s="46">
        <v>0</v>
      </c>
      <c r="M126" s="46">
        <v>1526.1957992862199</v>
      </c>
      <c r="N126" s="46">
        <f t="shared" si="1"/>
        <v>1E-3</v>
      </c>
    </row>
    <row r="127" spans="2:14" x14ac:dyDescent="0.3">
      <c r="B127" s="47">
        <v>90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8676.347790236412</v>
      </c>
      <c r="L127" s="46">
        <v>0</v>
      </c>
      <c r="M127" s="46">
        <v>8676.347790236412</v>
      </c>
      <c r="N127" s="46">
        <f t="shared" si="1"/>
        <v>1E-3</v>
      </c>
    </row>
    <row r="128" spans="2:14" x14ac:dyDescent="0.3">
      <c r="B128" s="47">
        <v>91</v>
      </c>
      <c r="C128" s="46">
        <v>0</v>
      </c>
      <c r="D128" s="46">
        <v>0</v>
      </c>
      <c r="E128" s="46">
        <v>0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f t="shared" si="1"/>
        <v>1E-3</v>
      </c>
    </row>
    <row r="129" spans="2:14" x14ac:dyDescent="0.3">
      <c r="B129" s="47">
        <v>92</v>
      </c>
      <c r="C129" s="46">
        <v>0</v>
      </c>
      <c r="D129" s="46">
        <v>0</v>
      </c>
      <c r="E129" s="46">
        <v>0</v>
      </c>
      <c r="F129" s="46">
        <v>0</v>
      </c>
      <c r="G129" s="46">
        <v>0</v>
      </c>
      <c r="H129" s="46">
        <v>0</v>
      </c>
      <c r="I129" s="46">
        <v>1508.9394168127583</v>
      </c>
      <c r="J129" s="46">
        <v>0</v>
      </c>
      <c r="K129" s="46">
        <v>0</v>
      </c>
      <c r="L129" s="46">
        <v>0</v>
      </c>
      <c r="M129" s="46">
        <v>1508.9394168127583</v>
      </c>
      <c r="N129" s="46">
        <f t="shared" si="1"/>
        <v>1E-3</v>
      </c>
    </row>
    <row r="130" spans="2:14" x14ac:dyDescent="0.3">
      <c r="B130" s="47">
        <v>93</v>
      </c>
      <c r="C130" s="46">
        <v>0</v>
      </c>
      <c r="D130" s="46">
        <v>0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14263.356838440937</v>
      </c>
      <c r="L130" s="46">
        <v>0</v>
      </c>
      <c r="M130" s="46">
        <v>14263.356838440937</v>
      </c>
      <c r="N130" s="46">
        <f t="shared" si="1"/>
        <v>1E-3</v>
      </c>
    </row>
    <row r="131" spans="2:14" x14ac:dyDescent="0.3">
      <c r="B131" s="47">
        <v>94</v>
      </c>
      <c r="C131" s="46">
        <v>0</v>
      </c>
      <c r="D131" s="46">
        <v>0</v>
      </c>
      <c r="E131" s="46">
        <v>0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f t="shared" si="1"/>
        <v>1E-3</v>
      </c>
    </row>
    <row r="132" spans="2:14" x14ac:dyDescent="0.3">
      <c r="B132" s="47">
        <v>95</v>
      </c>
      <c r="C132" s="46">
        <v>0</v>
      </c>
      <c r="D132" s="46">
        <v>0</v>
      </c>
      <c r="E132" s="46">
        <v>0</v>
      </c>
      <c r="F132" s="46">
        <v>0</v>
      </c>
      <c r="G132" s="46">
        <v>0</v>
      </c>
      <c r="H132" s="46">
        <v>1168.5674053061375</v>
      </c>
      <c r="I132" s="46">
        <v>0</v>
      </c>
      <c r="J132" s="46">
        <v>3457.4062523398261</v>
      </c>
      <c r="K132" s="46">
        <v>0</v>
      </c>
      <c r="L132" s="46">
        <v>0</v>
      </c>
      <c r="M132" s="46">
        <v>4625.9736576459636</v>
      </c>
      <c r="N132" s="46">
        <f t="shared" si="1"/>
        <v>1E-3</v>
      </c>
    </row>
    <row r="133" spans="2:14" x14ac:dyDescent="0.3">
      <c r="B133" s="47">
        <v>96</v>
      </c>
      <c r="C133" s="46">
        <v>0</v>
      </c>
      <c r="D133" s="46">
        <v>0</v>
      </c>
      <c r="E133" s="46">
        <v>0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f t="shared" si="1"/>
        <v>1E-3</v>
      </c>
    </row>
    <row r="134" spans="2:14" x14ac:dyDescent="0.3">
      <c r="B134" s="47">
        <v>97</v>
      </c>
      <c r="C134" s="46">
        <v>0</v>
      </c>
      <c r="D134" s="46">
        <v>0</v>
      </c>
      <c r="E134" s="46">
        <v>0</v>
      </c>
      <c r="F134" s="46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f t="shared" si="1"/>
        <v>1E-3</v>
      </c>
    </row>
    <row r="135" spans="2:14" x14ac:dyDescent="0.3">
      <c r="B135" s="47">
        <v>98</v>
      </c>
      <c r="C135" s="46">
        <v>0</v>
      </c>
      <c r="D135" s="46">
        <v>0</v>
      </c>
      <c r="E135" s="46">
        <v>0</v>
      </c>
      <c r="F135" s="46">
        <v>0</v>
      </c>
      <c r="G135" s="46">
        <v>0</v>
      </c>
      <c r="H135" s="46">
        <v>0</v>
      </c>
      <c r="I135" s="46">
        <v>0</v>
      </c>
      <c r="J135" s="46">
        <v>193.96933337181645</v>
      </c>
      <c r="K135" s="46">
        <v>0</v>
      </c>
      <c r="L135" s="46">
        <v>0</v>
      </c>
      <c r="M135" s="46">
        <v>193.96933337181645</v>
      </c>
      <c r="N135" s="46">
        <f t="shared" si="1"/>
        <v>1E-3</v>
      </c>
    </row>
    <row r="136" spans="2:14" x14ac:dyDescent="0.3">
      <c r="B136" s="47">
        <v>99</v>
      </c>
      <c r="C136" s="46">
        <v>0</v>
      </c>
      <c r="D136" s="46">
        <v>0</v>
      </c>
      <c r="E136" s="46">
        <v>0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f t="shared" si="1"/>
        <v>1E-3</v>
      </c>
    </row>
    <row r="137" spans="2:14" x14ac:dyDescent="0.3">
      <c r="B137" s="47">
        <v>100</v>
      </c>
      <c r="C137" s="46">
        <v>0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15.186464685701729</v>
      </c>
      <c r="K137" s="46">
        <v>2391.8434490252489</v>
      </c>
      <c r="L137" s="46">
        <v>0</v>
      </c>
      <c r="M137" s="46">
        <v>2407.0299137109505</v>
      </c>
      <c r="N137" s="46">
        <f t="shared" si="1"/>
        <v>1E-3</v>
      </c>
    </row>
    <row r="138" spans="2:14" x14ac:dyDescent="0.3">
      <c r="B138" s="47">
        <v>101</v>
      </c>
      <c r="C138" s="46">
        <v>0</v>
      </c>
      <c r="D138" s="46">
        <v>0</v>
      </c>
      <c r="E138" s="46">
        <v>0</v>
      </c>
      <c r="F138" s="46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f t="shared" si="1"/>
        <v>1E-3</v>
      </c>
    </row>
    <row r="139" spans="2:14" x14ac:dyDescent="0.3">
      <c r="B139" s="47">
        <v>102</v>
      </c>
      <c r="C139" s="46">
        <v>0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f t="shared" si="1"/>
        <v>1E-3</v>
      </c>
    </row>
    <row r="140" spans="2:14" x14ac:dyDescent="0.3">
      <c r="B140" s="47">
        <v>103</v>
      </c>
      <c r="C140" s="46">
        <v>0</v>
      </c>
      <c r="D140" s="46">
        <v>0</v>
      </c>
      <c r="E140" s="46">
        <v>0</v>
      </c>
      <c r="F140" s="46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f t="shared" si="1"/>
        <v>1E-3</v>
      </c>
    </row>
    <row r="141" spans="2:14" x14ac:dyDescent="0.3">
      <c r="B141" s="47">
        <v>104</v>
      </c>
      <c r="C141" s="46">
        <v>0</v>
      </c>
      <c r="D141" s="46">
        <v>0</v>
      </c>
      <c r="E141" s="46">
        <v>0</v>
      </c>
      <c r="F141" s="46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2635.1942910536236</v>
      </c>
      <c r="L141" s="46">
        <v>0</v>
      </c>
      <c r="M141" s="46">
        <v>2635.1942910536236</v>
      </c>
      <c r="N141" s="46">
        <f t="shared" si="1"/>
        <v>1E-3</v>
      </c>
    </row>
    <row r="142" spans="2:14" x14ac:dyDescent="0.3">
      <c r="B142" s="47">
        <v>105</v>
      </c>
      <c r="C142" s="46">
        <v>0.13968527509034487</v>
      </c>
      <c r="D142" s="46">
        <v>0</v>
      </c>
      <c r="E142" s="46">
        <v>0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0.13968527509034487</v>
      </c>
      <c r="N142" s="46">
        <f t="shared" si="1"/>
        <v>1E-3</v>
      </c>
    </row>
    <row r="143" spans="2:14" x14ac:dyDescent="0.3">
      <c r="B143" s="47">
        <v>106</v>
      </c>
      <c r="C143" s="46">
        <v>0</v>
      </c>
      <c r="D143" s="46">
        <v>0</v>
      </c>
      <c r="E143" s="46">
        <v>0</v>
      </c>
      <c r="F143" s="46">
        <v>0</v>
      </c>
      <c r="G143" s="46">
        <v>0</v>
      </c>
      <c r="H143" s="46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f t="shared" si="1"/>
        <v>1E-3</v>
      </c>
    </row>
    <row r="144" spans="2:14" x14ac:dyDescent="0.3">
      <c r="B144" s="47">
        <v>107</v>
      </c>
      <c r="C144" s="46">
        <v>0</v>
      </c>
      <c r="D144" s="46">
        <v>0</v>
      </c>
      <c r="E144" s="46">
        <v>0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f t="shared" si="1"/>
        <v>1E-3</v>
      </c>
    </row>
    <row r="145" spans="2:14" x14ac:dyDescent="0.3">
      <c r="B145" s="47">
        <v>108</v>
      </c>
      <c r="C145" s="46">
        <v>0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f t="shared" si="1"/>
        <v>1E-3</v>
      </c>
    </row>
    <row r="146" spans="2:14" x14ac:dyDescent="0.3">
      <c r="B146" s="47">
        <v>109</v>
      </c>
      <c r="C146" s="46">
        <v>0</v>
      </c>
      <c r="D146" s="46">
        <v>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f t="shared" si="1"/>
        <v>1E-3</v>
      </c>
    </row>
    <row r="147" spans="2:14" x14ac:dyDescent="0.3">
      <c r="B147" s="47">
        <v>110</v>
      </c>
      <c r="C147" s="46">
        <v>0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f t="shared" si="1"/>
        <v>1E-3</v>
      </c>
    </row>
    <row r="148" spans="2:14" x14ac:dyDescent="0.3">
      <c r="B148" s="47">
        <v>111</v>
      </c>
      <c r="C148" s="46">
        <v>0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5257.8578975494493</v>
      </c>
      <c r="L148" s="46">
        <v>0</v>
      </c>
      <c r="M148" s="46">
        <v>5257.8578975494493</v>
      </c>
      <c r="N148" s="46">
        <f t="shared" si="1"/>
        <v>1E-3</v>
      </c>
    </row>
    <row r="149" spans="2:14" x14ac:dyDescent="0.3">
      <c r="B149" s="47">
        <v>112</v>
      </c>
      <c r="C149" s="46">
        <v>0</v>
      </c>
      <c r="D149" s="46">
        <v>0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f t="shared" si="1"/>
        <v>1E-3</v>
      </c>
    </row>
    <row r="150" spans="2:14" x14ac:dyDescent="0.3">
      <c r="B150" s="47">
        <v>113</v>
      </c>
      <c r="C150" s="46">
        <v>0</v>
      </c>
      <c r="D150" s="46">
        <v>0</v>
      </c>
      <c r="E150" s="46">
        <v>0</v>
      </c>
      <c r="F150" s="46">
        <v>8.2160618655700706</v>
      </c>
      <c r="G150" s="46">
        <v>0</v>
      </c>
      <c r="H150" s="46">
        <v>1236.7074855082228</v>
      </c>
      <c r="I150" s="46">
        <v>0</v>
      </c>
      <c r="J150" s="46">
        <v>0</v>
      </c>
      <c r="K150" s="46">
        <v>0</v>
      </c>
      <c r="L150" s="46">
        <v>0</v>
      </c>
      <c r="M150" s="46">
        <v>1244.9235473737929</v>
      </c>
      <c r="N150" s="46">
        <f t="shared" si="1"/>
        <v>1E-3</v>
      </c>
    </row>
    <row r="151" spans="2:14" x14ac:dyDescent="0.3">
      <c r="B151" s="47">
        <v>114</v>
      </c>
      <c r="C151" s="46">
        <v>22.166445944927016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22.166445944927016</v>
      </c>
      <c r="N151" s="46">
        <f t="shared" si="1"/>
        <v>1E-3</v>
      </c>
    </row>
    <row r="152" spans="2:14" x14ac:dyDescent="0.3">
      <c r="B152" s="47">
        <v>115</v>
      </c>
      <c r="C152" s="46">
        <v>0</v>
      </c>
      <c r="D152" s="46">
        <v>0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6">
        <v>0</v>
      </c>
      <c r="N152" s="46">
        <f t="shared" si="1"/>
        <v>1E-3</v>
      </c>
    </row>
    <row r="153" spans="2:14" x14ac:dyDescent="0.3">
      <c r="B153" s="47">
        <v>116</v>
      </c>
      <c r="C153" s="46">
        <v>0</v>
      </c>
      <c r="D153" s="46">
        <v>0</v>
      </c>
      <c r="E153" s="46">
        <v>0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f t="shared" si="1"/>
        <v>1E-3</v>
      </c>
    </row>
    <row r="154" spans="2:14" x14ac:dyDescent="0.3">
      <c r="B154" s="47">
        <v>117</v>
      </c>
      <c r="C154" s="46">
        <v>0</v>
      </c>
      <c r="D154" s="46">
        <v>0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f t="shared" si="1"/>
        <v>1E-3</v>
      </c>
    </row>
    <row r="155" spans="2:14" x14ac:dyDescent="0.3">
      <c r="B155" s="47">
        <v>118</v>
      </c>
      <c r="C155" s="46">
        <v>0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f t="shared" si="1"/>
        <v>1E-3</v>
      </c>
    </row>
    <row r="156" spans="2:14" x14ac:dyDescent="0.3">
      <c r="B156" s="47">
        <v>119</v>
      </c>
      <c r="C156" s="46">
        <v>0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f t="shared" si="1"/>
        <v>1E-3</v>
      </c>
    </row>
    <row r="157" spans="2:14" x14ac:dyDescent="0.3">
      <c r="B157" s="47">
        <v>120</v>
      </c>
      <c r="C157" s="46">
        <v>0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917.01419762861383</v>
      </c>
      <c r="K157" s="46">
        <v>0</v>
      </c>
      <c r="L157" s="46">
        <v>0</v>
      </c>
      <c r="M157" s="46">
        <v>917.01419762861383</v>
      </c>
      <c r="N157" s="46">
        <f t="shared" si="1"/>
        <v>1E-3</v>
      </c>
    </row>
    <row r="158" spans="2:14" x14ac:dyDescent="0.3">
      <c r="B158" s="47">
        <v>121</v>
      </c>
      <c r="C158" s="46">
        <v>0</v>
      </c>
      <c r="D158" s="46">
        <v>0</v>
      </c>
      <c r="E158" s="46">
        <v>0</v>
      </c>
      <c r="F158" s="46">
        <v>0</v>
      </c>
      <c r="G158" s="46">
        <v>0</v>
      </c>
      <c r="H158" s="46">
        <v>1445.4965989395953</v>
      </c>
      <c r="I158" s="46">
        <v>0</v>
      </c>
      <c r="J158" s="46">
        <v>0</v>
      </c>
      <c r="K158" s="46">
        <v>0</v>
      </c>
      <c r="L158" s="46">
        <v>0</v>
      </c>
      <c r="M158" s="46">
        <v>1445.4965989395953</v>
      </c>
      <c r="N158" s="46">
        <f t="shared" si="1"/>
        <v>1E-3</v>
      </c>
    </row>
    <row r="159" spans="2:14" x14ac:dyDescent="0.3">
      <c r="B159" s="47">
        <v>122</v>
      </c>
      <c r="C159" s="46">
        <v>12.820765376543417</v>
      </c>
      <c r="D159" s="46">
        <v>0</v>
      </c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12.820765376543417</v>
      </c>
      <c r="N159" s="46">
        <f t="shared" si="1"/>
        <v>1E-3</v>
      </c>
    </row>
    <row r="160" spans="2:14" x14ac:dyDescent="0.3">
      <c r="B160" s="47">
        <v>123</v>
      </c>
      <c r="C160" s="46">
        <v>0</v>
      </c>
      <c r="D160" s="46">
        <v>0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78.775937902760305</v>
      </c>
      <c r="K160" s="46">
        <v>0</v>
      </c>
      <c r="L160" s="46">
        <v>0</v>
      </c>
      <c r="M160" s="46">
        <v>78.775937902760305</v>
      </c>
      <c r="N160" s="46">
        <f t="shared" si="1"/>
        <v>1E-3</v>
      </c>
    </row>
    <row r="161" spans="2:14" x14ac:dyDescent="0.3">
      <c r="B161" s="47">
        <v>124</v>
      </c>
      <c r="C161" s="46">
        <v>0</v>
      </c>
      <c r="D161" s="46">
        <v>0</v>
      </c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223.89911129540073</v>
      </c>
      <c r="K161" s="46">
        <v>0</v>
      </c>
      <c r="L161" s="46">
        <v>0</v>
      </c>
      <c r="M161" s="46">
        <v>223.89911129540073</v>
      </c>
      <c r="N161" s="46">
        <f t="shared" si="1"/>
        <v>1E-3</v>
      </c>
    </row>
    <row r="162" spans="2:14" x14ac:dyDescent="0.3">
      <c r="B162" s="47">
        <v>125</v>
      </c>
      <c r="C162" s="46">
        <v>0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f t="shared" si="1"/>
        <v>1E-3</v>
      </c>
    </row>
    <row r="163" spans="2:14" x14ac:dyDescent="0.3">
      <c r="B163" s="47">
        <v>126</v>
      </c>
      <c r="C163" s="46">
        <v>0</v>
      </c>
      <c r="D163" s="46">
        <v>0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101.52266759654314</v>
      </c>
      <c r="K163" s="46">
        <v>0</v>
      </c>
      <c r="L163" s="46">
        <v>0</v>
      </c>
      <c r="M163" s="46">
        <v>101.52266759654314</v>
      </c>
      <c r="N163" s="46">
        <f t="shared" si="1"/>
        <v>1E-3</v>
      </c>
    </row>
    <row r="164" spans="2:14" x14ac:dyDescent="0.3">
      <c r="B164" s="47">
        <v>127</v>
      </c>
      <c r="C164" s="46">
        <v>0</v>
      </c>
      <c r="D164" s="46">
        <v>0</v>
      </c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f t="shared" si="1"/>
        <v>1E-3</v>
      </c>
    </row>
    <row r="165" spans="2:14" x14ac:dyDescent="0.3">
      <c r="B165" s="47">
        <v>128</v>
      </c>
      <c r="C165" s="46">
        <v>0</v>
      </c>
      <c r="D165" s="46">
        <v>0</v>
      </c>
      <c r="E165" s="46">
        <v>73.429243296683765</v>
      </c>
      <c r="F165" s="46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5162.4780687434295</v>
      </c>
      <c r="L165" s="46">
        <v>0</v>
      </c>
      <c r="M165" s="46">
        <v>5235.9073120401135</v>
      </c>
      <c r="N165" s="46">
        <f t="shared" si="1"/>
        <v>1E-3</v>
      </c>
    </row>
    <row r="166" spans="2:14" x14ac:dyDescent="0.3">
      <c r="B166" s="47">
        <v>129</v>
      </c>
      <c r="C166" s="46">
        <v>0</v>
      </c>
      <c r="D166" s="46">
        <v>0</v>
      </c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  <c r="N166" s="46">
        <f t="shared" ref="N166:N229" si="2">1/1000</f>
        <v>1E-3</v>
      </c>
    </row>
    <row r="167" spans="2:14" x14ac:dyDescent="0.3">
      <c r="B167" s="47">
        <v>130</v>
      </c>
      <c r="C167" s="46">
        <v>0</v>
      </c>
      <c r="D167" s="46">
        <v>847.00839393955073</v>
      </c>
      <c r="E167" s="46">
        <v>0</v>
      </c>
      <c r="F167" s="46">
        <v>0</v>
      </c>
      <c r="G167" s="46">
        <v>0</v>
      </c>
      <c r="H167" s="46">
        <v>0</v>
      </c>
      <c r="I167" s="46">
        <v>389.22165065953169</v>
      </c>
      <c r="J167" s="46">
        <v>0</v>
      </c>
      <c r="K167" s="46">
        <v>0</v>
      </c>
      <c r="L167" s="46">
        <v>0</v>
      </c>
      <c r="M167" s="46">
        <v>1236.2300445990825</v>
      </c>
      <c r="N167" s="46">
        <f t="shared" si="2"/>
        <v>1E-3</v>
      </c>
    </row>
    <row r="168" spans="2:14" x14ac:dyDescent="0.3">
      <c r="B168" s="47">
        <v>131</v>
      </c>
      <c r="C168" s="46">
        <v>0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227.57861393826283</v>
      </c>
      <c r="K168" s="46">
        <v>0</v>
      </c>
      <c r="L168" s="46">
        <v>0</v>
      </c>
      <c r="M168" s="46">
        <v>227.57861393826283</v>
      </c>
      <c r="N168" s="46">
        <f t="shared" si="2"/>
        <v>1E-3</v>
      </c>
    </row>
    <row r="169" spans="2:14" x14ac:dyDescent="0.3">
      <c r="B169" s="47">
        <v>132</v>
      </c>
      <c r="C169" s="46">
        <v>0</v>
      </c>
      <c r="D169" s="46">
        <v>0</v>
      </c>
      <c r="E169" s="46">
        <v>0</v>
      </c>
      <c r="F169" s="46">
        <v>0</v>
      </c>
      <c r="G169" s="46">
        <v>0</v>
      </c>
      <c r="H169" s="46">
        <v>26615.454236944479</v>
      </c>
      <c r="I169" s="46">
        <v>0</v>
      </c>
      <c r="J169" s="46">
        <v>0</v>
      </c>
      <c r="K169" s="46">
        <v>0</v>
      </c>
      <c r="L169" s="46">
        <v>0</v>
      </c>
      <c r="M169" s="46">
        <v>26615.454236944479</v>
      </c>
      <c r="N169" s="46">
        <f t="shared" si="2"/>
        <v>1E-3</v>
      </c>
    </row>
    <row r="170" spans="2:14" x14ac:dyDescent="0.3">
      <c r="B170" s="47">
        <v>133</v>
      </c>
      <c r="C170" s="46">
        <v>0</v>
      </c>
      <c r="D170" s="46">
        <v>0</v>
      </c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f t="shared" si="2"/>
        <v>1E-3</v>
      </c>
    </row>
    <row r="171" spans="2:14" x14ac:dyDescent="0.3">
      <c r="B171" s="47">
        <v>134</v>
      </c>
      <c r="C171" s="46">
        <v>0</v>
      </c>
      <c r="D171" s="46">
        <v>0</v>
      </c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7052.2531864081102</v>
      </c>
      <c r="L171" s="46">
        <v>0</v>
      </c>
      <c r="M171" s="46">
        <v>7052.2531864081102</v>
      </c>
      <c r="N171" s="46">
        <f t="shared" si="2"/>
        <v>1E-3</v>
      </c>
    </row>
    <row r="172" spans="2:14" x14ac:dyDescent="0.3">
      <c r="B172" s="47">
        <v>135</v>
      </c>
      <c r="C172" s="46">
        <v>0</v>
      </c>
      <c r="D172" s="46">
        <v>0</v>
      </c>
      <c r="E172" s="46">
        <v>0</v>
      </c>
      <c r="F172" s="46">
        <v>0</v>
      </c>
      <c r="G172" s="46">
        <v>0</v>
      </c>
      <c r="H172" s="46">
        <v>3559.0786280930147</v>
      </c>
      <c r="I172" s="46">
        <v>0</v>
      </c>
      <c r="J172" s="46">
        <v>0</v>
      </c>
      <c r="K172" s="46">
        <v>0</v>
      </c>
      <c r="L172" s="46">
        <v>0</v>
      </c>
      <c r="M172" s="46">
        <v>3559.0786280930147</v>
      </c>
      <c r="N172" s="46">
        <f t="shared" si="2"/>
        <v>1E-3</v>
      </c>
    </row>
    <row r="173" spans="2:14" x14ac:dyDescent="0.3">
      <c r="B173" s="47">
        <v>136</v>
      </c>
      <c r="C173" s="46">
        <v>0</v>
      </c>
      <c r="D173" s="46">
        <v>0</v>
      </c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f t="shared" si="2"/>
        <v>1E-3</v>
      </c>
    </row>
    <row r="174" spans="2:14" x14ac:dyDescent="0.3">
      <c r="B174" s="47">
        <v>137</v>
      </c>
      <c r="C174" s="46">
        <v>0</v>
      </c>
      <c r="D174" s="46">
        <v>0</v>
      </c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f t="shared" si="2"/>
        <v>1E-3</v>
      </c>
    </row>
    <row r="175" spans="2:14" x14ac:dyDescent="0.3">
      <c r="B175" s="47">
        <v>138</v>
      </c>
      <c r="C175" s="46">
        <v>0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f t="shared" si="2"/>
        <v>1E-3</v>
      </c>
    </row>
    <row r="176" spans="2:14" x14ac:dyDescent="0.3">
      <c r="B176" s="47">
        <v>139</v>
      </c>
      <c r="C176" s="46">
        <v>0</v>
      </c>
      <c r="D176" s="46">
        <v>0</v>
      </c>
      <c r="E176" s="46">
        <v>0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46">
        <v>862.94800423926699</v>
      </c>
      <c r="L176" s="46">
        <v>0</v>
      </c>
      <c r="M176" s="46">
        <v>862.94800423926699</v>
      </c>
      <c r="N176" s="46">
        <f t="shared" si="2"/>
        <v>1E-3</v>
      </c>
    </row>
    <row r="177" spans="2:14" x14ac:dyDescent="0.3">
      <c r="B177" s="47">
        <v>140</v>
      </c>
      <c r="C177" s="46">
        <v>0</v>
      </c>
      <c r="D177" s="46">
        <v>0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4643.656957080967</v>
      </c>
      <c r="L177" s="46">
        <v>0</v>
      </c>
      <c r="M177" s="46">
        <v>4643.656957080967</v>
      </c>
      <c r="N177" s="46">
        <f t="shared" si="2"/>
        <v>1E-3</v>
      </c>
    </row>
    <row r="178" spans="2:14" x14ac:dyDescent="0.3">
      <c r="B178" s="47">
        <v>141</v>
      </c>
      <c r="C178" s="46">
        <v>0</v>
      </c>
      <c r="D178" s="46">
        <v>0</v>
      </c>
      <c r="E178" s="46">
        <v>0</v>
      </c>
      <c r="F178" s="46">
        <v>0</v>
      </c>
      <c r="G178" s="46">
        <v>0</v>
      </c>
      <c r="H178" s="46">
        <v>0</v>
      </c>
      <c r="I178" s="46">
        <v>60.561646898015695</v>
      </c>
      <c r="J178" s="46">
        <v>0</v>
      </c>
      <c r="K178" s="46">
        <v>0</v>
      </c>
      <c r="L178" s="46">
        <v>0</v>
      </c>
      <c r="M178" s="46">
        <v>60.561646898015695</v>
      </c>
      <c r="N178" s="46">
        <f t="shared" si="2"/>
        <v>1E-3</v>
      </c>
    </row>
    <row r="179" spans="2:14" x14ac:dyDescent="0.3">
      <c r="B179" s="47">
        <v>142</v>
      </c>
      <c r="C179" s="46">
        <v>0</v>
      </c>
      <c r="D179" s="46">
        <v>0</v>
      </c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f t="shared" si="2"/>
        <v>1E-3</v>
      </c>
    </row>
    <row r="180" spans="2:14" x14ac:dyDescent="0.3">
      <c r="B180" s="47">
        <v>143</v>
      </c>
      <c r="C180" s="46">
        <v>8.6306109670092539</v>
      </c>
      <c r="D180" s="46">
        <v>0</v>
      </c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8.6306109670092539</v>
      </c>
      <c r="N180" s="46">
        <f t="shared" si="2"/>
        <v>1E-3</v>
      </c>
    </row>
    <row r="181" spans="2:14" x14ac:dyDescent="0.3">
      <c r="B181" s="47">
        <v>144</v>
      </c>
      <c r="C181" s="46">
        <v>0</v>
      </c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f t="shared" si="2"/>
        <v>1E-3</v>
      </c>
    </row>
    <row r="182" spans="2:14" x14ac:dyDescent="0.3">
      <c r="B182" s="47">
        <v>145</v>
      </c>
      <c r="C182" s="46">
        <v>0</v>
      </c>
      <c r="D182" s="46">
        <v>0</v>
      </c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2070.9532802015651</v>
      </c>
      <c r="L182" s="46">
        <v>0</v>
      </c>
      <c r="M182" s="46">
        <v>2070.9532802015651</v>
      </c>
      <c r="N182" s="46">
        <f t="shared" si="2"/>
        <v>1E-3</v>
      </c>
    </row>
    <row r="183" spans="2:14" x14ac:dyDescent="0.3">
      <c r="B183" s="47">
        <v>146</v>
      </c>
      <c r="C183" s="46">
        <v>0</v>
      </c>
      <c r="D183" s="46">
        <v>0</v>
      </c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f t="shared" si="2"/>
        <v>1E-3</v>
      </c>
    </row>
    <row r="184" spans="2:14" x14ac:dyDescent="0.3">
      <c r="B184" s="47">
        <v>147</v>
      </c>
      <c r="C184" s="46">
        <v>0</v>
      </c>
      <c r="D184" s="46">
        <v>0</v>
      </c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8635.4133853643943</v>
      </c>
      <c r="L184" s="46">
        <v>0</v>
      </c>
      <c r="M184" s="46">
        <v>8635.4133853643943</v>
      </c>
      <c r="N184" s="46">
        <f t="shared" si="2"/>
        <v>1E-3</v>
      </c>
    </row>
    <row r="185" spans="2:14" x14ac:dyDescent="0.3">
      <c r="B185" s="47">
        <v>148</v>
      </c>
      <c r="C185" s="46">
        <v>0</v>
      </c>
      <c r="D185" s="46">
        <v>0</v>
      </c>
      <c r="E185" s="46">
        <v>1912.4124185149528</v>
      </c>
      <c r="F185" s="46">
        <v>0</v>
      </c>
      <c r="G185" s="46">
        <v>0</v>
      </c>
      <c r="H185" s="46">
        <v>1617.2887932315093</v>
      </c>
      <c r="I185" s="46">
        <v>0</v>
      </c>
      <c r="J185" s="46">
        <v>0</v>
      </c>
      <c r="K185" s="46">
        <v>0</v>
      </c>
      <c r="L185" s="46">
        <v>0</v>
      </c>
      <c r="M185" s="46">
        <v>3529.7012117464619</v>
      </c>
      <c r="N185" s="46">
        <f t="shared" si="2"/>
        <v>1E-3</v>
      </c>
    </row>
    <row r="186" spans="2:14" x14ac:dyDescent="0.3">
      <c r="B186" s="47">
        <v>149</v>
      </c>
      <c r="C186" s="46">
        <v>0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607.25419207100731</v>
      </c>
      <c r="K186" s="46">
        <v>0</v>
      </c>
      <c r="L186" s="46">
        <v>0</v>
      </c>
      <c r="M186" s="46">
        <v>607.25419207100731</v>
      </c>
      <c r="N186" s="46">
        <f t="shared" si="2"/>
        <v>1E-3</v>
      </c>
    </row>
    <row r="187" spans="2:14" x14ac:dyDescent="0.3">
      <c r="B187" s="47">
        <v>150</v>
      </c>
      <c r="C187" s="46">
        <v>0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190.43725338432981</v>
      </c>
      <c r="J187" s="46">
        <v>0</v>
      </c>
      <c r="K187" s="46">
        <v>0</v>
      </c>
      <c r="L187" s="46">
        <v>0</v>
      </c>
      <c r="M187" s="46">
        <v>190.43725338432981</v>
      </c>
      <c r="N187" s="46">
        <f t="shared" si="2"/>
        <v>1E-3</v>
      </c>
    </row>
    <row r="188" spans="2:14" x14ac:dyDescent="0.3">
      <c r="B188" s="47">
        <v>151</v>
      </c>
      <c r="C188" s="46">
        <v>0</v>
      </c>
      <c r="D188" s="46">
        <v>0</v>
      </c>
      <c r="E188" s="46">
        <v>93.759517221145245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10630.694584160414</v>
      </c>
      <c r="L188" s="46">
        <v>0</v>
      </c>
      <c r="M188" s="46">
        <v>10724.45410138156</v>
      </c>
      <c r="N188" s="46">
        <f t="shared" si="2"/>
        <v>1E-3</v>
      </c>
    </row>
    <row r="189" spans="2:14" x14ac:dyDescent="0.3">
      <c r="B189" s="47">
        <v>152</v>
      </c>
      <c r="C189" s="46">
        <v>0</v>
      </c>
      <c r="D189" s="46">
        <v>0</v>
      </c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f t="shared" si="2"/>
        <v>1E-3</v>
      </c>
    </row>
    <row r="190" spans="2:14" x14ac:dyDescent="0.3">
      <c r="B190" s="47">
        <v>153</v>
      </c>
      <c r="C190" s="46">
        <v>124.92579717008634</v>
      </c>
      <c r="D190" s="46">
        <v>0</v>
      </c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124.92579717008634</v>
      </c>
      <c r="N190" s="46">
        <f t="shared" si="2"/>
        <v>1E-3</v>
      </c>
    </row>
    <row r="191" spans="2:14" x14ac:dyDescent="0.3">
      <c r="B191" s="47">
        <v>154</v>
      </c>
      <c r="C191" s="46">
        <v>0</v>
      </c>
      <c r="D191" s="46">
        <v>0</v>
      </c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f t="shared" si="2"/>
        <v>1E-3</v>
      </c>
    </row>
    <row r="192" spans="2:14" x14ac:dyDescent="0.3">
      <c r="B192" s="47">
        <v>155</v>
      </c>
      <c r="C192" s="46">
        <v>0</v>
      </c>
      <c r="D192" s="46">
        <v>0</v>
      </c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f t="shared" si="2"/>
        <v>1E-3</v>
      </c>
    </row>
    <row r="193" spans="2:14" x14ac:dyDescent="0.3">
      <c r="B193" s="47">
        <v>156</v>
      </c>
      <c r="C193" s="46">
        <v>0</v>
      </c>
      <c r="D193" s="46">
        <v>0</v>
      </c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5592.2615101738993</v>
      </c>
      <c r="L193" s="46">
        <v>0</v>
      </c>
      <c r="M193" s="46">
        <v>5592.2615101738993</v>
      </c>
      <c r="N193" s="46">
        <f t="shared" si="2"/>
        <v>1E-3</v>
      </c>
    </row>
    <row r="194" spans="2:14" x14ac:dyDescent="0.3">
      <c r="B194" s="47">
        <v>157</v>
      </c>
      <c r="C194" s="46">
        <v>0</v>
      </c>
      <c r="D194" s="46">
        <v>0</v>
      </c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7352.4440198874618</v>
      </c>
      <c r="L194" s="46">
        <v>0</v>
      </c>
      <c r="M194" s="46">
        <v>7352.4440198874618</v>
      </c>
      <c r="N194" s="46">
        <f t="shared" si="2"/>
        <v>1E-3</v>
      </c>
    </row>
    <row r="195" spans="2:14" x14ac:dyDescent="0.3">
      <c r="B195" s="47">
        <v>158</v>
      </c>
      <c r="C195" s="46">
        <v>0</v>
      </c>
      <c r="D195" s="46">
        <v>0</v>
      </c>
      <c r="E195" s="46">
        <v>0</v>
      </c>
      <c r="F195" s="46">
        <v>0</v>
      </c>
      <c r="G195" s="46">
        <v>0</v>
      </c>
      <c r="H195" s="46">
        <v>0</v>
      </c>
      <c r="I195" s="46">
        <v>0</v>
      </c>
      <c r="J195" s="46">
        <v>5.5529525639606439</v>
      </c>
      <c r="K195" s="46">
        <v>0</v>
      </c>
      <c r="L195" s="46">
        <v>0</v>
      </c>
      <c r="M195" s="46">
        <v>5.5529525639606439</v>
      </c>
      <c r="N195" s="46">
        <f t="shared" si="2"/>
        <v>1E-3</v>
      </c>
    </row>
    <row r="196" spans="2:14" x14ac:dyDescent="0.3">
      <c r="B196" s="47">
        <v>159</v>
      </c>
      <c r="C196" s="46">
        <v>0</v>
      </c>
      <c r="D196" s="46">
        <v>0</v>
      </c>
      <c r="E196" s="46">
        <v>0</v>
      </c>
      <c r="F196" s="46">
        <v>0</v>
      </c>
      <c r="G196" s="46">
        <v>0</v>
      </c>
      <c r="H196" s="46">
        <v>0</v>
      </c>
      <c r="I196" s="46">
        <v>0</v>
      </c>
      <c r="J196" s="46">
        <v>0</v>
      </c>
      <c r="K196" s="46">
        <v>0</v>
      </c>
      <c r="L196" s="46">
        <v>0</v>
      </c>
      <c r="M196" s="46">
        <v>0</v>
      </c>
      <c r="N196" s="46">
        <f t="shared" si="2"/>
        <v>1E-3</v>
      </c>
    </row>
    <row r="197" spans="2:14" x14ac:dyDescent="0.3">
      <c r="B197" s="47">
        <v>160</v>
      </c>
      <c r="C197" s="46">
        <v>0</v>
      </c>
      <c r="D197" s="46">
        <v>0</v>
      </c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f t="shared" si="2"/>
        <v>1E-3</v>
      </c>
    </row>
    <row r="198" spans="2:14" x14ac:dyDescent="0.3">
      <c r="B198" s="47">
        <v>161</v>
      </c>
      <c r="C198" s="46">
        <v>0</v>
      </c>
      <c r="D198" s="46">
        <v>0</v>
      </c>
      <c r="E198" s="46">
        <v>0</v>
      </c>
      <c r="F198" s="46">
        <v>0</v>
      </c>
      <c r="G198" s="46">
        <v>0</v>
      </c>
      <c r="H198" s="46">
        <v>983.40893672352092</v>
      </c>
      <c r="I198" s="46">
        <v>0</v>
      </c>
      <c r="J198" s="46">
        <v>0</v>
      </c>
      <c r="K198" s="46">
        <v>0</v>
      </c>
      <c r="L198" s="46">
        <v>0</v>
      </c>
      <c r="M198" s="46">
        <v>983.40893672352092</v>
      </c>
      <c r="N198" s="46">
        <f t="shared" si="2"/>
        <v>1E-3</v>
      </c>
    </row>
    <row r="199" spans="2:14" x14ac:dyDescent="0.3">
      <c r="B199" s="47">
        <v>162</v>
      </c>
      <c r="C199" s="46">
        <v>0</v>
      </c>
      <c r="D199" s="46">
        <v>0</v>
      </c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f t="shared" si="2"/>
        <v>1E-3</v>
      </c>
    </row>
    <row r="200" spans="2:14" x14ac:dyDescent="0.3">
      <c r="B200" s="47">
        <v>163</v>
      </c>
      <c r="C200" s="46">
        <v>0</v>
      </c>
      <c r="D200" s="46">
        <v>0</v>
      </c>
      <c r="E200" s="46">
        <v>0</v>
      </c>
      <c r="F200" s="46">
        <v>0</v>
      </c>
      <c r="G200" s="46">
        <v>0</v>
      </c>
      <c r="H200" s="46">
        <v>0</v>
      </c>
      <c r="I200" s="46">
        <v>0</v>
      </c>
      <c r="J200" s="46">
        <v>0</v>
      </c>
      <c r="K200" s="46">
        <v>7554.0698134773902</v>
      </c>
      <c r="L200" s="46">
        <v>0</v>
      </c>
      <c r="M200" s="46">
        <v>7554.0698134773902</v>
      </c>
      <c r="N200" s="46">
        <f t="shared" si="2"/>
        <v>1E-3</v>
      </c>
    </row>
    <row r="201" spans="2:14" x14ac:dyDescent="0.3">
      <c r="B201" s="47">
        <v>164</v>
      </c>
      <c r="C201" s="46">
        <v>0</v>
      </c>
      <c r="D201" s="46">
        <v>0</v>
      </c>
      <c r="E201" s="46">
        <v>0</v>
      </c>
      <c r="F201" s="46">
        <v>0</v>
      </c>
      <c r="G201" s="46">
        <v>0</v>
      </c>
      <c r="H201" s="46">
        <v>0</v>
      </c>
      <c r="I201" s="46">
        <v>0</v>
      </c>
      <c r="J201" s="46">
        <v>551.72641853870323</v>
      </c>
      <c r="K201" s="46">
        <v>0</v>
      </c>
      <c r="L201" s="46">
        <v>0</v>
      </c>
      <c r="M201" s="46">
        <v>551.72641853870323</v>
      </c>
      <c r="N201" s="46">
        <f t="shared" si="2"/>
        <v>1E-3</v>
      </c>
    </row>
    <row r="202" spans="2:14" x14ac:dyDescent="0.3">
      <c r="B202" s="47">
        <v>165</v>
      </c>
      <c r="C202" s="46">
        <v>0</v>
      </c>
      <c r="D202" s="46">
        <v>152.03134550287865</v>
      </c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11552.048107178894</v>
      </c>
      <c r="L202" s="46">
        <v>0</v>
      </c>
      <c r="M202" s="46">
        <v>11704.079452681774</v>
      </c>
      <c r="N202" s="46">
        <f t="shared" si="2"/>
        <v>1E-3</v>
      </c>
    </row>
    <row r="203" spans="2:14" x14ac:dyDescent="0.3">
      <c r="B203" s="47">
        <v>166</v>
      </c>
      <c r="C203" s="46">
        <v>0</v>
      </c>
      <c r="D203" s="46">
        <v>0</v>
      </c>
      <c r="E203" s="46">
        <v>0</v>
      </c>
      <c r="F203" s="46">
        <v>0</v>
      </c>
      <c r="G203" s="46">
        <v>0</v>
      </c>
      <c r="H203" s="46">
        <v>0</v>
      </c>
      <c r="I203" s="46">
        <v>1034.7061881830678</v>
      </c>
      <c r="J203" s="46">
        <v>0</v>
      </c>
      <c r="K203" s="46">
        <v>0</v>
      </c>
      <c r="L203" s="46">
        <v>0</v>
      </c>
      <c r="M203" s="46">
        <v>1034.7061881830678</v>
      </c>
      <c r="N203" s="46">
        <f t="shared" si="2"/>
        <v>1E-3</v>
      </c>
    </row>
    <row r="204" spans="2:14" x14ac:dyDescent="0.3">
      <c r="B204" s="47">
        <v>167</v>
      </c>
      <c r="C204" s="46">
        <v>0</v>
      </c>
      <c r="D204" s="46">
        <v>0</v>
      </c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f t="shared" si="2"/>
        <v>1E-3</v>
      </c>
    </row>
    <row r="205" spans="2:14" x14ac:dyDescent="0.3">
      <c r="B205" s="47">
        <v>168</v>
      </c>
      <c r="C205" s="46">
        <v>0</v>
      </c>
      <c r="D205" s="46">
        <v>0</v>
      </c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18.40911104794635</v>
      </c>
      <c r="K205" s="46">
        <v>0</v>
      </c>
      <c r="L205" s="46">
        <v>0</v>
      </c>
      <c r="M205" s="46">
        <v>18.40911104794635</v>
      </c>
      <c r="N205" s="46">
        <f t="shared" si="2"/>
        <v>1E-3</v>
      </c>
    </row>
    <row r="206" spans="2:14" x14ac:dyDescent="0.3">
      <c r="B206" s="47">
        <v>169</v>
      </c>
      <c r="C206" s="46">
        <v>0</v>
      </c>
      <c r="D206" s="46">
        <v>575.16796038393272</v>
      </c>
      <c r="E206" s="46">
        <v>0</v>
      </c>
      <c r="F206" s="46">
        <v>0</v>
      </c>
      <c r="G206" s="46">
        <v>0</v>
      </c>
      <c r="H206" s="46">
        <v>0</v>
      </c>
      <c r="I206" s="46">
        <v>0</v>
      </c>
      <c r="J206" s="46">
        <v>0</v>
      </c>
      <c r="K206" s="46">
        <v>0</v>
      </c>
      <c r="L206" s="46">
        <v>0</v>
      </c>
      <c r="M206" s="46">
        <v>575.16796038393272</v>
      </c>
      <c r="N206" s="46">
        <f t="shared" si="2"/>
        <v>1E-3</v>
      </c>
    </row>
    <row r="207" spans="2:14" x14ac:dyDescent="0.3">
      <c r="B207" s="47">
        <v>170</v>
      </c>
      <c r="C207" s="46">
        <v>0</v>
      </c>
      <c r="D207" s="46">
        <v>0</v>
      </c>
      <c r="E207" s="46">
        <v>0</v>
      </c>
      <c r="F207" s="46">
        <v>0</v>
      </c>
      <c r="G207" s="46">
        <v>0</v>
      </c>
      <c r="H207" s="46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f t="shared" si="2"/>
        <v>1E-3</v>
      </c>
    </row>
    <row r="208" spans="2:14" x14ac:dyDescent="0.3">
      <c r="B208" s="47">
        <v>171</v>
      </c>
      <c r="C208" s="46">
        <v>0</v>
      </c>
      <c r="D208" s="46">
        <v>0</v>
      </c>
      <c r="E208" s="46">
        <v>0</v>
      </c>
      <c r="F208" s="46">
        <v>0</v>
      </c>
      <c r="G208" s="46">
        <v>0</v>
      </c>
      <c r="H208" s="46">
        <v>0</v>
      </c>
      <c r="I208" s="46">
        <v>197.21891247003231</v>
      </c>
      <c r="J208" s="46">
        <v>0</v>
      </c>
      <c r="K208" s="46">
        <v>0</v>
      </c>
      <c r="L208" s="46">
        <v>0</v>
      </c>
      <c r="M208" s="46">
        <v>197.21891247003231</v>
      </c>
      <c r="N208" s="46">
        <f t="shared" si="2"/>
        <v>1E-3</v>
      </c>
    </row>
    <row r="209" spans="2:14" x14ac:dyDescent="0.3">
      <c r="B209" s="47">
        <v>172</v>
      </c>
      <c r="C209" s="46">
        <v>0</v>
      </c>
      <c r="D209" s="46">
        <v>0</v>
      </c>
      <c r="E209" s="46">
        <v>0</v>
      </c>
      <c r="F209" s="46">
        <v>0</v>
      </c>
      <c r="G209" s="46">
        <v>0</v>
      </c>
      <c r="H209" s="46">
        <v>0</v>
      </c>
      <c r="I209" s="46">
        <v>0</v>
      </c>
      <c r="J209" s="46">
        <v>0</v>
      </c>
      <c r="K209" s="46">
        <v>2706.5518066041691</v>
      </c>
      <c r="L209" s="46">
        <v>0</v>
      </c>
      <c r="M209" s="46">
        <v>2706.5518066041691</v>
      </c>
      <c r="N209" s="46">
        <f t="shared" si="2"/>
        <v>1E-3</v>
      </c>
    </row>
    <row r="210" spans="2:14" x14ac:dyDescent="0.3">
      <c r="B210" s="47">
        <v>173</v>
      </c>
      <c r="C210" s="46">
        <v>0</v>
      </c>
      <c r="D210" s="46">
        <v>0</v>
      </c>
      <c r="E210" s="46">
        <v>0</v>
      </c>
      <c r="F210" s="46">
        <v>0</v>
      </c>
      <c r="G210" s="46">
        <v>0</v>
      </c>
      <c r="H210" s="46">
        <v>0</v>
      </c>
      <c r="I210" s="46">
        <v>0</v>
      </c>
      <c r="J210" s="46">
        <v>0</v>
      </c>
      <c r="K210" s="46">
        <v>0</v>
      </c>
      <c r="L210" s="46">
        <v>0</v>
      </c>
      <c r="M210" s="46">
        <v>0</v>
      </c>
      <c r="N210" s="46">
        <f t="shared" si="2"/>
        <v>1E-3</v>
      </c>
    </row>
    <row r="211" spans="2:14" x14ac:dyDescent="0.3">
      <c r="B211" s="47">
        <v>174</v>
      </c>
      <c r="C211" s="46">
        <v>0</v>
      </c>
      <c r="D211" s="46">
        <v>0</v>
      </c>
      <c r="E211" s="46">
        <v>0</v>
      </c>
      <c r="F211" s="46">
        <v>0</v>
      </c>
      <c r="G211" s="46">
        <v>0</v>
      </c>
      <c r="H211" s="46">
        <v>0</v>
      </c>
      <c r="I211" s="46">
        <v>1036.072381035134</v>
      </c>
      <c r="J211" s="46">
        <v>4.4400832850544463</v>
      </c>
      <c r="K211" s="46">
        <v>0</v>
      </c>
      <c r="L211" s="46">
        <v>0</v>
      </c>
      <c r="M211" s="46">
        <v>1040.5124643201884</v>
      </c>
      <c r="N211" s="46">
        <f t="shared" si="2"/>
        <v>1E-3</v>
      </c>
    </row>
    <row r="212" spans="2:14" x14ac:dyDescent="0.3">
      <c r="B212" s="47">
        <v>175</v>
      </c>
      <c r="C212" s="46">
        <v>0</v>
      </c>
      <c r="D212" s="46">
        <v>0</v>
      </c>
      <c r="E212" s="46">
        <v>0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  <c r="L212" s="46">
        <v>0</v>
      </c>
      <c r="M212" s="46">
        <v>0</v>
      </c>
      <c r="N212" s="46">
        <f t="shared" si="2"/>
        <v>1E-3</v>
      </c>
    </row>
    <row r="213" spans="2:14" x14ac:dyDescent="0.3">
      <c r="B213" s="47">
        <v>176</v>
      </c>
      <c r="C213" s="46">
        <v>0</v>
      </c>
      <c r="D213" s="46">
        <v>0</v>
      </c>
      <c r="E213" s="46">
        <v>0</v>
      </c>
      <c r="F213" s="46">
        <v>0</v>
      </c>
      <c r="G213" s="46">
        <v>0</v>
      </c>
      <c r="H213" s="46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f t="shared" si="2"/>
        <v>1E-3</v>
      </c>
    </row>
    <row r="214" spans="2:14" x14ac:dyDescent="0.3">
      <c r="B214" s="47">
        <v>177</v>
      </c>
      <c r="C214" s="46">
        <v>0</v>
      </c>
      <c r="D214" s="46">
        <v>0</v>
      </c>
      <c r="E214" s="46">
        <v>0</v>
      </c>
      <c r="F214" s="46">
        <v>0</v>
      </c>
      <c r="G214" s="46">
        <v>0</v>
      </c>
      <c r="H214" s="46">
        <v>0</v>
      </c>
      <c r="I214" s="46">
        <v>0</v>
      </c>
      <c r="J214" s="46">
        <v>0</v>
      </c>
      <c r="K214" s="46">
        <v>5724.3095494130021</v>
      </c>
      <c r="L214" s="46">
        <v>0</v>
      </c>
      <c r="M214" s="46">
        <v>5724.3095494130021</v>
      </c>
      <c r="N214" s="46">
        <f t="shared" si="2"/>
        <v>1E-3</v>
      </c>
    </row>
    <row r="215" spans="2:14" x14ac:dyDescent="0.3">
      <c r="B215" s="47">
        <v>178</v>
      </c>
      <c r="C215" s="46">
        <v>0</v>
      </c>
      <c r="D215" s="46">
        <v>0</v>
      </c>
      <c r="E215" s="46">
        <v>0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f t="shared" si="2"/>
        <v>1E-3</v>
      </c>
    </row>
    <row r="216" spans="2:14" x14ac:dyDescent="0.3">
      <c r="B216" s="47">
        <v>179</v>
      </c>
      <c r="C216" s="46">
        <v>0</v>
      </c>
      <c r="D216" s="46">
        <v>0</v>
      </c>
      <c r="E216" s="46">
        <v>0</v>
      </c>
      <c r="F216" s="46">
        <v>0</v>
      </c>
      <c r="G216" s="46">
        <v>0</v>
      </c>
      <c r="H216" s="46">
        <v>0</v>
      </c>
      <c r="I216" s="46">
        <v>0</v>
      </c>
      <c r="J216" s="46">
        <v>0</v>
      </c>
      <c r="K216" s="46">
        <v>0</v>
      </c>
      <c r="L216" s="46">
        <v>0</v>
      </c>
      <c r="M216" s="46">
        <v>0</v>
      </c>
      <c r="N216" s="46">
        <f t="shared" si="2"/>
        <v>1E-3</v>
      </c>
    </row>
    <row r="217" spans="2:14" x14ac:dyDescent="0.3">
      <c r="B217" s="47">
        <v>180</v>
      </c>
      <c r="C217" s="46">
        <v>0</v>
      </c>
      <c r="D217" s="46">
        <v>0</v>
      </c>
      <c r="E217" s="46">
        <v>0</v>
      </c>
      <c r="F217" s="46">
        <v>0</v>
      </c>
      <c r="G217" s="46">
        <v>0</v>
      </c>
      <c r="H217" s="46">
        <v>0</v>
      </c>
      <c r="I217" s="46">
        <v>0</v>
      </c>
      <c r="J217" s="46">
        <v>176.2044319258207</v>
      </c>
      <c r="K217" s="46">
        <v>0</v>
      </c>
      <c r="L217" s="46">
        <v>0</v>
      </c>
      <c r="M217" s="46">
        <v>176.2044319258207</v>
      </c>
      <c r="N217" s="46">
        <f t="shared" si="2"/>
        <v>1E-3</v>
      </c>
    </row>
    <row r="218" spans="2:14" x14ac:dyDescent="0.3">
      <c r="B218" s="47">
        <v>181</v>
      </c>
      <c r="C218" s="46">
        <v>0</v>
      </c>
      <c r="D218" s="46">
        <v>0</v>
      </c>
      <c r="E218" s="46">
        <v>0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46">
        <v>0</v>
      </c>
      <c r="L218" s="46">
        <v>0</v>
      </c>
      <c r="M218" s="46">
        <v>0</v>
      </c>
      <c r="N218" s="46">
        <f t="shared" si="2"/>
        <v>1E-3</v>
      </c>
    </row>
    <row r="219" spans="2:14" x14ac:dyDescent="0.3">
      <c r="B219" s="47">
        <v>182</v>
      </c>
      <c r="C219" s="46">
        <v>0</v>
      </c>
      <c r="D219" s="46">
        <v>0</v>
      </c>
      <c r="E219" s="46">
        <v>0</v>
      </c>
      <c r="F219" s="46">
        <v>0</v>
      </c>
      <c r="G219" s="46">
        <v>0</v>
      </c>
      <c r="H219" s="46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f t="shared" si="2"/>
        <v>1E-3</v>
      </c>
    </row>
    <row r="220" spans="2:14" x14ac:dyDescent="0.3">
      <c r="B220" s="47">
        <v>183</v>
      </c>
      <c r="C220" s="46">
        <v>0</v>
      </c>
      <c r="D220" s="46">
        <v>0</v>
      </c>
      <c r="E220" s="46">
        <v>0</v>
      </c>
      <c r="F220" s="46">
        <v>0</v>
      </c>
      <c r="G220" s="46">
        <v>0</v>
      </c>
      <c r="H220" s="46">
        <v>0</v>
      </c>
      <c r="I220" s="46">
        <v>11.234157158586687</v>
      </c>
      <c r="J220" s="46">
        <v>0</v>
      </c>
      <c r="K220" s="46">
        <v>0</v>
      </c>
      <c r="L220" s="46">
        <v>0</v>
      </c>
      <c r="M220" s="46">
        <v>11.234157158586687</v>
      </c>
      <c r="N220" s="46">
        <f t="shared" si="2"/>
        <v>1E-3</v>
      </c>
    </row>
    <row r="221" spans="2:14" x14ac:dyDescent="0.3">
      <c r="B221" s="47">
        <v>184</v>
      </c>
      <c r="C221" s="46">
        <v>0</v>
      </c>
      <c r="D221" s="46">
        <v>0</v>
      </c>
      <c r="E221" s="46">
        <v>0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f t="shared" si="2"/>
        <v>1E-3</v>
      </c>
    </row>
    <row r="222" spans="2:14" x14ac:dyDescent="0.3">
      <c r="B222" s="47">
        <v>185</v>
      </c>
      <c r="C222" s="46">
        <v>0</v>
      </c>
      <c r="D222" s="46">
        <v>0</v>
      </c>
      <c r="E222" s="46">
        <v>0</v>
      </c>
      <c r="F222" s="46">
        <v>2.8314879319069783</v>
      </c>
      <c r="G222" s="46">
        <v>0</v>
      </c>
      <c r="H222" s="46">
        <v>0</v>
      </c>
      <c r="I222" s="46">
        <v>0</v>
      </c>
      <c r="J222" s="46">
        <v>0</v>
      </c>
      <c r="K222" s="46">
        <v>0</v>
      </c>
      <c r="L222" s="46">
        <v>0</v>
      </c>
      <c r="M222" s="46">
        <v>2.8314879319069783</v>
      </c>
      <c r="N222" s="46">
        <f t="shared" si="2"/>
        <v>1E-3</v>
      </c>
    </row>
    <row r="223" spans="2:14" x14ac:dyDescent="0.3">
      <c r="B223" s="47">
        <v>186</v>
      </c>
      <c r="C223" s="46">
        <v>0</v>
      </c>
      <c r="D223" s="46">
        <v>0</v>
      </c>
      <c r="E223" s="46">
        <v>0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46">
        <v>3234.0656582094216</v>
      </c>
      <c r="L223" s="46">
        <v>0</v>
      </c>
      <c r="M223" s="46">
        <v>3234.0656582094216</v>
      </c>
      <c r="N223" s="46">
        <f t="shared" si="2"/>
        <v>1E-3</v>
      </c>
    </row>
    <row r="224" spans="2:14" x14ac:dyDescent="0.3">
      <c r="B224" s="47">
        <v>187</v>
      </c>
      <c r="C224" s="46">
        <v>0</v>
      </c>
      <c r="D224" s="46">
        <v>0</v>
      </c>
      <c r="E224" s="46">
        <v>0</v>
      </c>
      <c r="F224" s="46">
        <v>0</v>
      </c>
      <c r="G224" s="46">
        <v>0</v>
      </c>
      <c r="H224" s="46">
        <v>0</v>
      </c>
      <c r="I224" s="46">
        <v>60.796844117633015</v>
      </c>
      <c r="J224" s="46">
        <v>865.48961443881751</v>
      </c>
      <c r="K224" s="46">
        <v>0</v>
      </c>
      <c r="L224" s="46">
        <v>0</v>
      </c>
      <c r="M224" s="46">
        <v>926.2864585564505</v>
      </c>
      <c r="N224" s="46">
        <f t="shared" si="2"/>
        <v>1E-3</v>
      </c>
    </row>
    <row r="225" spans="2:14" x14ac:dyDescent="0.3">
      <c r="B225" s="47">
        <v>188</v>
      </c>
      <c r="C225" s="46">
        <v>0</v>
      </c>
      <c r="D225" s="46">
        <v>0</v>
      </c>
      <c r="E225" s="46">
        <v>0</v>
      </c>
      <c r="F225" s="46">
        <v>0</v>
      </c>
      <c r="G225" s="46">
        <v>0</v>
      </c>
      <c r="H225" s="46">
        <v>0</v>
      </c>
      <c r="I225" s="46">
        <v>0</v>
      </c>
      <c r="J225" s="46">
        <v>9.4561037201412077</v>
      </c>
      <c r="K225" s="46">
        <v>0</v>
      </c>
      <c r="L225" s="46">
        <v>0</v>
      </c>
      <c r="M225" s="46">
        <v>9.4561037201412077</v>
      </c>
      <c r="N225" s="46">
        <f t="shared" si="2"/>
        <v>1E-3</v>
      </c>
    </row>
    <row r="226" spans="2:14" x14ac:dyDescent="0.3">
      <c r="B226" s="47">
        <v>189</v>
      </c>
      <c r="C226" s="46">
        <v>0</v>
      </c>
      <c r="D226" s="46">
        <v>0</v>
      </c>
      <c r="E226" s="46">
        <v>0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  <c r="L226" s="46">
        <v>0</v>
      </c>
      <c r="M226" s="46">
        <v>0</v>
      </c>
      <c r="N226" s="46">
        <f t="shared" si="2"/>
        <v>1E-3</v>
      </c>
    </row>
    <row r="227" spans="2:14" x14ac:dyDescent="0.3">
      <c r="B227" s="47">
        <v>190</v>
      </c>
      <c r="C227" s="46">
        <v>30.348243232004428</v>
      </c>
      <c r="D227" s="46">
        <v>0</v>
      </c>
      <c r="E227" s="46">
        <v>0</v>
      </c>
      <c r="F227" s="46">
        <v>0</v>
      </c>
      <c r="G227" s="46">
        <v>0</v>
      </c>
      <c r="H227" s="46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30.348243232004428</v>
      </c>
      <c r="N227" s="46">
        <f t="shared" si="2"/>
        <v>1E-3</v>
      </c>
    </row>
    <row r="228" spans="2:14" x14ac:dyDescent="0.3">
      <c r="B228" s="47">
        <v>191</v>
      </c>
      <c r="C228" s="46">
        <v>0</v>
      </c>
      <c r="D228" s="46">
        <v>0</v>
      </c>
      <c r="E228" s="46">
        <v>0</v>
      </c>
      <c r="F228" s="46">
        <v>0</v>
      </c>
      <c r="G228" s="46">
        <v>0</v>
      </c>
      <c r="H228" s="46">
        <v>0</v>
      </c>
      <c r="I228" s="46">
        <v>0</v>
      </c>
      <c r="J228" s="46">
        <v>0</v>
      </c>
      <c r="K228" s="46">
        <v>0</v>
      </c>
      <c r="L228" s="46">
        <v>0</v>
      </c>
      <c r="M228" s="46">
        <v>0</v>
      </c>
      <c r="N228" s="46">
        <f t="shared" si="2"/>
        <v>1E-3</v>
      </c>
    </row>
    <row r="229" spans="2:14" x14ac:dyDescent="0.3">
      <c r="B229" s="47">
        <v>192</v>
      </c>
      <c r="C229" s="46">
        <v>0</v>
      </c>
      <c r="D229" s="46">
        <v>0</v>
      </c>
      <c r="E229" s="46">
        <v>308.24405666077615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5801.2946643589867</v>
      </c>
      <c r="M229" s="46">
        <v>6109.5387210197632</v>
      </c>
      <c r="N229" s="46">
        <f t="shared" si="2"/>
        <v>1E-3</v>
      </c>
    </row>
    <row r="230" spans="2:14" x14ac:dyDescent="0.3">
      <c r="B230" s="47">
        <v>193</v>
      </c>
      <c r="C230" s="46">
        <v>0</v>
      </c>
      <c r="D230" s="46">
        <v>0</v>
      </c>
      <c r="E230" s="46">
        <v>0</v>
      </c>
      <c r="F230" s="46">
        <v>0</v>
      </c>
      <c r="G230" s="46">
        <v>0</v>
      </c>
      <c r="H230" s="46">
        <v>0</v>
      </c>
      <c r="I230" s="46">
        <v>9914.9418766878443</v>
      </c>
      <c r="J230" s="46">
        <v>0</v>
      </c>
      <c r="K230" s="46">
        <v>0</v>
      </c>
      <c r="L230" s="46">
        <v>0</v>
      </c>
      <c r="M230" s="46">
        <v>9914.9418766878443</v>
      </c>
      <c r="N230" s="46">
        <f t="shared" ref="N230:N293" si="3">1/1000</f>
        <v>1E-3</v>
      </c>
    </row>
    <row r="231" spans="2:14" x14ac:dyDescent="0.3">
      <c r="B231" s="47">
        <v>194</v>
      </c>
      <c r="C231" s="46">
        <v>0</v>
      </c>
      <c r="D231" s="46">
        <v>0</v>
      </c>
      <c r="E231" s="46">
        <v>0</v>
      </c>
      <c r="F231" s="46">
        <v>259.87672278281241</v>
      </c>
      <c r="G231" s="46">
        <v>0</v>
      </c>
      <c r="H231" s="46">
        <v>0</v>
      </c>
      <c r="I231" s="46">
        <v>32069.217244245923</v>
      </c>
      <c r="J231" s="46">
        <v>0</v>
      </c>
      <c r="K231" s="46">
        <v>0</v>
      </c>
      <c r="L231" s="46">
        <v>0</v>
      </c>
      <c r="M231" s="46">
        <v>32329.093967028737</v>
      </c>
      <c r="N231" s="46">
        <f t="shared" si="3"/>
        <v>1E-3</v>
      </c>
    </row>
    <row r="232" spans="2:14" x14ac:dyDescent="0.3">
      <c r="B232" s="47">
        <v>195</v>
      </c>
      <c r="C232" s="46">
        <v>0</v>
      </c>
      <c r="D232" s="46">
        <v>0</v>
      </c>
      <c r="E232" s="46">
        <v>0</v>
      </c>
      <c r="F232" s="46">
        <v>0</v>
      </c>
      <c r="G232" s="46">
        <v>0</v>
      </c>
      <c r="H232" s="46">
        <v>0</v>
      </c>
      <c r="I232" s="46">
        <v>0</v>
      </c>
      <c r="J232" s="46">
        <v>0</v>
      </c>
      <c r="K232" s="46">
        <v>0</v>
      </c>
      <c r="L232" s="46">
        <v>0</v>
      </c>
      <c r="M232" s="46">
        <v>0</v>
      </c>
      <c r="N232" s="46">
        <f t="shared" si="3"/>
        <v>1E-3</v>
      </c>
    </row>
    <row r="233" spans="2:14" x14ac:dyDescent="0.3">
      <c r="B233" s="47">
        <v>196</v>
      </c>
      <c r="C233" s="46">
        <v>0</v>
      </c>
      <c r="D233" s="46">
        <v>0</v>
      </c>
      <c r="E233" s="46">
        <v>0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f t="shared" si="3"/>
        <v>1E-3</v>
      </c>
    </row>
    <row r="234" spans="2:14" x14ac:dyDescent="0.3">
      <c r="B234" s="47">
        <v>197</v>
      </c>
      <c r="C234" s="46">
        <v>0</v>
      </c>
      <c r="D234" s="46">
        <v>0</v>
      </c>
      <c r="E234" s="46">
        <v>0</v>
      </c>
      <c r="F234" s="46">
        <v>0</v>
      </c>
      <c r="G234" s="46">
        <v>0</v>
      </c>
      <c r="H234" s="46">
        <v>0</v>
      </c>
      <c r="I234" s="46">
        <v>0</v>
      </c>
      <c r="J234" s="46">
        <v>1.4128885160815536</v>
      </c>
      <c r="K234" s="46">
        <v>0</v>
      </c>
      <c r="L234" s="46">
        <v>0</v>
      </c>
      <c r="M234" s="46">
        <v>1.4128885160815536</v>
      </c>
      <c r="N234" s="46">
        <f t="shared" si="3"/>
        <v>1E-3</v>
      </c>
    </row>
    <row r="235" spans="2:14" x14ac:dyDescent="0.3">
      <c r="B235" s="47">
        <v>198</v>
      </c>
      <c r="C235" s="46">
        <v>0</v>
      </c>
      <c r="D235" s="46">
        <v>0</v>
      </c>
      <c r="E235" s="46">
        <v>0</v>
      </c>
      <c r="F235" s="46">
        <v>0</v>
      </c>
      <c r="G235" s="46">
        <v>0</v>
      </c>
      <c r="H235" s="46">
        <v>0</v>
      </c>
      <c r="I235" s="46">
        <v>0</v>
      </c>
      <c r="J235" s="46">
        <v>0</v>
      </c>
      <c r="K235" s="46">
        <v>5393.589145932634</v>
      </c>
      <c r="L235" s="46">
        <v>0</v>
      </c>
      <c r="M235" s="46">
        <v>5393.589145932634</v>
      </c>
      <c r="N235" s="46">
        <f t="shared" si="3"/>
        <v>1E-3</v>
      </c>
    </row>
    <row r="236" spans="2:14" x14ac:dyDescent="0.3">
      <c r="B236" s="47">
        <v>199</v>
      </c>
      <c r="C236" s="46">
        <v>0</v>
      </c>
      <c r="D236" s="46">
        <v>0</v>
      </c>
      <c r="E236" s="46">
        <v>148.35582213301393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46">
        <v>0</v>
      </c>
      <c r="L236" s="46">
        <v>0</v>
      </c>
      <c r="M236" s="46">
        <v>148.35582213301393</v>
      </c>
      <c r="N236" s="46">
        <f t="shared" si="3"/>
        <v>1E-3</v>
      </c>
    </row>
    <row r="237" spans="2:14" x14ac:dyDescent="0.3">
      <c r="B237" s="47">
        <v>200</v>
      </c>
      <c r="C237" s="46">
        <v>0</v>
      </c>
      <c r="D237" s="46">
        <v>0</v>
      </c>
      <c r="E237" s="46">
        <v>0</v>
      </c>
      <c r="F237" s="46">
        <v>0</v>
      </c>
      <c r="G237" s="46">
        <v>0</v>
      </c>
      <c r="H237" s="46">
        <v>0</v>
      </c>
      <c r="I237" s="46">
        <v>0</v>
      </c>
      <c r="J237" s="46">
        <v>0</v>
      </c>
      <c r="K237" s="46">
        <v>764.15260573709645</v>
      </c>
      <c r="L237" s="46">
        <v>0</v>
      </c>
      <c r="M237" s="46">
        <v>764.15260573709645</v>
      </c>
      <c r="N237" s="46">
        <f t="shared" si="3"/>
        <v>1E-3</v>
      </c>
    </row>
    <row r="238" spans="2:14" x14ac:dyDescent="0.3">
      <c r="B238" s="47">
        <v>201</v>
      </c>
      <c r="C238" s="46">
        <v>0</v>
      </c>
      <c r="D238" s="46">
        <v>0</v>
      </c>
      <c r="E238" s="46">
        <v>0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46">
        <v>5264.5142191817722</v>
      </c>
      <c r="L238" s="46">
        <v>0</v>
      </c>
      <c r="M238" s="46">
        <v>5264.5142191817722</v>
      </c>
      <c r="N238" s="46">
        <f t="shared" si="3"/>
        <v>1E-3</v>
      </c>
    </row>
    <row r="239" spans="2:14" x14ac:dyDescent="0.3">
      <c r="B239" s="47">
        <v>202</v>
      </c>
      <c r="C239" s="46">
        <v>0</v>
      </c>
      <c r="D239" s="46">
        <v>0</v>
      </c>
      <c r="E239" s="46">
        <v>0</v>
      </c>
      <c r="F239" s="46">
        <v>0</v>
      </c>
      <c r="G239" s="46">
        <v>0</v>
      </c>
      <c r="H239" s="46">
        <v>0</v>
      </c>
      <c r="I239" s="46">
        <v>0</v>
      </c>
      <c r="J239" s="46">
        <v>1225.6679655296389</v>
      </c>
      <c r="K239" s="46">
        <v>0</v>
      </c>
      <c r="L239" s="46">
        <v>0</v>
      </c>
      <c r="M239" s="46">
        <v>1225.6679655296389</v>
      </c>
      <c r="N239" s="46">
        <f t="shared" si="3"/>
        <v>1E-3</v>
      </c>
    </row>
    <row r="240" spans="2:14" x14ac:dyDescent="0.3">
      <c r="B240" s="47">
        <v>203</v>
      </c>
      <c r="C240" s="46">
        <v>0</v>
      </c>
      <c r="D240" s="46">
        <v>0.56611448276623944</v>
      </c>
      <c r="E240" s="46">
        <v>0</v>
      </c>
      <c r="F240" s="46">
        <v>0</v>
      </c>
      <c r="G240" s="46">
        <v>0</v>
      </c>
      <c r="H240" s="46">
        <v>0</v>
      </c>
      <c r="I240" s="46">
        <v>0</v>
      </c>
      <c r="J240" s="46">
        <v>0</v>
      </c>
      <c r="K240" s="46">
        <v>0</v>
      </c>
      <c r="L240" s="46">
        <v>0</v>
      </c>
      <c r="M240" s="46">
        <v>0.56611448276623944</v>
      </c>
      <c r="N240" s="46">
        <f t="shared" si="3"/>
        <v>1E-3</v>
      </c>
    </row>
    <row r="241" spans="2:14" x14ac:dyDescent="0.3">
      <c r="B241" s="47">
        <v>204</v>
      </c>
      <c r="C241" s="46">
        <v>0</v>
      </c>
      <c r="D241" s="46">
        <v>0</v>
      </c>
      <c r="E241" s="46">
        <v>0</v>
      </c>
      <c r="F241" s="46">
        <v>0</v>
      </c>
      <c r="G241" s="46">
        <v>0</v>
      </c>
      <c r="H241" s="46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f t="shared" si="3"/>
        <v>1E-3</v>
      </c>
    </row>
    <row r="242" spans="2:14" x14ac:dyDescent="0.3">
      <c r="B242" s="47">
        <v>205</v>
      </c>
      <c r="C242" s="46">
        <v>0</v>
      </c>
      <c r="D242" s="46">
        <v>0</v>
      </c>
      <c r="E242" s="46">
        <v>0</v>
      </c>
      <c r="F242" s="46">
        <v>0</v>
      </c>
      <c r="G242" s="46">
        <v>0</v>
      </c>
      <c r="H242" s="46">
        <v>0</v>
      </c>
      <c r="I242" s="46">
        <v>0</v>
      </c>
      <c r="J242" s="46">
        <v>0</v>
      </c>
      <c r="K242" s="46">
        <v>0</v>
      </c>
      <c r="L242" s="46">
        <v>0</v>
      </c>
      <c r="M242" s="46">
        <v>0</v>
      </c>
      <c r="N242" s="46">
        <f t="shared" si="3"/>
        <v>1E-3</v>
      </c>
    </row>
    <row r="243" spans="2:14" x14ac:dyDescent="0.3">
      <c r="B243" s="47">
        <v>206</v>
      </c>
      <c r="C243" s="46">
        <v>0</v>
      </c>
      <c r="D243" s="46">
        <v>0</v>
      </c>
      <c r="E243" s="46">
        <v>0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f t="shared" si="3"/>
        <v>1E-3</v>
      </c>
    </row>
    <row r="244" spans="2:14" x14ac:dyDescent="0.3">
      <c r="B244" s="47">
        <v>207</v>
      </c>
      <c r="C244" s="46">
        <v>0</v>
      </c>
      <c r="D244" s="46">
        <v>26.627724525861549</v>
      </c>
      <c r="E244" s="46">
        <v>0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46">
        <v>0</v>
      </c>
      <c r="L244" s="46">
        <v>0</v>
      </c>
      <c r="M244" s="46">
        <v>26.627724525861549</v>
      </c>
      <c r="N244" s="46">
        <f t="shared" si="3"/>
        <v>1E-3</v>
      </c>
    </row>
    <row r="245" spans="2:14" x14ac:dyDescent="0.3">
      <c r="B245" s="47">
        <v>208</v>
      </c>
      <c r="C245" s="46">
        <v>0</v>
      </c>
      <c r="D245" s="46">
        <v>95.265953301576758</v>
      </c>
      <c r="E245" s="46">
        <v>0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95.265953301576758</v>
      </c>
      <c r="N245" s="46">
        <f t="shared" si="3"/>
        <v>1E-3</v>
      </c>
    </row>
    <row r="246" spans="2:14" x14ac:dyDescent="0.3">
      <c r="B246" s="47">
        <v>209</v>
      </c>
      <c r="C246" s="46">
        <v>0</v>
      </c>
      <c r="D246" s="46">
        <v>0</v>
      </c>
      <c r="E246" s="46">
        <v>0</v>
      </c>
      <c r="F246" s="46">
        <v>0</v>
      </c>
      <c r="G246" s="46">
        <v>180.14984189925761</v>
      </c>
      <c r="H246" s="46">
        <v>0</v>
      </c>
      <c r="I246" s="46">
        <v>0</v>
      </c>
      <c r="J246" s="46">
        <v>0</v>
      </c>
      <c r="K246" s="46">
        <v>0</v>
      </c>
      <c r="L246" s="46">
        <v>0</v>
      </c>
      <c r="M246" s="46">
        <v>180.14984189925761</v>
      </c>
      <c r="N246" s="46">
        <f t="shared" si="3"/>
        <v>1E-3</v>
      </c>
    </row>
    <row r="247" spans="2:14" x14ac:dyDescent="0.3">
      <c r="B247" s="47">
        <v>210</v>
      </c>
      <c r="C247" s="46">
        <v>0</v>
      </c>
      <c r="D247" s="46">
        <v>0</v>
      </c>
      <c r="E247" s="46">
        <v>0</v>
      </c>
      <c r="F247" s="46">
        <v>0</v>
      </c>
      <c r="G247" s="46">
        <v>0</v>
      </c>
      <c r="H247" s="46">
        <v>0</v>
      </c>
      <c r="I247" s="46">
        <v>0</v>
      </c>
      <c r="J247" s="46">
        <v>0</v>
      </c>
      <c r="K247" s="46">
        <v>11353.241449542396</v>
      </c>
      <c r="L247" s="46">
        <v>0</v>
      </c>
      <c r="M247" s="46">
        <v>11353.241449542396</v>
      </c>
      <c r="N247" s="46">
        <f t="shared" si="3"/>
        <v>1E-3</v>
      </c>
    </row>
    <row r="248" spans="2:14" x14ac:dyDescent="0.3">
      <c r="B248" s="47">
        <v>211</v>
      </c>
      <c r="C248" s="46">
        <v>0</v>
      </c>
      <c r="D248" s="46">
        <v>0</v>
      </c>
      <c r="E248" s="46">
        <v>0</v>
      </c>
      <c r="F248" s="46">
        <v>0</v>
      </c>
      <c r="G248" s="46">
        <v>0</v>
      </c>
      <c r="H248" s="46">
        <v>0</v>
      </c>
      <c r="I248" s="46">
        <v>0</v>
      </c>
      <c r="J248" s="46">
        <v>39.117028708291443</v>
      </c>
      <c r="K248" s="46">
        <v>0</v>
      </c>
      <c r="L248" s="46">
        <v>0</v>
      </c>
      <c r="M248" s="46">
        <v>39.117028708291443</v>
      </c>
      <c r="N248" s="46">
        <f t="shared" si="3"/>
        <v>1E-3</v>
      </c>
    </row>
    <row r="249" spans="2:14" x14ac:dyDescent="0.3">
      <c r="B249" s="47">
        <v>212</v>
      </c>
      <c r="C249" s="46">
        <v>0</v>
      </c>
      <c r="D249" s="46">
        <v>0</v>
      </c>
      <c r="E249" s="46">
        <v>0</v>
      </c>
      <c r="F249" s="46">
        <v>0</v>
      </c>
      <c r="G249" s="46">
        <v>0</v>
      </c>
      <c r="H249" s="46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f t="shared" si="3"/>
        <v>1E-3</v>
      </c>
    </row>
    <row r="250" spans="2:14" x14ac:dyDescent="0.3">
      <c r="B250" s="47">
        <v>213</v>
      </c>
      <c r="C250" s="46">
        <v>0</v>
      </c>
      <c r="D250" s="46">
        <v>0</v>
      </c>
      <c r="E250" s="46">
        <v>0</v>
      </c>
      <c r="F250" s="46">
        <v>0</v>
      </c>
      <c r="G250" s="46">
        <v>0</v>
      </c>
      <c r="H250" s="46">
        <v>0</v>
      </c>
      <c r="I250" s="46">
        <v>0</v>
      </c>
      <c r="J250" s="46">
        <v>0</v>
      </c>
      <c r="K250" s="46">
        <v>6049.0842458086499</v>
      </c>
      <c r="L250" s="46">
        <v>0</v>
      </c>
      <c r="M250" s="46">
        <v>6049.0842458086499</v>
      </c>
      <c r="N250" s="46">
        <f t="shared" si="3"/>
        <v>1E-3</v>
      </c>
    </row>
    <row r="251" spans="2:14" x14ac:dyDescent="0.3">
      <c r="B251" s="47">
        <v>214</v>
      </c>
      <c r="C251" s="46">
        <v>0</v>
      </c>
      <c r="D251" s="46">
        <v>0</v>
      </c>
      <c r="E251" s="46">
        <v>0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f t="shared" si="3"/>
        <v>1E-3</v>
      </c>
    </row>
    <row r="252" spans="2:14" x14ac:dyDescent="0.3">
      <c r="B252" s="47">
        <v>215</v>
      </c>
      <c r="C252" s="46">
        <v>0</v>
      </c>
      <c r="D252" s="46">
        <v>0</v>
      </c>
      <c r="E252" s="46">
        <v>0</v>
      </c>
      <c r="F252" s="46">
        <v>0</v>
      </c>
      <c r="G252" s="46">
        <v>0</v>
      </c>
      <c r="H252" s="46">
        <v>0</v>
      </c>
      <c r="I252" s="46">
        <v>0</v>
      </c>
      <c r="J252" s="46">
        <v>0</v>
      </c>
      <c r="K252" s="46">
        <v>0</v>
      </c>
      <c r="L252" s="46">
        <v>0</v>
      </c>
      <c r="M252" s="46">
        <v>0</v>
      </c>
      <c r="N252" s="46">
        <f t="shared" si="3"/>
        <v>1E-3</v>
      </c>
    </row>
    <row r="253" spans="2:14" x14ac:dyDescent="0.3">
      <c r="B253" s="47">
        <v>216</v>
      </c>
      <c r="C253" s="46">
        <v>0</v>
      </c>
      <c r="D253" s="46">
        <v>6.257154905512146</v>
      </c>
      <c r="E253" s="46">
        <v>0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6.257154905512146</v>
      </c>
      <c r="N253" s="46">
        <f t="shared" si="3"/>
        <v>1E-3</v>
      </c>
    </row>
    <row r="254" spans="2:14" x14ac:dyDescent="0.3">
      <c r="B254" s="47">
        <v>217</v>
      </c>
      <c r="C254" s="46">
        <v>0</v>
      </c>
      <c r="D254" s="46">
        <v>0</v>
      </c>
      <c r="E254" s="46">
        <v>0</v>
      </c>
      <c r="F254" s="46">
        <v>0</v>
      </c>
      <c r="G254" s="46">
        <v>0</v>
      </c>
      <c r="H254" s="46">
        <v>0</v>
      </c>
      <c r="I254" s="46">
        <v>0</v>
      </c>
      <c r="J254" s="46">
        <v>0</v>
      </c>
      <c r="K254" s="46">
        <v>0</v>
      </c>
      <c r="L254" s="46">
        <v>0</v>
      </c>
      <c r="M254" s="46">
        <v>0</v>
      </c>
      <c r="N254" s="46">
        <f t="shared" si="3"/>
        <v>1E-3</v>
      </c>
    </row>
    <row r="255" spans="2:14" x14ac:dyDescent="0.3">
      <c r="B255" s="47">
        <v>218</v>
      </c>
      <c r="C255" s="46">
        <v>3990.9631765029244</v>
      </c>
      <c r="D255" s="46">
        <v>0</v>
      </c>
      <c r="E255" s="46">
        <v>0</v>
      </c>
      <c r="F255" s="46">
        <v>0</v>
      </c>
      <c r="G255" s="46">
        <v>0</v>
      </c>
      <c r="H255" s="46">
        <v>0</v>
      </c>
      <c r="I255" s="46">
        <v>493.79832927091149</v>
      </c>
      <c r="J255" s="46">
        <v>0</v>
      </c>
      <c r="K255" s="46">
        <v>0</v>
      </c>
      <c r="L255" s="46">
        <v>0</v>
      </c>
      <c r="M255" s="46">
        <v>4484.7615057738358</v>
      </c>
      <c r="N255" s="46">
        <f t="shared" si="3"/>
        <v>1E-3</v>
      </c>
    </row>
    <row r="256" spans="2:14" x14ac:dyDescent="0.3">
      <c r="B256" s="47">
        <v>219</v>
      </c>
      <c r="C256" s="46">
        <v>0</v>
      </c>
      <c r="D256" s="46">
        <v>0</v>
      </c>
      <c r="E256" s="46">
        <v>0</v>
      </c>
      <c r="F256" s="46">
        <v>0</v>
      </c>
      <c r="G256" s="46">
        <v>0</v>
      </c>
      <c r="H256" s="46">
        <v>0</v>
      </c>
      <c r="I256" s="46">
        <v>0</v>
      </c>
      <c r="J256" s="46">
        <v>0</v>
      </c>
      <c r="K256" s="46">
        <v>0</v>
      </c>
      <c r="L256" s="46">
        <v>0</v>
      </c>
      <c r="M256" s="46">
        <v>0</v>
      </c>
      <c r="N256" s="46">
        <f t="shared" si="3"/>
        <v>1E-3</v>
      </c>
    </row>
    <row r="257" spans="2:14" x14ac:dyDescent="0.3">
      <c r="B257" s="47">
        <v>220</v>
      </c>
      <c r="C257" s="46">
        <v>0</v>
      </c>
      <c r="D257" s="46">
        <v>0</v>
      </c>
      <c r="E257" s="46">
        <v>0</v>
      </c>
      <c r="F257" s="46">
        <v>0</v>
      </c>
      <c r="G257" s="46">
        <v>0</v>
      </c>
      <c r="H257" s="46">
        <v>0</v>
      </c>
      <c r="I257" s="46">
        <v>1032.072625230576</v>
      </c>
      <c r="J257" s="46">
        <v>0</v>
      </c>
      <c r="K257" s="46">
        <v>0</v>
      </c>
      <c r="L257" s="46">
        <v>0</v>
      </c>
      <c r="M257" s="46">
        <v>1032.072625230576</v>
      </c>
      <c r="N257" s="46">
        <f t="shared" si="3"/>
        <v>1E-3</v>
      </c>
    </row>
    <row r="258" spans="2:14" x14ac:dyDescent="0.3">
      <c r="B258" s="47">
        <v>221</v>
      </c>
      <c r="C258" s="46">
        <v>0</v>
      </c>
      <c r="D258" s="46">
        <v>0</v>
      </c>
      <c r="E258" s="46">
        <v>0</v>
      </c>
      <c r="F258" s="46">
        <v>0</v>
      </c>
      <c r="G258" s="46">
        <v>0</v>
      </c>
      <c r="H258" s="46">
        <v>0</v>
      </c>
      <c r="I258" s="46">
        <v>0</v>
      </c>
      <c r="J258" s="46">
        <v>0</v>
      </c>
      <c r="K258" s="46">
        <v>0</v>
      </c>
      <c r="L258" s="46">
        <v>0</v>
      </c>
      <c r="M258" s="46">
        <v>0</v>
      </c>
      <c r="N258" s="46">
        <f t="shared" si="3"/>
        <v>1E-3</v>
      </c>
    </row>
    <row r="259" spans="2:14" x14ac:dyDescent="0.3">
      <c r="B259" s="47">
        <v>222</v>
      </c>
      <c r="C259" s="46">
        <v>0</v>
      </c>
      <c r="D259" s="46">
        <v>0</v>
      </c>
      <c r="E259" s="46">
        <v>0</v>
      </c>
      <c r="F259" s="46">
        <v>0</v>
      </c>
      <c r="G259" s="46">
        <v>0</v>
      </c>
      <c r="H259" s="46">
        <v>0</v>
      </c>
      <c r="I259" s="46">
        <v>0</v>
      </c>
      <c r="J259" s="46">
        <v>44901.891454427532</v>
      </c>
      <c r="K259" s="46">
        <v>8581.4009826941474</v>
      </c>
      <c r="L259" s="46">
        <v>0</v>
      </c>
      <c r="M259" s="46">
        <v>53483.29243712168</v>
      </c>
      <c r="N259" s="46">
        <f t="shared" si="3"/>
        <v>1E-3</v>
      </c>
    </row>
    <row r="260" spans="2:14" x14ac:dyDescent="0.3">
      <c r="B260" s="47">
        <v>223</v>
      </c>
      <c r="C260" s="46">
        <v>0</v>
      </c>
      <c r="D260" s="46">
        <v>0</v>
      </c>
      <c r="E260" s="46">
        <v>0</v>
      </c>
      <c r="F260" s="46">
        <v>0</v>
      </c>
      <c r="G260" s="46">
        <v>0</v>
      </c>
      <c r="H260" s="46">
        <v>0</v>
      </c>
      <c r="I260" s="46">
        <v>0</v>
      </c>
      <c r="J260" s="46">
        <v>2354.3066020819606</v>
      </c>
      <c r="K260" s="46">
        <v>7887.0761199230683</v>
      </c>
      <c r="L260" s="46">
        <v>0</v>
      </c>
      <c r="M260" s="46">
        <v>10241.38272200503</v>
      </c>
      <c r="N260" s="46">
        <f t="shared" si="3"/>
        <v>1E-3</v>
      </c>
    </row>
    <row r="261" spans="2:14" x14ac:dyDescent="0.3">
      <c r="B261" s="47">
        <v>224</v>
      </c>
      <c r="C261" s="46">
        <v>0</v>
      </c>
      <c r="D261" s="46">
        <v>3.7409904190610903</v>
      </c>
      <c r="E261" s="46">
        <v>0</v>
      </c>
      <c r="F261" s="46">
        <v>0</v>
      </c>
      <c r="G261" s="46">
        <v>0</v>
      </c>
      <c r="H261" s="46">
        <v>0</v>
      </c>
      <c r="I261" s="46">
        <v>0</v>
      </c>
      <c r="J261" s="46">
        <v>0</v>
      </c>
      <c r="K261" s="46">
        <v>2547.4448325467461</v>
      </c>
      <c r="L261" s="46">
        <v>0</v>
      </c>
      <c r="M261" s="46">
        <v>2551.1858229658073</v>
      </c>
      <c r="N261" s="46">
        <f t="shared" si="3"/>
        <v>1E-3</v>
      </c>
    </row>
    <row r="262" spans="2:14" x14ac:dyDescent="0.3">
      <c r="B262" s="47">
        <v>225</v>
      </c>
      <c r="C262" s="46">
        <v>0</v>
      </c>
      <c r="D262" s="46">
        <v>0</v>
      </c>
      <c r="E262" s="46">
        <v>0</v>
      </c>
      <c r="F262" s="46">
        <v>0</v>
      </c>
      <c r="G262" s="46">
        <v>0</v>
      </c>
      <c r="H262" s="46">
        <v>0</v>
      </c>
      <c r="I262" s="46">
        <v>0</v>
      </c>
      <c r="J262" s="46">
        <v>0</v>
      </c>
      <c r="K262" s="46">
        <v>0</v>
      </c>
      <c r="L262" s="46">
        <v>0</v>
      </c>
      <c r="M262" s="46">
        <v>0</v>
      </c>
      <c r="N262" s="46">
        <f t="shared" si="3"/>
        <v>1E-3</v>
      </c>
    </row>
    <row r="263" spans="2:14" x14ac:dyDescent="0.3">
      <c r="B263" s="47">
        <v>226</v>
      </c>
      <c r="C263" s="46">
        <v>0</v>
      </c>
      <c r="D263" s="46">
        <v>0</v>
      </c>
      <c r="E263" s="46">
        <v>5.9047888751237512</v>
      </c>
      <c r="F263" s="46">
        <v>0</v>
      </c>
      <c r="G263" s="46">
        <v>0</v>
      </c>
      <c r="H263" s="46">
        <v>0</v>
      </c>
      <c r="I263" s="46">
        <v>0</v>
      </c>
      <c r="J263" s="46">
        <v>570.09391324856051</v>
      </c>
      <c r="K263" s="46">
        <v>2822.4947876056362</v>
      </c>
      <c r="L263" s="46">
        <v>0</v>
      </c>
      <c r="M263" s="46">
        <v>3398.4934897293206</v>
      </c>
      <c r="N263" s="46">
        <f t="shared" si="3"/>
        <v>1E-3</v>
      </c>
    </row>
    <row r="264" spans="2:14" x14ac:dyDescent="0.3">
      <c r="B264" s="47">
        <v>227</v>
      </c>
      <c r="C264" s="46">
        <v>0</v>
      </c>
      <c r="D264" s="46">
        <v>66.448170676295248</v>
      </c>
      <c r="E264" s="46">
        <v>0</v>
      </c>
      <c r="F264" s="46">
        <v>0</v>
      </c>
      <c r="G264" s="46">
        <v>0</v>
      </c>
      <c r="H264" s="46">
        <v>0</v>
      </c>
      <c r="I264" s="46">
        <v>55.562396557161868</v>
      </c>
      <c r="J264" s="46">
        <v>0</v>
      </c>
      <c r="K264" s="46">
        <v>0</v>
      </c>
      <c r="L264" s="46">
        <v>0</v>
      </c>
      <c r="M264" s="46">
        <v>122.01056723345712</v>
      </c>
      <c r="N264" s="46">
        <f t="shared" si="3"/>
        <v>1E-3</v>
      </c>
    </row>
    <row r="265" spans="2:14" x14ac:dyDescent="0.3">
      <c r="B265" s="47">
        <v>228</v>
      </c>
      <c r="C265" s="46">
        <v>0</v>
      </c>
      <c r="D265" s="46">
        <v>0</v>
      </c>
      <c r="E265" s="46">
        <v>0</v>
      </c>
      <c r="F265" s="46">
        <v>0</v>
      </c>
      <c r="G265" s="46">
        <v>0</v>
      </c>
      <c r="H265" s="46">
        <v>0</v>
      </c>
      <c r="I265" s="46">
        <v>169.08460403672817</v>
      </c>
      <c r="J265" s="46">
        <v>0</v>
      </c>
      <c r="K265" s="46">
        <v>0</v>
      </c>
      <c r="L265" s="46">
        <v>0</v>
      </c>
      <c r="M265" s="46">
        <v>169.08460403672817</v>
      </c>
      <c r="N265" s="46">
        <f t="shared" si="3"/>
        <v>1E-3</v>
      </c>
    </row>
    <row r="266" spans="2:14" x14ac:dyDescent="0.3">
      <c r="B266" s="47">
        <v>229</v>
      </c>
      <c r="C266" s="46">
        <v>0</v>
      </c>
      <c r="D266" s="46">
        <v>0</v>
      </c>
      <c r="E266" s="46">
        <v>0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46">
        <v>0</v>
      </c>
      <c r="L266" s="46">
        <v>0</v>
      </c>
      <c r="M266" s="46">
        <v>0</v>
      </c>
      <c r="N266" s="46">
        <f t="shared" si="3"/>
        <v>1E-3</v>
      </c>
    </row>
    <row r="267" spans="2:14" x14ac:dyDescent="0.3">
      <c r="B267" s="47">
        <v>230</v>
      </c>
      <c r="C267" s="46">
        <v>0</v>
      </c>
      <c r="D267" s="46">
        <v>0</v>
      </c>
      <c r="E267" s="46">
        <v>0</v>
      </c>
      <c r="F267" s="46">
        <v>0</v>
      </c>
      <c r="G267" s="46">
        <v>0</v>
      </c>
      <c r="H267" s="46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f t="shared" si="3"/>
        <v>1E-3</v>
      </c>
    </row>
    <row r="268" spans="2:14" x14ac:dyDescent="0.3">
      <c r="B268" s="47">
        <v>231</v>
      </c>
      <c r="C268" s="46">
        <v>0</v>
      </c>
      <c r="D268" s="46">
        <v>0</v>
      </c>
      <c r="E268" s="46">
        <v>0</v>
      </c>
      <c r="F268" s="46">
        <v>0</v>
      </c>
      <c r="G268" s="46">
        <v>0</v>
      </c>
      <c r="H268" s="46">
        <v>0</v>
      </c>
      <c r="I268" s="46">
        <v>0</v>
      </c>
      <c r="J268" s="46">
        <v>0</v>
      </c>
      <c r="K268" s="46">
        <v>0</v>
      </c>
      <c r="L268" s="46">
        <v>0</v>
      </c>
      <c r="M268" s="46">
        <v>0</v>
      </c>
      <c r="N268" s="46">
        <f t="shared" si="3"/>
        <v>1E-3</v>
      </c>
    </row>
    <row r="269" spans="2:14" x14ac:dyDescent="0.3">
      <c r="B269" s="47">
        <v>232</v>
      </c>
      <c r="C269" s="46">
        <v>0</v>
      </c>
      <c r="D269" s="46">
        <v>0</v>
      </c>
      <c r="E269" s="46">
        <v>0</v>
      </c>
      <c r="F269" s="46">
        <v>0</v>
      </c>
      <c r="G269" s="46">
        <v>0</v>
      </c>
      <c r="H269" s="46">
        <v>0</v>
      </c>
      <c r="I269" s="46">
        <v>0</v>
      </c>
      <c r="J269" s="46">
        <v>0</v>
      </c>
      <c r="K269" s="46">
        <v>799.45755715102155</v>
      </c>
      <c r="L269" s="46">
        <v>0</v>
      </c>
      <c r="M269" s="46">
        <v>799.45755715102155</v>
      </c>
      <c r="N269" s="46">
        <f t="shared" si="3"/>
        <v>1E-3</v>
      </c>
    </row>
    <row r="270" spans="2:14" x14ac:dyDescent="0.3">
      <c r="B270" s="47">
        <v>233</v>
      </c>
      <c r="C270" s="46">
        <v>0</v>
      </c>
      <c r="D270" s="46">
        <v>0</v>
      </c>
      <c r="E270" s="46">
        <v>0</v>
      </c>
      <c r="F270" s="46">
        <v>0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  <c r="L270" s="46">
        <v>0</v>
      </c>
      <c r="M270" s="46">
        <v>0</v>
      </c>
      <c r="N270" s="46">
        <f t="shared" si="3"/>
        <v>1E-3</v>
      </c>
    </row>
    <row r="271" spans="2:14" x14ac:dyDescent="0.3">
      <c r="B271" s="47">
        <v>234</v>
      </c>
      <c r="C271" s="46">
        <v>0</v>
      </c>
      <c r="D271" s="46">
        <v>0</v>
      </c>
      <c r="E271" s="46">
        <v>0</v>
      </c>
      <c r="F271" s="46">
        <v>0</v>
      </c>
      <c r="G271" s="46">
        <v>0</v>
      </c>
      <c r="H271" s="46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f t="shared" si="3"/>
        <v>1E-3</v>
      </c>
    </row>
    <row r="272" spans="2:14" x14ac:dyDescent="0.3">
      <c r="B272" s="47">
        <v>235</v>
      </c>
      <c r="C272" s="46">
        <v>0</v>
      </c>
      <c r="D272" s="46">
        <v>0</v>
      </c>
      <c r="E272" s="46">
        <v>0</v>
      </c>
      <c r="F272" s="46">
        <v>0</v>
      </c>
      <c r="G272" s="46">
        <v>0</v>
      </c>
      <c r="H272" s="46">
        <v>0</v>
      </c>
      <c r="I272" s="46">
        <v>0</v>
      </c>
      <c r="J272" s="46">
        <v>314.05352826023284</v>
      </c>
      <c r="K272" s="46">
        <v>5963.2759608406495</v>
      </c>
      <c r="L272" s="46">
        <v>0</v>
      </c>
      <c r="M272" s="46">
        <v>6277.3294891008827</v>
      </c>
      <c r="N272" s="46">
        <f t="shared" si="3"/>
        <v>1E-3</v>
      </c>
    </row>
    <row r="273" spans="2:14" x14ac:dyDescent="0.3">
      <c r="B273" s="47">
        <v>236</v>
      </c>
      <c r="C273" s="46">
        <v>0</v>
      </c>
      <c r="D273" s="46">
        <v>0</v>
      </c>
      <c r="E273" s="46">
        <v>0</v>
      </c>
      <c r="F273" s="46">
        <v>0</v>
      </c>
      <c r="G273" s="46">
        <v>0</v>
      </c>
      <c r="H273" s="46">
        <v>0</v>
      </c>
      <c r="I273" s="46">
        <v>0</v>
      </c>
      <c r="J273" s="46">
        <v>10.419382025898974</v>
      </c>
      <c r="K273" s="46">
        <v>0</v>
      </c>
      <c r="L273" s="46">
        <v>0</v>
      </c>
      <c r="M273" s="46">
        <v>10.419382025898974</v>
      </c>
      <c r="N273" s="46">
        <f t="shared" si="3"/>
        <v>1E-3</v>
      </c>
    </row>
    <row r="274" spans="2:14" x14ac:dyDescent="0.3">
      <c r="B274" s="47">
        <v>237</v>
      </c>
      <c r="C274" s="46">
        <v>0</v>
      </c>
      <c r="D274" s="46">
        <v>0</v>
      </c>
      <c r="E274" s="46">
        <v>0</v>
      </c>
      <c r="F274" s="46">
        <v>0</v>
      </c>
      <c r="G274" s="46">
        <v>0</v>
      </c>
      <c r="H274" s="46">
        <v>0</v>
      </c>
      <c r="I274" s="46">
        <v>1635.8619140534743</v>
      </c>
      <c r="J274" s="46">
        <v>0</v>
      </c>
      <c r="K274" s="46">
        <v>2397.6618559361168</v>
      </c>
      <c r="L274" s="46">
        <v>0</v>
      </c>
      <c r="M274" s="46">
        <v>4033.5237699895911</v>
      </c>
      <c r="N274" s="46">
        <f t="shared" si="3"/>
        <v>1E-3</v>
      </c>
    </row>
    <row r="275" spans="2:14" x14ac:dyDescent="0.3">
      <c r="B275" s="47">
        <v>238</v>
      </c>
      <c r="C275" s="46">
        <v>0</v>
      </c>
      <c r="D275" s="46">
        <v>218.03320719855145</v>
      </c>
      <c r="E275" s="46">
        <v>0</v>
      </c>
      <c r="F275" s="46">
        <v>0</v>
      </c>
      <c r="G275" s="46">
        <v>0</v>
      </c>
      <c r="H275" s="46">
        <v>3507.6989971079138</v>
      </c>
      <c r="I275" s="46">
        <v>0</v>
      </c>
      <c r="J275" s="46">
        <v>7.2171024249206637</v>
      </c>
      <c r="K275" s="46">
        <v>0</v>
      </c>
      <c r="L275" s="46">
        <v>0</v>
      </c>
      <c r="M275" s="46">
        <v>3732.9493067313856</v>
      </c>
      <c r="N275" s="46">
        <f t="shared" si="3"/>
        <v>1E-3</v>
      </c>
    </row>
    <row r="276" spans="2:14" x14ac:dyDescent="0.3">
      <c r="B276" s="47">
        <v>239</v>
      </c>
      <c r="C276" s="46">
        <v>0</v>
      </c>
      <c r="D276" s="46">
        <v>0</v>
      </c>
      <c r="E276" s="46">
        <v>4536.7108779857581</v>
      </c>
      <c r="F276" s="46">
        <v>0</v>
      </c>
      <c r="G276" s="46">
        <v>0</v>
      </c>
      <c r="H276" s="46">
        <v>0</v>
      </c>
      <c r="I276" s="46">
        <v>0</v>
      </c>
      <c r="J276" s="46">
        <v>0</v>
      </c>
      <c r="K276" s="46">
        <v>0</v>
      </c>
      <c r="L276" s="46">
        <v>0</v>
      </c>
      <c r="M276" s="46">
        <v>4536.7108779857581</v>
      </c>
      <c r="N276" s="46">
        <f t="shared" si="3"/>
        <v>1E-3</v>
      </c>
    </row>
    <row r="277" spans="2:14" x14ac:dyDescent="0.3">
      <c r="B277" s="47">
        <v>240</v>
      </c>
      <c r="C277" s="46">
        <v>0.25182737970655322</v>
      </c>
      <c r="D277" s="46">
        <v>0</v>
      </c>
      <c r="E277" s="46">
        <v>0</v>
      </c>
      <c r="F277" s="46">
        <v>0</v>
      </c>
      <c r="G277" s="46">
        <v>0</v>
      </c>
      <c r="H277" s="46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0.25182737970655322</v>
      </c>
      <c r="N277" s="46">
        <f t="shared" si="3"/>
        <v>1E-3</v>
      </c>
    </row>
    <row r="278" spans="2:14" x14ac:dyDescent="0.3">
      <c r="B278" s="47">
        <v>241</v>
      </c>
      <c r="C278" s="46">
        <v>5633.7798977070033</v>
      </c>
      <c r="D278" s="46">
        <v>554.31486199945084</v>
      </c>
      <c r="E278" s="46">
        <v>0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46">
        <v>11975.00546705034</v>
      </c>
      <c r="L278" s="46">
        <v>0</v>
      </c>
      <c r="M278" s="46">
        <v>18163.100226756793</v>
      </c>
      <c r="N278" s="46">
        <f t="shared" si="3"/>
        <v>1E-3</v>
      </c>
    </row>
    <row r="279" spans="2:14" x14ac:dyDescent="0.3">
      <c r="B279" s="47">
        <v>242</v>
      </c>
      <c r="C279" s="46">
        <v>0</v>
      </c>
      <c r="D279" s="46">
        <v>37.796176893454245</v>
      </c>
      <c r="E279" s="46">
        <v>0</v>
      </c>
      <c r="F279" s="46">
        <v>0</v>
      </c>
      <c r="G279" s="46">
        <v>0</v>
      </c>
      <c r="H279" s="46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37.796176893454245</v>
      </c>
      <c r="N279" s="46">
        <f t="shared" si="3"/>
        <v>1E-3</v>
      </c>
    </row>
    <row r="280" spans="2:14" x14ac:dyDescent="0.3">
      <c r="B280" s="47">
        <v>243</v>
      </c>
      <c r="C280" s="46">
        <v>0</v>
      </c>
      <c r="D280" s="46">
        <v>0</v>
      </c>
      <c r="E280" s="46">
        <v>0</v>
      </c>
      <c r="F280" s="46">
        <v>0</v>
      </c>
      <c r="G280" s="46">
        <v>0</v>
      </c>
      <c r="H280" s="46">
        <v>0</v>
      </c>
      <c r="I280" s="46">
        <v>0</v>
      </c>
      <c r="J280" s="46">
        <v>0</v>
      </c>
      <c r="K280" s="46">
        <v>0</v>
      </c>
      <c r="L280" s="46">
        <v>0</v>
      </c>
      <c r="M280" s="46">
        <v>0</v>
      </c>
      <c r="N280" s="46">
        <f t="shared" si="3"/>
        <v>1E-3</v>
      </c>
    </row>
    <row r="281" spans="2:14" x14ac:dyDescent="0.3">
      <c r="B281" s="47">
        <v>244</v>
      </c>
      <c r="C281" s="46">
        <v>0</v>
      </c>
      <c r="D281" s="46">
        <v>1.3115916891702382</v>
      </c>
      <c r="E281" s="46">
        <v>0</v>
      </c>
      <c r="F281" s="46">
        <v>0</v>
      </c>
      <c r="G281" s="46">
        <v>0</v>
      </c>
      <c r="H281" s="46">
        <v>0</v>
      </c>
      <c r="I281" s="46">
        <v>0</v>
      </c>
      <c r="J281" s="46">
        <v>6.9015749768843762</v>
      </c>
      <c r="K281" s="46">
        <v>3234.6219513024121</v>
      </c>
      <c r="L281" s="46">
        <v>0</v>
      </c>
      <c r="M281" s="46">
        <v>3242.8351179684669</v>
      </c>
      <c r="N281" s="46">
        <f t="shared" si="3"/>
        <v>1E-3</v>
      </c>
    </row>
    <row r="282" spans="2:14" x14ac:dyDescent="0.3">
      <c r="B282" s="47">
        <v>245</v>
      </c>
      <c r="C282" s="46">
        <v>0</v>
      </c>
      <c r="D282" s="46">
        <v>0</v>
      </c>
      <c r="E282" s="46">
        <v>0</v>
      </c>
      <c r="F282" s="46">
        <v>0</v>
      </c>
      <c r="G282" s="46">
        <v>0</v>
      </c>
      <c r="H282" s="46">
        <v>51809.694390785975</v>
      </c>
      <c r="I282" s="46">
        <v>13039.137363156975</v>
      </c>
      <c r="J282" s="46">
        <v>0</v>
      </c>
      <c r="K282" s="46">
        <v>0</v>
      </c>
      <c r="L282" s="46">
        <v>0</v>
      </c>
      <c r="M282" s="46">
        <v>64848.831753942948</v>
      </c>
      <c r="N282" s="46">
        <f t="shared" si="3"/>
        <v>1E-3</v>
      </c>
    </row>
    <row r="283" spans="2:14" x14ac:dyDescent="0.3">
      <c r="B283" s="47">
        <v>246</v>
      </c>
      <c r="C283" s="46">
        <v>0</v>
      </c>
      <c r="D283" s="46">
        <v>0</v>
      </c>
      <c r="E283" s="46">
        <v>0</v>
      </c>
      <c r="F283" s="46">
        <v>0</v>
      </c>
      <c r="G283" s="46">
        <v>0</v>
      </c>
      <c r="H283" s="46">
        <v>0</v>
      </c>
      <c r="I283" s="46">
        <v>5034.3833258652994</v>
      </c>
      <c r="J283" s="46">
        <v>0</v>
      </c>
      <c r="K283" s="46">
        <v>4441.2094353202801</v>
      </c>
      <c r="L283" s="46">
        <v>0</v>
      </c>
      <c r="M283" s="46">
        <v>9475.5927611855805</v>
      </c>
      <c r="N283" s="46">
        <f t="shared" si="3"/>
        <v>1E-3</v>
      </c>
    </row>
    <row r="284" spans="2:14" x14ac:dyDescent="0.3">
      <c r="B284" s="47">
        <v>247</v>
      </c>
      <c r="C284" s="46">
        <v>0</v>
      </c>
      <c r="D284" s="46">
        <v>0</v>
      </c>
      <c r="E284" s="46">
        <v>0</v>
      </c>
      <c r="F284" s="46">
        <v>0</v>
      </c>
      <c r="G284" s="46">
        <v>0</v>
      </c>
      <c r="H284" s="46">
        <v>0</v>
      </c>
      <c r="I284" s="46">
        <v>0</v>
      </c>
      <c r="J284" s="46">
        <v>0</v>
      </c>
      <c r="K284" s="46">
        <v>9305.5244738580986</v>
      </c>
      <c r="L284" s="46">
        <v>0</v>
      </c>
      <c r="M284" s="46">
        <v>9305.5244738580986</v>
      </c>
      <c r="N284" s="46">
        <f t="shared" si="3"/>
        <v>1E-3</v>
      </c>
    </row>
    <row r="285" spans="2:14" x14ac:dyDescent="0.3">
      <c r="B285" s="47">
        <v>248</v>
      </c>
      <c r="C285" s="46">
        <v>0</v>
      </c>
      <c r="D285" s="46">
        <v>0</v>
      </c>
      <c r="E285" s="46">
        <v>0</v>
      </c>
      <c r="F285" s="46">
        <v>0</v>
      </c>
      <c r="G285" s="46">
        <v>0</v>
      </c>
      <c r="H285" s="46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f t="shared" si="3"/>
        <v>1E-3</v>
      </c>
    </row>
    <row r="286" spans="2:14" x14ac:dyDescent="0.3">
      <c r="B286" s="47">
        <v>249</v>
      </c>
      <c r="C286" s="46">
        <v>0</v>
      </c>
      <c r="D286" s="46">
        <v>0</v>
      </c>
      <c r="E286" s="46">
        <v>0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46">
        <v>11204.851093163677</v>
      </c>
      <c r="L286" s="46">
        <v>0</v>
      </c>
      <c r="M286" s="46">
        <v>11204.851093163677</v>
      </c>
      <c r="N286" s="46">
        <f t="shared" si="3"/>
        <v>1E-3</v>
      </c>
    </row>
    <row r="287" spans="2:14" x14ac:dyDescent="0.3">
      <c r="B287" s="47">
        <v>250</v>
      </c>
      <c r="C287" s="46">
        <v>0</v>
      </c>
      <c r="D287" s="46">
        <v>0</v>
      </c>
      <c r="E287" s="46">
        <v>0</v>
      </c>
      <c r="F287" s="46">
        <v>0</v>
      </c>
      <c r="G287" s="46">
        <v>0</v>
      </c>
      <c r="H287" s="46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f t="shared" si="3"/>
        <v>1E-3</v>
      </c>
    </row>
    <row r="288" spans="2:14" x14ac:dyDescent="0.3">
      <c r="B288" s="47">
        <v>251</v>
      </c>
      <c r="C288" s="46">
        <v>0</v>
      </c>
      <c r="D288" s="46">
        <v>0</v>
      </c>
      <c r="E288" s="46">
        <v>0</v>
      </c>
      <c r="F288" s="46">
        <v>0</v>
      </c>
      <c r="G288" s="46">
        <v>0</v>
      </c>
      <c r="H288" s="46">
        <v>0</v>
      </c>
      <c r="I288" s="46">
        <v>0</v>
      </c>
      <c r="J288" s="46">
        <v>0</v>
      </c>
      <c r="K288" s="46">
        <v>1651.3277637892911</v>
      </c>
      <c r="L288" s="46">
        <v>0</v>
      </c>
      <c r="M288" s="46">
        <v>1651.3277637892911</v>
      </c>
      <c r="N288" s="46">
        <f t="shared" si="3"/>
        <v>1E-3</v>
      </c>
    </row>
    <row r="289" spans="2:14" x14ac:dyDescent="0.3">
      <c r="B289" s="47">
        <v>252</v>
      </c>
      <c r="C289" s="46">
        <v>0</v>
      </c>
      <c r="D289" s="46">
        <v>0</v>
      </c>
      <c r="E289" s="46">
        <v>0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f t="shared" si="3"/>
        <v>1E-3</v>
      </c>
    </row>
    <row r="290" spans="2:14" x14ac:dyDescent="0.3">
      <c r="B290" s="47">
        <v>253</v>
      </c>
      <c r="C290" s="46">
        <v>0</v>
      </c>
      <c r="D290" s="46">
        <v>0</v>
      </c>
      <c r="E290" s="46">
        <v>0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46">
        <v>0</v>
      </c>
      <c r="L290" s="46">
        <v>0</v>
      </c>
      <c r="M290" s="46">
        <v>0</v>
      </c>
      <c r="N290" s="46">
        <f t="shared" si="3"/>
        <v>1E-3</v>
      </c>
    </row>
    <row r="291" spans="2:14" x14ac:dyDescent="0.3">
      <c r="B291" s="47">
        <v>254</v>
      </c>
      <c r="C291" s="46">
        <v>0</v>
      </c>
      <c r="D291" s="46">
        <v>0</v>
      </c>
      <c r="E291" s="46">
        <v>5249.8473685738327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5249.8473685738327</v>
      </c>
      <c r="N291" s="46">
        <f t="shared" si="3"/>
        <v>1E-3</v>
      </c>
    </row>
    <row r="292" spans="2:14" x14ac:dyDescent="0.3">
      <c r="B292" s="47">
        <v>255</v>
      </c>
      <c r="C292" s="46">
        <v>0</v>
      </c>
      <c r="D292" s="46">
        <v>0</v>
      </c>
      <c r="E292" s="46">
        <v>0</v>
      </c>
      <c r="F292" s="46">
        <v>0</v>
      </c>
      <c r="G292" s="46">
        <v>0</v>
      </c>
      <c r="H292" s="46">
        <v>0</v>
      </c>
      <c r="I292" s="46">
        <v>1336.4223662950283</v>
      </c>
      <c r="J292" s="46">
        <v>615.41510937398937</v>
      </c>
      <c r="K292" s="46">
        <v>16042.058803759843</v>
      </c>
      <c r="L292" s="46">
        <v>0</v>
      </c>
      <c r="M292" s="46">
        <v>17993.89627942886</v>
      </c>
      <c r="N292" s="46">
        <f t="shared" si="3"/>
        <v>1E-3</v>
      </c>
    </row>
    <row r="293" spans="2:14" x14ac:dyDescent="0.3">
      <c r="B293" s="47">
        <v>256</v>
      </c>
      <c r="C293" s="46">
        <v>0</v>
      </c>
      <c r="D293" s="46">
        <v>0</v>
      </c>
      <c r="E293" s="46">
        <v>0</v>
      </c>
      <c r="F293" s="46">
        <v>0</v>
      </c>
      <c r="G293" s="46">
        <v>0</v>
      </c>
      <c r="H293" s="46">
        <v>0</v>
      </c>
      <c r="I293" s="46">
        <v>0</v>
      </c>
      <c r="J293" s="46">
        <v>7011.3485251754892</v>
      </c>
      <c r="K293" s="46">
        <v>0</v>
      </c>
      <c r="L293" s="46">
        <v>0</v>
      </c>
      <c r="M293" s="46">
        <v>7011.3485251754892</v>
      </c>
      <c r="N293" s="46">
        <f t="shared" si="3"/>
        <v>1E-3</v>
      </c>
    </row>
    <row r="294" spans="2:14" x14ac:dyDescent="0.3">
      <c r="B294" s="47">
        <v>257</v>
      </c>
      <c r="C294" s="46">
        <v>0</v>
      </c>
      <c r="D294" s="46">
        <v>90.64841284057951</v>
      </c>
      <c r="E294" s="46">
        <v>0</v>
      </c>
      <c r="F294" s="46">
        <v>0</v>
      </c>
      <c r="G294" s="46">
        <v>0</v>
      </c>
      <c r="H294" s="46">
        <v>0</v>
      </c>
      <c r="I294" s="46">
        <v>0</v>
      </c>
      <c r="J294" s="46">
        <v>0</v>
      </c>
      <c r="K294" s="46">
        <v>0</v>
      </c>
      <c r="L294" s="46">
        <v>0</v>
      </c>
      <c r="M294" s="46">
        <v>90.64841284057951</v>
      </c>
      <c r="N294" s="46">
        <f t="shared" ref="N294:N357" si="4">1/1000</f>
        <v>1E-3</v>
      </c>
    </row>
    <row r="295" spans="2:14" x14ac:dyDescent="0.3">
      <c r="B295" s="47">
        <v>258</v>
      </c>
      <c r="C295" s="46">
        <v>0</v>
      </c>
      <c r="D295" s="46">
        <v>0</v>
      </c>
      <c r="E295" s="46">
        <v>0</v>
      </c>
      <c r="F295" s="46">
        <v>0</v>
      </c>
      <c r="G295" s="46">
        <v>0</v>
      </c>
      <c r="H295" s="46">
        <v>0</v>
      </c>
      <c r="I295" s="46">
        <v>0</v>
      </c>
      <c r="J295" s="46">
        <v>2404.0668743080869</v>
      </c>
      <c r="K295" s="46">
        <v>0</v>
      </c>
      <c r="L295" s="46">
        <v>0</v>
      </c>
      <c r="M295" s="46">
        <v>2404.0668743080869</v>
      </c>
      <c r="N295" s="46">
        <f t="shared" si="4"/>
        <v>1E-3</v>
      </c>
    </row>
    <row r="296" spans="2:14" x14ac:dyDescent="0.3">
      <c r="B296" s="47">
        <v>259</v>
      </c>
      <c r="C296" s="46">
        <v>0</v>
      </c>
      <c r="D296" s="46">
        <v>0</v>
      </c>
      <c r="E296" s="46">
        <v>0</v>
      </c>
      <c r="F296" s="46">
        <v>0</v>
      </c>
      <c r="G296" s="46">
        <v>0</v>
      </c>
      <c r="H296" s="46">
        <v>0</v>
      </c>
      <c r="I296" s="46">
        <v>0</v>
      </c>
      <c r="J296" s="46">
        <v>0</v>
      </c>
      <c r="K296" s="46">
        <v>0</v>
      </c>
      <c r="L296" s="46">
        <v>0</v>
      </c>
      <c r="M296" s="46">
        <v>0</v>
      </c>
      <c r="N296" s="46">
        <f t="shared" si="4"/>
        <v>1E-3</v>
      </c>
    </row>
    <row r="297" spans="2:14" x14ac:dyDescent="0.3">
      <c r="B297" s="47">
        <v>260</v>
      </c>
      <c r="C297" s="46">
        <v>0</v>
      </c>
      <c r="D297" s="46">
        <v>0</v>
      </c>
      <c r="E297" s="46">
        <v>0</v>
      </c>
      <c r="F297" s="46">
        <v>0</v>
      </c>
      <c r="G297" s="46">
        <v>0</v>
      </c>
      <c r="H297" s="46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f t="shared" si="4"/>
        <v>1E-3</v>
      </c>
    </row>
    <row r="298" spans="2:14" x14ac:dyDescent="0.3">
      <c r="B298" s="47">
        <v>261</v>
      </c>
      <c r="C298" s="46">
        <v>0</v>
      </c>
      <c r="D298" s="46">
        <v>0</v>
      </c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46">
        <v>7639.2010341992191</v>
      </c>
      <c r="L298" s="46">
        <v>0</v>
      </c>
      <c r="M298" s="46">
        <v>7639.2010341992191</v>
      </c>
      <c r="N298" s="46">
        <f t="shared" si="4"/>
        <v>1E-3</v>
      </c>
    </row>
    <row r="299" spans="2:14" x14ac:dyDescent="0.3">
      <c r="B299" s="47">
        <v>262</v>
      </c>
      <c r="C299" s="46">
        <v>0</v>
      </c>
      <c r="D299" s="46">
        <v>0</v>
      </c>
      <c r="E299" s="46">
        <v>0</v>
      </c>
      <c r="F299" s="46">
        <v>0</v>
      </c>
      <c r="G299" s="46">
        <v>0</v>
      </c>
      <c r="H299" s="46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f t="shared" si="4"/>
        <v>1E-3</v>
      </c>
    </row>
    <row r="300" spans="2:14" x14ac:dyDescent="0.3">
      <c r="B300" s="47">
        <v>263</v>
      </c>
      <c r="C300" s="46">
        <v>0</v>
      </c>
      <c r="D300" s="46">
        <v>0</v>
      </c>
      <c r="E300" s="46">
        <v>0</v>
      </c>
      <c r="F300" s="46">
        <v>0</v>
      </c>
      <c r="G300" s="46">
        <v>0</v>
      </c>
      <c r="H300" s="46">
        <v>5233.0531013250466</v>
      </c>
      <c r="I300" s="46">
        <v>111.55967729696877</v>
      </c>
      <c r="J300" s="46">
        <v>0</v>
      </c>
      <c r="K300" s="46">
        <v>0</v>
      </c>
      <c r="L300" s="46">
        <v>0</v>
      </c>
      <c r="M300" s="46">
        <v>5344.612778622015</v>
      </c>
      <c r="N300" s="46">
        <f t="shared" si="4"/>
        <v>1E-3</v>
      </c>
    </row>
    <row r="301" spans="2:14" x14ac:dyDescent="0.3">
      <c r="B301" s="47">
        <v>264</v>
      </c>
      <c r="C301" s="46">
        <v>0</v>
      </c>
      <c r="D301" s="46">
        <v>0</v>
      </c>
      <c r="E301" s="46">
        <v>10.36565725485827</v>
      </c>
      <c r="F301" s="46">
        <v>0</v>
      </c>
      <c r="G301" s="46">
        <v>0</v>
      </c>
      <c r="H301" s="46">
        <v>0</v>
      </c>
      <c r="I301" s="46">
        <v>0</v>
      </c>
      <c r="J301" s="46">
        <v>0</v>
      </c>
      <c r="K301" s="46">
        <v>6402.276799674557</v>
      </c>
      <c r="L301" s="46">
        <v>0</v>
      </c>
      <c r="M301" s="46">
        <v>6412.6424569294149</v>
      </c>
      <c r="N301" s="46">
        <f t="shared" si="4"/>
        <v>1E-3</v>
      </c>
    </row>
    <row r="302" spans="2:14" x14ac:dyDescent="0.3">
      <c r="B302" s="47">
        <v>265</v>
      </c>
      <c r="C302" s="46">
        <v>0</v>
      </c>
      <c r="D302" s="46">
        <v>0</v>
      </c>
      <c r="E302" s="46">
        <v>0</v>
      </c>
      <c r="F302" s="46">
        <v>0</v>
      </c>
      <c r="G302" s="46">
        <v>0</v>
      </c>
      <c r="H302" s="46">
        <v>0</v>
      </c>
      <c r="I302" s="46">
        <v>0</v>
      </c>
      <c r="J302" s="46">
        <v>529.60753931186048</v>
      </c>
      <c r="K302" s="46">
        <v>0</v>
      </c>
      <c r="L302" s="46">
        <v>0</v>
      </c>
      <c r="M302" s="46">
        <v>529.60753931186048</v>
      </c>
      <c r="N302" s="46">
        <f t="shared" si="4"/>
        <v>1E-3</v>
      </c>
    </row>
    <row r="303" spans="2:14" x14ac:dyDescent="0.3">
      <c r="B303" s="47">
        <v>266</v>
      </c>
      <c r="C303" s="46">
        <v>0</v>
      </c>
      <c r="D303" s="46">
        <v>0</v>
      </c>
      <c r="E303" s="46">
        <v>0</v>
      </c>
      <c r="F303" s="46">
        <v>0</v>
      </c>
      <c r="G303" s="46">
        <v>0</v>
      </c>
      <c r="H303" s="46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f t="shared" si="4"/>
        <v>1E-3</v>
      </c>
    </row>
    <row r="304" spans="2:14" x14ac:dyDescent="0.3">
      <c r="B304" s="47">
        <v>267</v>
      </c>
      <c r="C304" s="46">
        <v>0</v>
      </c>
      <c r="D304" s="46">
        <v>0</v>
      </c>
      <c r="E304" s="46">
        <v>0</v>
      </c>
      <c r="F304" s="46">
        <v>0</v>
      </c>
      <c r="G304" s="46">
        <v>0</v>
      </c>
      <c r="H304" s="46">
        <v>0</v>
      </c>
      <c r="I304" s="46">
        <v>0</v>
      </c>
      <c r="J304" s="46">
        <v>0</v>
      </c>
      <c r="K304" s="46">
        <v>0</v>
      </c>
      <c r="L304" s="46">
        <v>0</v>
      </c>
      <c r="M304" s="46">
        <v>0</v>
      </c>
      <c r="N304" s="46">
        <f t="shared" si="4"/>
        <v>1E-3</v>
      </c>
    </row>
    <row r="305" spans="2:14" x14ac:dyDescent="0.3">
      <c r="B305" s="47">
        <v>268</v>
      </c>
      <c r="C305" s="46">
        <v>0</v>
      </c>
      <c r="D305" s="46">
        <v>0</v>
      </c>
      <c r="E305" s="46">
        <v>0</v>
      </c>
      <c r="F305" s="46">
        <v>0</v>
      </c>
      <c r="G305" s="46">
        <v>0</v>
      </c>
      <c r="H305" s="46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f t="shared" si="4"/>
        <v>1E-3</v>
      </c>
    </row>
    <row r="306" spans="2:14" x14ac:dyDescent="0.3">
      <c r="B306" s="47">
        <v>269</v>
      </c>
      <c r="C306" s="46">
        <v>0</v>
      </c>
      <c r="D306" s="46">
        <v>101.59755820656459</v>
      </c>
      <c r="E306" s="46">
        <v>0</v>
      </c>
      <c r="F306" s="46">
        <v>0</v>
      </c>
      <c r="G306" s="46">
        <v>0</v>
      </c>
      <c r="H306" s="46">
        <v>0</v>
      </c>
      <c r="I306" s="46">
        <v>0</v>
      </c>
      <c r="J306" s="46">
        <v>0</v>
      </c>
      <c r="K306" s="46">
        <v>0</v>
      </c>
      <c r="L306" s="46">
        <v>0</v>
      </c>
      <c r="M306" s="46">
        <v>101.59755820656459</v>
      </c>
      <c r="N306" s="46">
        <f t="shared" si="4"/>
        <v>1E-3</v>
      </c>
    </row>
    <row r="307" spans="2:14" x14ac:dyDescent="0.3">
      <c r="B307" s="47">
        <v>270</v>
      </c>
      <c r="C307" s="46">
        <v>0</v>
      </c>
      <c r="D307" s="46">
        <v>0</v>
      </c>
      <c r="E307" s="46">
        <v>0</v>
      </c>
      <c r="F307" s="46">
        <v>0</v>
      </c>
      <c r="G307" s="46">
        <v>0</v>
      </c>
      <c r="H307" s="46">
        <v>0</v>
      </c>
      <c r="I307" s="46">
        <v>111.89997086932981</v>
      </c>
      <c r="J307" s="46">
        <v>0</v>
      </c>
      <c r="K307" s="46">
        <v>0</v>
      </c>
      <c r="L307" s="46">
        <v>0</v>
      </c>
      <c r="M307" s="46">
        <v>111.89997086932981</v>
      </c>
      <c r="N307" s="46">
        <f t="shared" si="4"/>
        <v>1E-3</v>
      </c>
    </row>
    <row r="308" spans="2:14" x14ac:dyDescent="0.3">
      <c r="B308" s="47">
        <v>271</v>
      </c>
      <c r="C308" s="46">
        <v>0</v>
      </c>
      <c r="D308" s="46">
        <v>0</v>
      </c>
      <c r="E308" s="46">
        <v>0</v>
      </c>
      <c r="F308" s="46">
        <v>0</v>
      </c>
      <c r="G308" s="46">
        <v>0</v>
      </c>
      <c r="H308" s="46">
        <v>0</v>
      </c>
      <c r="I308" s="46">
        <v>0</v>
      </c>
      <c r="J308" s="46">
        <v>0</v>
      </c>
      <c r="K308" s="46">
        <v>0</v>
      </c>
      <c r="L308" s="46">
        <v>0</v>
      </c>
      <c r="M308" s="46">
        <v>0</v>
      </c>
      <c r="N308" s="46">
        <f t="shared" si="4"/>
        <v>1E-3</v>
      </c>
    </row>
    <row r="309" spans="2:14" x14ac:dyDescent="0.3">
      <c r="B309" s="47">
        <v>272</v>
      </c>
      <c r="C309" s="46">
        <v>0</v>
      </c>
      <c r="D309" s="46">
        <v>0</v>
      </c>
      <c r="E309" s="46">
        <v>0</v>
      </c>
      <c r="F309" s="46">
        <v>0</v>
      </c>
      <c r="G309" s="46">
        <v>0</v>
      </c>
      <c r="H309" s="46">
        <v>0</v>
      </c>
      <c r="I309" s="46">
        <v>0</v>
      </c>
      <c r="J309" s="46">
        <v>0</v>
      </c>
      <c r="K309" s="46">
        <v>8595.5006895784791</v>
      </c>
      <c r="L309" s="46">
        <v>0</v>
      </c>
      <c r="M309" s="46">
        <v>8595.5006895784791</v>
      </c>
      <c r="N309" s="46">
        <f t="shared" si="4"/>
        <v>1E-3</v>
      </c>
    </row>
    <row r="310" spans="2:14" x14ac:dyDescent="0.3">
      <c r="B310" s="47">
        <v>273</v>
      </c>
      <c r="C310" s="46">
        <v>0</v>
      </c>
      <c r="D310" s="46">
        <v>0</v>
      </c>
      <c r="E310" s="46">
        <v>0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46">
        <v>2427.6131244014314</v>
      </c>
      <c r="L310" s="46">
        <v>0</v>
      </c>
      <c r="M310" s="46">
        <v>2427.6131244014314</v>
      </c>
      <c r="N310" s="46">
        <f t="shared" si="4"/>
        <v>1E-3</v>
      </c>
    </row>
    <row r="311" spans="2:14" x14ac:dyDescent="0.3">
      <c r="B311" s="47">
        <v>274</v>
      </c>
      <c r="C311" s="46">
        <v>0</v>
      </c>
      <c r="D311" s="46">
        <v>0</v>
      </c>
      <c r="E311" s="46">
        <v>0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f t="shared" si="4"/>
        <v>1E-3</v>
      </c>
    </row>
    <row r="312" spans="2:14" x14ac:dyDescent="0.3">
      <c r="B312" s="47">
        <v>275</v>
      </c>
      <c r="C312" s="46">
        <v>0</v>
      </c>
      <c r="D312" s="46">
        <v>0</v>
      </c>
      <c r="E312" s="46">
        <v>0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  <c r="L312" s="46">
        <v>0</v>
      </c>
      <c r="M312" s="46">
        <v>0</v>
      </c>
      <c r="N312" s="46">
        <f t="shared" si="4"/>
        <v>1E-3</v>
      </c>
    </row>
    <row r="313" spans="2:14" x14ac:dyDescent="0.3">
      <c r="B313" s="47">
        <v>276</v>
      </c>
      <c r="C313" s="46">
        <v>0</v>
      </c>
      <c r="D313" s="46">
        <v>0</v>
      </c>
      <c r="E313" s="46">
        <v>0</v>
      </c>
      <c r="F313" s="46">
        <v>0</v>
      </c>
      <c r="G313" s="46">
        <v>0</v>
      </c>
      <c r="H313" s="46">
        <v>0</v>
      </c>
      <c r="I313" s="46">
        <v>0</v>
      </c>
      <c r="J313" s="46">
        <v>331.32891705671733</v>
      </c>
      <c r="K313" s="46">
        <v>7326.5795312996888</v>
      </c>
      <c r="L313" s="46">
        <v>0</v>
      </c>
      <c r="M313" s="46">
        <v>7657.9084483564066</v>
      </c>
      <c r="N313" s="46">
        <f t="shared" si="4"/>
        <v>1E-3</v>
      </c>
    </row>
    <row r="314" spans="2:14" x14ac:dyDescent="0.3">
      <c r="B314" s="47">
        <v>277</v>
      </c>
      <c r="C314" s="46">
        <v>0</v>
      </c>
      <c r="D314" s="46">
        <v>0</v>
      </c>
      <c r="E314" s="46">
        <v>0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46">
        <v>0</v>
      </c>
      <c r="L314" s="46">
        <v>0</v>
      </c>
      <c r="M314" s="46">
        <v>0</v>
      </c>
      <c r="N314" s="46">
        <f t="shared" si="4"/>
        <v>1E-3</v>
      </c>
    </row>
    <row r="315" spans="2:14" x14ac:dyDescent="0.3">
      <c r="B315" s="47">
        <v>278</v>
      </c>
      <c r="C315" s="46">
        <v>0</v>
      </c>
      <c r="D315" s="46">
        <v>0</v>
      </c>
      <c r="E315" s="46">
        <v>0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f t="shared" si="4"/>
        <v>1E-3</v>
      </c>
    </row>
    <row r="316" spans="2:14" x14ac:dyDescent="0.3">
      <c r="B316" s="47">
        <v>279</v>
      </c>
      <c r="C316" s="46">
        <v>0</v>
      </c>
      <c r="D316" s="46">
        <v>12.735120999604362</v>
      </c>
      <c r="E316" s="46">
        <v>0</v>
      </c>
      <c r="F316" s="46">
        <v>0</v>
      </c>
      <c r="G316" s="46">
        <v>0</v>
      </c>
      <c r="H316" s="46">
        <v>0</v>
      </c>
      <c r="I316" s="46">
        <v>0</v>
      </c>
      <c r="J316" s="46">
        <v>0</v>
      </c>
      <c r="K316" s="46">
        <v>7995.1042581549973</v>
      </c>
      <c r="L316" s="46">
        <v>0</v>
      </c>
      <c r="M316" s="46">
        <v>8007.8393791546014</v>
      </c>
      <c r="N316" s="46">
        <f t="shared" si="4"/>
        <v>1E-3</v>
      </c>
    </row>
    <row r="317" spans="2:14" x14ac:dyDescent="0.3">
      <c r="B317" s="47">
        <v>280</v>
      </c>
      <c r="C317" s="46">
        <v>0</v>
      </c>
      <c r="D317" s="46">
        <v>0</v>
      </c>
      <c r="E317" s="46">
        <v>0</v>
      </c>
      <c r="F317" s="46">
        <v>0</v>
      </c>
      <c r="G317" s="46">
        <v>0</v>
      </c>
      <c r="H317" s="46">
        <v>0</v>
      </c>
      <c r="I317" s="46">
        <v>0</v>
      </c>
      <c r="J317" s="46">
        <v>45.893370618033963</v>
      </c>
      <c r="K317" s="46">
        <v>0</v>
      </c>
      <c r="L317" s="46">
        <v>0</v>
      </c>
      <c r="M317" s="46">
        <v>45.893370618033963</v>
      </c>
      <c r="N317" s="46">
        <f t="shared" si="4"/>
        <v>1E-3</v>
      </c>
    </row>
    <row r="318" spans="2:14" x14ac:dyDescent="0.3">
      <c r="B318" s="47">
        <v>281</v>
      </c>
      <c r="C318" s="46">
        <v>0</v>
      </c>
      <c r="D318" s="46">
        <v>124.26224107412524</v>
      </c>
      <c r="E318" s="46">
        <v>0</v>
      </c>
      <c r="F318" s="46">
        <v>0</v>
      </c>
      <c r="G318" s="46">
        <v>0</v>
      </c>
      <c r="H318" s="46">
        <v>0</v>
      </c>
      <c r="I318" s="46">
        <v>0</v>
      </c>
      <c r="J318" s="46">
        <v>0</v>
      </c>
      <c r="K318" s="46">
        <v>0</v>
      </c>
      <c r="L318" s="46">
        <v>0</v>
      </c>
      <c r="M318" s="46">
        <v>124.26224107412524</v>
      </c>
      <c r="N318" s="46">
        <f t="shared" si="4"/>
        <v>1E-3</v>
      </c>
    </row>
    <row r="319" spans="2:14" x14ac:dyDescent="0.3">
      <c r="B319" s="47">
        <v>282</v>
      </c>
      <c r="C319" s="46">
        <v>0</v>
      </c>
      <c r="D319" s="46">
        <v>0</v>
      </c>
      <c r="E319" s="46">
        <v>0</v>
      </c>
      <c r="F319" s="46">
        <v>0</v>
      </c>
      <c r="G319" s="46">
        <v>0</v>
      </c>
      <c r="H319" s="46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f t="shared" si="4"/>
        <v>1E-3</v>
      </c>
    </row>
    <row r="320" spans="2:14" x14ac:dyDescent="0.3">
      <c r="B320" s="47">
        <v>283</v>
      </c>
      <c r="C320" s="46">
        <v>0</v>
      </c>
      <c r="D320" s="46">
        <v>0</v>
      </c>
      <c r="E320" s="46">
        <v>0</v>
      </c>
      <c r="F320" s="46">
        <v>0</v>
      </c>
      <c r="G320" s="46">
        <v>0</v>
      </c>
      <c r="H320" s="46">
        <v>0</v>
      </c>
      <c r="I320" s="46">
        <v>0</v>
      </c>
      <c r="J320" s="46">
        <v>0</v>
      </c>
      <c r="K320" s="46">
        <v>12740.775000858344</v>
      </c>
      <c r="L320" s="46">
        <v>0</v>
      </c>
      <c r="M320" s="46">
        <v>12740.775000858344</v>
      </c>
      <c r="N320" s="46">
        <f t="shared" si="4"/>
        <v>1E-3</v>
      </c>
    </row>
    <row r="321" spans="2:14" x14ac:dyDescent="0.3">
      <c r="B321" s="47">
        <v>284</v>
      </c>
      <c r="C321" s="46">
        <v>0</v>
      </c>
      <c r="D321" s="46">
        <v>0</v>
      </c>
      <c r="E321" s="46">
        <v>0</v>
      </c>
      <c r="F321" s="46">
        <v>0</v>
      </c>
      <c r="G321" s="46">
        <v>0</v>
      </c>
      <c r="H321" s="46">
        <v>0</v>
      </c>
      <c r="I321" s="46">
        <v>0</v>
      </c>
      <c r="J321" s="46">
        <v>0</v>
      </c>
      <c r="K321" s="46">
        <v>6167.9069420010646</v>
      </c>
      <c r="L321" s="46">
        <v>0</v>
      </c>
      <c r="M321" s="46">
        <v>6167.9069420010646</v>
      </c>
      <c r="N321" s="46">
        <f t="shared" si="4"/>
        <v>1E-3</v>
      </c>
    </row>
    <row r="322" spans="2:14" x14ac:dyDescent="0.3">
      <c r="B322" s="47">
        <v>285</v>
      </c>
      <c r="C322" s="46">
        <v>0</v>
      </c>
      <c r="D322" s="46">
        <v>0</v>
      </c>
      <c r="E322" s="46">
        <v>0</v>
      </c>
      <c r="F322" s="46">
        <v>0</v>
      </c>
      <c r="G322" s="46">
        <v>0</v>
      </c>
      <c r="H322" s="46">
        <v>0</v>
      </c>
      <c r="I322" s="46">
        <v>256.00897829180849</v>
      </c>
      <c r="J322" s="46">
        <v>20.810607821358893</v>
      </c>
      <c r="K322" s="46">
        <v>0</v>
      </c>
      <c r="L322" s="46">
        <v>0</v>
      </c>
      <c r="M322" s="46">
        <v>276.81958611316736</v>
      </c>
      <c r="N322" s="46">
        <f t="shared" si="4"/>
        <v>1E-3</v>
      </c>
    </row>
    <row r="323" spans="2:14" x14ac:dyDescent="0.3">
      <c r="B323" s="47">
        <v>286</v>
      </c>
      <c r="C323" s="46">
        <v>0</v>
      </c>
      <c r="D323" s="46">
        <v>0</v>
      </c>
      <c r="E323" s="46">
        <v>0</v>
      </c>
      <c r="F323" s="46">
        <v>0</v>
      </c>
      <c r="G323" s="46">
        <v>0</v>
      </c>
      <c r="H323" s="46">
        <v>0</v>
      </c>
      <c r="I323" s="46">
        <v>2718.0572319922298</v>
      </c>
      <c r="J323" s="46">
        <v>0</v>
      </c>
      <c r="K323" s="46">
        <v>0</v>
      </c>
      <c r="L323" s="46">
        <v>0</v>
      </c>
      <c r="M323" s="46">
        <v>2718.0572319922298</v>
      </c>
      <c r="N323" s="46">
        <f t="shared" si="4"/>
        <v>1E-3</v>
      </c>
    </row>
    <row r="324" spans="2:14" x14ac:dyDescent="0.3">
      <c r="B324" s="47">
        <v>287</v>
      </c>
      <c r="C324" s="46">
        <v>0</v>
      </c>
      <c r="D324" s="46">
        <v>0</v>
      </c>
      <c r="E324" s="46">
        <v>0</v>
      </c>
      <c r="F324" s="46">
        <v>0</v>
      </c>
      <c r="G324" s="46">
        <v>0</v>
      </c>
      <c r="H324" s="46">
        <v>0</v>
      </c>
      <c r="I324" s="46">
        <v>0</v>
      </c>
      <c r="J324" s="46">
        <v>0</v>
      </c>
      <c r="K324" s="46">
        <v>9286.7062755246279</v>
      </c>
      <c r="L324" s="46">
        <v>0</v>
      </c>
      <c r="M324" s="46">
        <v>9286.7062755246279</v>
      </c>
      <c r="N324" s="46">
        <f t="shared" si="4"/>
        <v>1E-3</v>
      </c>
    </row>
    <row r="325" spans="2:14" x14ac:dyDescent="0.3">
      <c r="B325" s="47">
        <v>288</v>
      </c>
      <c r="C325" s="46">
        <v>0</v>
      </c>
      <c r="D325" s="46">
        <v>0</v>
      </c>
      <c r="E325" s="46">
        <v>0</v>
      </c>
      <c r="F325" s="46">
        <v>0</v>
      </c>
      <c r="G325" s="46">
        <v>0</v>
      </c>
      <c r="H325" s="46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f t="shared" si="4"/>
        <v>1E-3</v>
      </c>
    </row>
    <row r="326" spans="2:14" x14ac:dyDescent="0.3">
      <c r="B326" s="47">
        <v>289</v>
      </c>
      <c r="C326" s="46">
        <v>1.8069984611368806</v>
      </c>
      <c r="D326" s="46">
        <v>0</v>
      </c>
      <c r="E326" s="46">
        <v>0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46">
        <v>0</v>
      </c>
      <c r="L326" s="46">
        <v>0</v>
      </c>
      <c r="M326" s="46">
        <v>1.8069984611368806</v>
      </c>
      <c r="N326" s="46">
        <f t="shared" si="4"/>
        <v>1E-3</v>
      </c>
    </row>
    <row r="327" spans="2:14" x14ac:dyDescent="0.3">
      <c r="B327" s="47">
        <v>290</v>
      </c>
      <c r="C327" s="46">
        <v>0</v>
      </c>
      <c r="D327" s="46">
        <v>0</v>
      </c>
      <c r="E327" s="46">
        <v>0</v>
      </c>
      <c r="F327" s="46">
        <v>0</v>
      </c>
      <c r="G327" s="46">
        <v>0</v>
      </c>
      <c r="H327" s="46">
        <v>0</v>
      </c>
      <c r="I327" s="46">
        <v>0</v>
      </c>
      <c r="J327" s="46">
        <v>205.9580121983121</v>
      </c>
      <c r="K327" s="46">
        <v>0</v>
      </c>
      <c r="L327" s="46">
        <v>0</v>
      </c>
      <c r="M327" s="46">
        <v>205.9580121983121</v>
      </c>
      <c r="N327" s="46">
        <f t="shared" si="4"/>
        <v>1E-3</v>
      </c>
    </row>
    <row r="328" spans="2:14" x14ac:dyDescent="0.3">
      <c r="B328" s="47">
        <v>291</v>
      </c>
      <c r="C328" s="46">
        <v>0</v>
      </c>
      <c r="D328" s="46">
        <v>0</v>
      </c>
      <c r="E328" s="46">
        <v>22.350139756782546</v>
      </c>
      <c r="F328" s="46">
        <v>0</v>
      </c>
      <c r="G328" s="46">
        <v>0</v>
      </c>
      <c r="H328" s="46">
        <v>0</v>
      </c>
      <c r="I328" s="46">
        <v>0</v>
      </c>
      <c r="J328" s="46">
        <v>0</v>
      </c>
      <c r="K328" s="46">
        <v>0</v>
      </c>
      <c r="L328" s="46">
        <v>0</v>
      </c>
      <c r="M328" s="46">
        <v>22.350139756782546</v>
      </c>
      <c r="N328" s="46">
        <f t="shared" si="4"/>
        <v>1E-3</v>
      </c>
    </row>
    <row r="329" spans="2:14" x14ac:dyDescent="0.3">
      <c r="B329" s="47">
        <v>292</v>
      </c>
      <c r="C329" s="46">
        <v>0</v>
      </c>
      <c r="D329" s="46">
        <v>0</v>
      </c>
      <c r="E329" s="46">
        <v>0</v>
      </c>
      <c r="F329" s="46">
        <v>0</v>
      </c>
      <c r="G329" s="46">
        <v>0</v>
      </c>
      <c r="H329" s="46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f t="shared" si="4"/>
        <v>1E-3</v>
      </c>
    </row>
    <row r="330" spans="2:14" x14ac:dyDescent="0.3">
      <c r="B330" s="47">
        <v>293</v>
      </c>
      <c r="C330" s="46">
        <v>0</v>
      </c>
      <c r="D330" s="46">
        <v>0</v>
      </c>
      <c r="E330" s="46">
        <v>0</v>
      </c>
      <c r="F330" s="46">
        <v>0</v>
      </c>
      <c r="G330" s="46">
        <v>0</v>
      </c>
      <c r="H330" s="46">
        <v>0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>
        <f t="shared" si="4"/>
        <v>1E-3</v>
      </c>
    </row>
    <row r="331" spans="2:14" x14ac:dyDescent="0.3">
      <c r="B331" s="47">
        <v>294</v>
      </c>
      <c r="C331" s="46">
        <v>0</v>
      </c>
      <c r="D331" s="46">
        <v>0</v>
      </c>
      <c r="E331" s="46">
        <v>1613.1908585921301</v>
      </c>
      <c r="F331" s="46">
        <v>0</v>
      </c>
      <c r="G331" s="46">
        <v>0</v>
      </c>
      <c r="H331" s="46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1613.1908585921301</v>
      </c>
      <c r="N331" s="46">
        <f t="shared" si="4"/>
        <v>1E-3</v>
      </c>
    </row>
    <row r="332" spans="2:14" x14ac:dyDescent="0.3">
      <c r="B332" s="47">
        <v>295</v>
      </c>
      <c r="C332" s="46">
        <v>82.730772409613124</v>
      </c>
      <c r="D332" s="46">
        <v>18.981507386178723</v>
      </c>
      <c r="E332" s="46">
        <v>0</v>
      </c>
      <c r="F332" s="46">
        <v>0</v>
      </c>
      <c r="G332" s="46">
        <v>0</v>
      </c>
      <c r="H332" s="46">
        <v>0</v>
      </c>
      <c r="I332" s="46">
        <v>0</v>
      </c>
      <c r="J332" s="46">
        <v>34.370107211305807</v>
      </c>
      <c r="K332" s="46">
        <v>4412.2437215320597</v>
      </c>
      <c r="L332" s="46">
        <v>0</v>
      </c>
      <c r="M332" s="46">
        <v>4548.3261085391578</v>
      </c>
      <c r="N332" s="46">
        <f t="shared" si="4"/>
        <v>1E-3</v>
      </c>
    </row>
    <row r="333" spans="2:14" x14ac:dyDescent="0.3">
      <c r="B333" s="47">
        <v>296</v>
      </c>
      <c r="C333" s="46">
        <v>0</v>
      </c>
      <c r="D333" s="46">
        <v>0</v>
      </c>
      <c r="E333" s="46">
        <v>0</v>
      </c>
      <c r="F333" s="46">
        <v>0</v>
      </c>
      <c r="G333" s="46">
        <v>0</v>
      </c>
      <c r="H333" s="46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f t="shared" si="4"/>
        <v>1E-3</v>
      </c>
    </row>
    <row r="334" spans="2:14" x14ac:dyDescent="0.3">
      <c r="B334" s="47">
        <v>297</v>
      </c>
      <c r="C334" s="46">
        <v>0</v>
      </c>
      <c r="D334" s="46">
        <v>0</v>
      </c>
      <c r="E334" s="46">
        <v>0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46">
        <v>0</v>
      </c>
      <c r="L334" s="46">
        <v>0</v>
      </c>
      <c r="M334" s="46">
        <v>0</v>
      </c>
      <c r="N334" s="46">
        <f t="shared" si="4"/>
        <v>1E-3</v>
      </c>
    </row>
    <row r="335" spans="2:14" x14ac:dyDescent="0.3">
      <c r="B335" s="47">
        <v>298</v>
      </c>
      <c r="C335" s="46">
        <v>374.30593044888838</v>
      </c>
      <c r="D335" s="46">
        <v>0</v>
      </c>
      <c r="E335" s="46">
        <v>0</v>
      </c>
      <c r="F335" s="46">
        <v>0</v>
      </c>
      <c r="G335" s="46">
        <v>0</v>
      </c>
      <c r="H335" s="46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374.30593044888838</v>
      </c>
      <c r="N335" s="46">
        <f t="shared" si="4"/>
        <v>1E-3</v>
      </c>
    </row>
    <row r="336" spans="2:14" x14ac:dyDescent="0.3">
      <c r="B336" s="47">
        <v>299</v>
      </c>
      <c r="C336" s="46">
        <v>0</v>
      </c>
      <c r="D336" s="46">
        <v>0</v>
      </c>
      <c r="E336" s="46">
        <v>0</v>
      </c>
      <c r="F336" s="46">
        <v>0</v>
      </c>
      <c r="G336" s="46">
        <v>0</v>
      </c>
      <c r="H336" s="46">
        <v>0</v>
      </c>
      <c r="I336" s="46">
        <v>351.12418951771264</v>
      </c>
      <c r="J336" s="46">
        <v>0</v>
      </c>
      <c r="K336" s="46">
        <v>5510.5035607953259</v>
      </c>
      <c r="L336" s="46">
        <v>0</v>
      </c>
      <c r="M336" s="46">
        <v>5861.6277503130386</v>
      </c>
      <c r="N336" s="46">
        <f t="shared" si="4"/>
        <v>1E-3</v>
      </c>
    </row>
    <row r="337" spans="2:14" x14ac:dyDescent="0.3">
      <c r="B337" s="47">
        <v>300</v>
      </c>
      <c r="C337" s="46">
        <v>0</v>
      </c>
      <c r="D337" s="46">
        <v>0</v>
      </c>
      <c r="E337" s="46">
        <v>0</v>
      </c>
      <c r="F337" s="46">
        <v>0</v>
      </c>
      <c r="G337" s="46">
        <v>0</v>
      </c>
      <c r="H337" s="46">
        <v>0</v>
      </c>
      <c r="I337" s="46">
        <v>0</v>
      </c>
      <c r="J337" s="46">
        <v>487.6147476380437</v>
      </c>
      <c r="K337" s="46">
        <v>0</v>
      </c>
      <c r="L337" s="46">
        <v>0</v>
      </c>
      <c r="M337" s="46">
        <v>487.6147476380437</v>
      </c>
      <c r="N337" s="46">
        <f t="shared" si="4"/>
        <v>1E-3</v>
      </c>
    </row>
    <row r="338" spans="2:14" x14ac:dyDescent="0.3">
      <c r="B338" s="47">
        <v>301</v>
      </c>
      <c r="C338" s="46">
        <v>0</v>
      </c>
      <c r="D338" s="46">
        <v>0</v>
      </c>
      <c r="E338" s="46">
        <v>0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46">
        <v>2142.9340872252865</v>
      </c>
      <c r="L338" s="46">
        <v>0</v>
      </c>
      <c r="M338" s="46">
        <v>2142.9340872252865</v>
      </c>
      <c r="N338" s="46">
        <f t="shared" si="4"/>
        <v>1E-3</v>
      </c>
    </row>
    <row r="339" spans="2:14" x14ac:dyDescent="0.3">
      <c r="B339" s="47">
        <v>302</v>
      </c>
      <c r="C339" s="46">
        <v>0</v>
      </c>
      <c r="D339" s="46">
        <v>0.32031552928779955</v>
      </c>
      <c r="E339" s="46">
        <v>0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0.32031552928779955</v>
      </c>
      <c r="N339" s="46">
        <f t="shared" si="4"/>
        <v>1E-3</v>
      </c>
    </row>
    <row r="340" spans="2:14" x14ac:dyDescent="0.3">
      <c r="B340" s="47">
        <v>303</v>
      </c>
      <c r="C340" s="46">
        <v>0</v>
      </c>
      <c r="D340" s="46">
        <v>0</v>
      </c>
      <c r="E340" s="46">
        <v>0</v>
      </c>
      <c r="F340" s="46">
        <v>0</v>
      </c>
      <c r="G340" s="46">
        <v>0</v>
      </c>
      <c r="H340" s="46">
        <v>0</v>
      </c>
      <c r="I340" s="46">
        <v>0</v>
      </c>
      <c r="J340" s="46">
        <v>0</v>
      </c>
      <c r="K340" s="46">
        <v>5044.68421277779</v>
      </c>
      <c r="L340" s="46">
        <v>0</v>
      </c>
      <c r="M340" s="46">
        <v>5044.68421277779</v>
      </c>
      <c r="N340" s="46">
        <f t="shared" si="4"/>
        <v>1E-3</v>
      </c>
    </row>
    <row r="341" spans="2:14" x14ac:dyDescent="0.3">
      <c r="B341" s="47">
        <v>304</v>
      </c>
      <c r="C341" s="46">
        <v>0</v>
      </c>
      <c r="D341" s="46">
        <v>0</v>
      </c>
      <c r="E341" s="46">
        <v>0</v>
      </c>
      <c r="F341" s="46">
        <v>0</v>
      </c>
      <c r="G341" s="46">
        <v>0</v>
      </c>
      <c r="H341" s="46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f t="shared" si="4"/>
        <v>1E-3</v>
      </c>
    </row>
    <row r="342" spans="2:14" x14ac:dyDescent="0.3">
      <c r="B342" s="47">
        <v>305</v>
      </c>
      <c r="C342" s="46">
        <v>0</v>
      </c>
      <c r="D342" s="46">
        <v>0</v>
      </c>
      <c r="E342" s="46">
        <v>0</v>
      </c>
      <c r="F342" s="46">
        <v>0</v>
      </c>
      <c r="G342" s="46">
        <v>0</v>
      </c>
      <c r="H342" s="46">
        <v>0</v>
      </c>
      <c r="I342" s="46">
        <v>0</v>
      </c>
      <c r="J342" s="46">
        <v>0</v>
      </c>
      <c r="K342" s="46">
        <v>0</v>
      </c>
      <c r="L342" s="46">
        <v>0</v>
      </c>
      <c r="M342" s="46">
        <v>0</v>
      </c>
      <c r="N342" s="46">
        <f t="shared" si="4"/>
        <v>1E-3</v>
      </c>
    </row>
    <row r="343" spans="2:14" x14ac:dyDescent="0.3">
      <c r="B343" s="47">
        <v>306</v>
      </c>
      <c r="C343" s="46">
        <v>0</v>
      </c>
      <c r="D343" s="46">
        <v>0</v>
      </c>
      <c r="E343" s="46">
        <v>0</v>
      </c>
      <c r="F343" s="46">
        <v>0</v>
      </c>
      <c r="G343" s="46">
        <v>0</v>
      </c>
      <c r="H343" s="46">
        <v>0</v>
      </c>
      <c r="I343" s="46">
        <v>0</v>
      </c>
      <c r="J343" s="46">
        <v>20.102942106970808</v>
      </c>
      <c r="K343" s="46">
        <v>0</v>
      </c>
      <c r="L343" s="46">
        <v>0</v>
      </c>
      <c r="M343" s="46">
        <v>20.102942106970808</v>
      </c>
      <c r="N343" s="46">
        <f t="shared" si="4"/>
        <v>1E-3</v>
      </c>
    </row>
    <row r="344" spans="2:14" x14ac:dyDescent="0.3">
      <c r="B344" s="47">
        <v>307</v>
      </c>
      <c r="C344" s="46">
        <v>0</v>
      </c>
      <c r="D344" s="46">
        <v>0</v>
      </c>
      <c r="E344" s="46">
        <v>0</v>
      </c>
      <c r="F344" s="46">
        <v>0</v>
      </c>
      <c r="G344" s="46">
        <v>0</v>
      </c>
      <c r="H344" s="46">
        <v>0</v>
      </c>
      <c r="I344" s="46">
        <v>0</v>
      </c>
      <c r="J344" s="46">
        <v>0</v>
      </c>
      <c r="K344" s="46">
        <v>0</v>
      </c>
      <c r="L344" s="46">
        <v>0</v>
      </c>
      <c r="M344" s="46">
        <v>0</v>
      </c>
      <c r="N344" s="46">
        <f t="shared" si="4"/>
        <v>1E-3</v>
      </c>
    </row>
    <row r="345" spans="2:14" x14ac:dyDescent="0.3">
      <c r="B345" s="47">
        <v>308</v>
      </c>
      <c r="C345" s="46">
        <v>0</v>
      </c>
      <c r="D345" s="46">
        <v>0</v>
      </c>
      <c r="E345" s="46">
        <v>0</v>
      </c>
      <c r="F345" s="46">
        <v>0</v>
      </c>
      <c r="G345" s="46">
        <v>0</v>
      </c>
      <c r="H345" s="46">
        <v>0</v>
      </c>
      <c r="I345" s="46">
        <v>8054.4265326596533</v>
      </c>
      <c r="J345" s="46">
        <v>0</v>
      </c>
      <c r="K345" s="46">
        <v>5933.4582046573514</v>
      </c>
      <c r="L345" s="46">
        <v>0</v>
      </c>
      <c r="M345" s="46">
        <v>13987.884737317005</v>
      </c>
      <c r="N345" s="46">
        <f t="shared" si="4"/>
        <v>1E-3</v>
      </c>
    </row>
    <row r="346" spans="2:14" x14ac:dyDescent="0.3">
      <c r="B346" s="47">
        <v>309</v>
      </c>
      <c r="C346" s="46">
        <v>0</v>
      </c>
      <c r="D346" s="46">
        <v>0</v>
      </c>
      <c r="E346" s="46">
        <v>0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46">
        <v>0</v>
      </c>
      <c r="L346" s="46">
        <v>0</v>
      </c>
      <c r="M346" s="46">
        <v>0</v>
      </c>
      <c r="N346" s="46">
        <f t="shared" si="4"/>
        <v>1E-3</v>
      </c>
    </row>
    <row r="347" spans="2:14" x14ac:dyDescent="0.3">
      <c r="B347" s="47">
        <v>310</v>
      </c>
      <c r="C347" s="46">
        <v>0</v>
      </c>
      <c r="D347" s="46">
        <v>0</v>
      </c>
      <c r="E347" s="46">
        <v>0</v>
      </c>
      <c r="F347" s="46">
        <v>0</v>
      </c>
      <c r="G347" s="46">
        <v>0</v>
      </c>
      <c r="H347" s="46">
        <v>0</v>
      </c>
      <c r="I347" s="46">
        <v>0</v>
      </c>
      <c r="J347" s="46">
        <v>5555.7061062900393</v>
      </c>
      <c r="K347" s="46">
        <v>0</v>
      </c>
      <c r="L347" s="46">
        <v>0</v>
      </c>
      <c r="M347" s="46">
        <v>5555.7061062900393</v>
      </c>
      <c r="N347" s="46">
        <f t="shared" si="4"/>
        <v>1E-3</v>
      </c>
    </row>
    <row r="348" spans="2:14" x14ac:dyDescent="0.3">
      <c r="B348" s="47">
        <v>311</v>
      </c>
      <c r="C348" s="46">
        <v>0</v>
      </c>
      <c r="D348" s="46">
        <v>0</v>
      </c>
      <c r="E348" s="46">
        <v>0</v>
      </c>
      <c r="F348" s="46">
        <v>0</v>
      </c>
      <c r="G348" s="46">
        <v>0</v>
      </c>
      <c r="H348" s="46">
        <v>0</v>
      </c>
      <c r="I348" s="46">
        <v>0</v>
      </c>
      <c r="J348" s="46">
        <v>54.896014916530042</v>
      </c>
      <c r="K348" s="46">
        <v>12702.865529815015</v>
      </c>
      <c r="L348" s="46">
        <v>0</v>
      </c>
      <c r="M348" s="46">
        <v>12757.761544731546</v>
      </c>
      <c r="N348" s="46">
        <f t="shared" si="4"/>
        <v>1E-3</v>
      </c>
    </row>
    <row r="349" spans="2:14" x14ac:dyDescent="0.3">
      <c r="B349" s="47">
        <v>312</v>
      </c>
      <c r="C349" s="46">
        <v>0</v>
      </c>
      <c r="D349" s="46">
        <v>0</v>
      </c>
      <c r="E349" s="46">
        <v>0</v>
      </c>
      <c r="F349" s="46">
        <v>0</v>
      </c>
      <c r="G349" s="46">
        <v>0</v>
      </c>
      <c r="H349" s="46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f t="shared" si="4"/>
        <v>1E-3</v>
      </c>
    </row>
    <row r="350" spans="2:14" x14ac:dyDescent="0.3">
      <c r="B350" s="47">
        <v>313</v>
      </c>
      <c r="C350" s="46">
        <v>0</v>
      </c>
      <c r="D350" s="46">
        <v>0</v>
      </c>
      <c r="E350" s="46">
        <v>0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46">
        <v>0</v>
      </c>
      <c r="L350" s="46">
        <v>0</v>
      </c>
      <c r="M350" s="46">
        <v>0</v>
      </c>
      <c r="N350" s="46">
        <f t="shared" si="4"/>
        <v>1E-3</v>
      </c>
    </row>
    <row r="351" spans="2:14" x14ac:dyDescent="0.3">
      <c r="B351" s="47">
        <v>314</v>
      </c>
      <c r="C351" s="46">
        <v>0</v>
      </c>
      <c r="D351" s="46">
        <v>0</v>
      </c>
      <c r="E351" s="46">
        <v>0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f t="shared" si="4"/>
        <v>1E-3</v>
      </c>
    </row>
    <row r="352" spans="2:14" x14ac:dyDescent="0.3">
      <c r="B352" s="47">
        <v>315</v>
      </c>
      <c r="C352" s="46">
        <v>0</v>
      </c>
      <c r="D352" s="46">
        <v>0</v>
      </c>
      <c r="E352" s="46">
        <v>0</v>
      </c>
      <c r="F352" s="46">
        <v>0</v>
      </c>
      <c r="G352" s="46">
        <v>0</v>
      </c>
      <c r="H352" s="46">
        <v>0</v>
      </c>
      <c r="I352" s="46">
        <v>0</v>
      </c>
      <c r="J352" s="46">
        <v>7373.1455351193981</v>
      </c>
      <c r="K352" s="46">
        <v>0</v>
      </c>
      <c r="L352" s="46">
        <v>0</v>
      </c>
      <c r="M352" s="46">
        <v>7373.1455351193981</v>
      </c>
      <c r="N352" s="46">
        <f t="shared" si="4"/>
        <v>1E-3</v>
      </c>
    </row>
    <row r="353" spans="2:14" x14ac:dyDescent="0.3">
      <c r="B353" s="47">
        <v>316</v>
      </c>
      <c r="C353" s="46">
        <v>0</v>
      </c>
      <c r="D353" s="46">
        <v>0</v>
      </c>
      <c r="E353" s="46">
        <v>0</v>
      </c>
      <c r="F353" s="46">
        <v>0</v>
      </c>
      <c r="G353" s="46">
        <v>0</v>
      </c>
      <c r="H353" s="46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f t="shared" si="4"/>
        <v>1E-3</v>
      </c>
    </row>
    <row r="354" spans="2:14" x14ac:dyDescent="0.3">
      <c r="B354" s="47">
        <v>317</v>
      </c>
      <c r="C354" s="46">
        <v>0</v>
      </c>
      <c r="D354" s="46">
        <v>0</v>
      </c>
      <c r="E354" s="46">
        <v>0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46">
        <v>0</v>
      </c>
      <c r="L354" s="46">
        <v>0</v>
      </c>
      <c r="M354" s="46">
        <v>0</v>
      </c>
      <c r="N354" s="46">
        <f t="shared" si="4"/>
        <v>1E-3</v>
      </c>
    </row>
    <row r="355" spans="2:14" x14ac:dyDescent="0.3">
      <c r="B355" s="47">
        <v>318</v>
      </c>
      <c r="C355" s="46">
        <v>0</v>
      </c>
      <c r="D355" s="46">
        <v>0</v>
      </c>
      <c r="E355" s="46">
        <v>0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f t="shared" si="4"/>
        <v>1E-3</v>
      </c>
    </row>
    <row r="356" spans="2:14" x14ac:dyDescent="0.3">
      <c r="B356" s="47">
        <v>319</v>
      </c>
      <c r="C356" s="46">
        <v>0</v>
      </c>
      <c r="D356" s="46">
        <v>0</v>
      </c>
      <c r="E356" s="46">
        <v>0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46">
        <v>0</v>
      </c>
      <c r="L356" s="46">
        <v>0</v>
      </c>
      <c r="M356" s="46">
        <v>0</v>
      </c>
      <c r="N356" s="46">
        <f t="shared" si="4"/>
        <v>1E-3</v>
      </c>
    </row>
    <row r="357" spans="2:14" x14ac:dyDescent="0.3">
      <c r="B357" s="47">
        <v>320</v>
      </c>
      <c r="C357" s="46">
        <v>0</v>
      </c>
      <c r="D357" s="46">
        <v>0</v>
      </c>
      <c r="E357" s="46">
        <v>0</v>
      </c>
      <c r="F357" s="46">
        <v>0</v>
      </c>
      <c r="G357" s="46">
        <v>0</v>
      </c>
      <c r="H357" s="46">
        <v>0</v>
      </c>
      <c r="I357" s="46">
        <v>0</v>
      </c>
      <c r="J357" s="46">
        <v>84.914502961452314</v>
      </c>
      <c r="K357" s="46">
        <v>0</v>
      </c>
      <c r="L357" s="46">
        <v>12220.423181700688</v>
      </c>
      <c r="M357" s="46">
        <v>12305.33768466214</v>
      </c>
      <c r="N357" s="46">
        <f t="shared" si="4"/>
        <v>1E-3</v>
      </c>
    </row>
    <row r="358" spans="2:14" x14ac:dyDescent="0.3">
      <c r="B358" s="47">
        <v>321</v>
      </c>
      <c r="C358" s="46">
        <v>0</v>
      </c>
      <c r="D358" s="46">
        <v>0</v>
      </c>
      <c r="E358" s="46">
        <v>0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46">
        <v>0</v>
      </c>
      <c r="L358" s="46">
        <v>0</v>
      </c>
      <c r="M358" s="46">
        <v>0</v>
      </c>
      <c r="N358" s="46">
        <f t="shared" ref="N358:N421" si="5">1/1000</f>
        <v>1E-3</v>
      </c>
    </row>
    <row r="359" spans="2:14" x14ac:dyDescent="0.3">
      <c r="B359" s="47">
        <v>322</v>
      </c>
      <c r="C359" s="46">
        <v>0</v>
      </c>
      <c r="D359" s="46">
        <v>0</v>
      </c>
      <c r="E359" s="46">
        <v>0</v>
      </c>
      <c r="F359" s="46">
        <v>0</v>
      </c>
      <c r="G359" s="46">
        <v>0</v>
      </c>
      <c r="H359" s="46">
        <v>0</v>
      </c>
      <c r="I359" s="46">
        <v>0</v>
      </c>
      <c r="J359" s="46">
        <v>0</v>
      </c>
      <c r="K359" s="46">
        <v>4588.5702334758862</v>
      </c>
      <c r="L359" s="46">
        <v>0</v>
      </c>
      <c r="M359" s="46">
        <v>4588.5702334758862</v>
      </c>
      <c r="N359" s="46">
        <f t="shared" si="5"/>
        <v>1E-3</v>
      </c>
    </row>
    <row r="360" spans="2:14" x14ac:dyDescent="0.3">
      <c r="B360" s="47">
        <v>323</v>
      </c>
      <c r="C360" s="46">
        <v>0</v>
      </c>
      <c r="D360" s="46">
        <v>0</v>
      </c>
      <c r="E360" s="46">
        <v>0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46">
        <v>0</v>
      </c>
      <c r="L360" s="46">
        <v>0</v>
      </c>
      <c r="M360" s="46">
        <v>0</v>
      </c>
      <c r="N360" s="46">
        <f t="shared" si="5"/>
        <v>1E-3</v>
      </c>
    </row>
    <row r="361" spans="2:14" x14ac:dyDescent="0.3">
      <c r="B361" s="47">
        <v>324</v>
      </c>
      <c r="C361" s="46">
        <v>0</v>
      </c>
      <c r="D361" s="46">
        <v>0</v>
      </c>
      <c r="E361" s="46">
        <v>0</v>
      </c>
      <c r="F361" s="46">
        <v>0</v>
      </c>
      <c r="G361" s="46">
        <v>0</v>
      </c>
      <c r="H361" s="46">
        <v>0</v>
      </c>
      <c r="I361" s="46">
        <v>0</v>
      </c>
      <c r="J361" s="46">
        <v>0</v>
      </c>
      <c r="K361" s="46">
        <v>7780.5796450213393</v>
      </c>
      <c r="L361" s="46">
        <v>0</v>
      </c>
      <c r="M361" s="46">
        <v>7780.5796450213393</v>
      </c>
      <c r="N361" s="46">
        <f t="shared" si="5"/>
        <v>1E-3</v>
      </c>
    </row>
    <row r="362" spans="2:14" x14ac:dyDescent="0.3">
      <c r="B362" s="47">
        <v>325</v>
      </c>
      <c r="C362" s="46">
        <v>0</v>
      </c>
      <c r="D362" s="46">
        <v>0</v>
      </c>
      <c r="E362" s="46">
        <v>20.843780086221336</v>
      </c>
      <c r="F362" s="46">
        <v>0</v>
      </c>
      <c r="G362" s="46">
        <v>0</v>
      </c>
      <c r="H362" s="46">
        <v>0</v>
      </c>
      <c r="I362" s="46">
        <v>0</v>
      </c>
      <c r="J362" s="46">
        <v>334.07913933183909</v>
      </c>
      <c r="K362" s="46">
        <v>0</v>
      </c>
      <c r="L362" s="46">
        <v>0</v>
      </c>
      <c r="M362" s="46">
        <v>354.92291941806042</v>
      </c>
      <c r="N362" s="46">
        <f t="shared" si="5"/>
        <v>1E-3</v>
      </c>
    </row>
    <row r="363" spans="2:14" x14ac:dyDescent="0.3">
      <c r="B363" s="47">
        <v>326</v>
      </c>
      <c r="C363" s="46">
        <v>0</v>
      </c>
      <c r="D363" s="46">
        <v>0</v>
      </c>
      <c r="E363" s="46">
        <v>0</v>
      </c>
      <c r="F363" s="46">
        <v>0</v>
      </c>
      <c r="G363" s="46">
        <v>0</v>
      </c>
      <c r="H363" s="46">
        <v>0</v>
      </c>
      <c r="I363" s="46">
        <v>0</v>
      </c>
      <c r="J363" s="46">
        <v>0</v>
      </c>
      <c r="K363" s="46">
        <v>7544.9456076720016</v>
      </c>
      <c r="L363" s="46">
        <v>0</v>
      </c>
      <c r="M363" s="46">
        <v>7544.9456076720016</v>
      </c>
      <c r="N363" s="46">
        <f t="shared" si="5"/>
        <v>1E-3</v>
      </c>
    </row>
    <row r="364" spans="2:14" x14ac:dyDescent="0.3">
      <c r="B364" s="47">
        <v>327</v>
      </c>
      <c r="C364" s="46">
        <v>0</v>
      </c>
      <c r="D364" s="46">
        <v>0</v>
      </c>
      <c r="E364" s="46">
        <v>28.886788432820016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46">
        <v>0</v>
      </c>
      <c r="L364" s="46">
        <v>0</v>
      </c>
      <c r="M364" s="46">
        <v>28.886788432820016</v>
      </c>
      <c r="N364" s="46">
        <f t="shared" si="5"/>
        <v>1E-3</v>
      </c>
    </row>
    <row r="365" spans="2:14" x14ac:dyDescent="0.3">
      <c r="B365" s="47">
        <v>328</v>
      </c>
      <c r="C365" s="46">
        <v>0</v>
      </c>
      <c r="D365" s="46">
        <v>0</v>
      </c>
      <c r="E365" s="46">
        <v>0</v>
      </c>
      <c r="F365" s="46">
        <v>0</v>
      </c>
      <c r="G365" s="46">
        <v>0</v>
      </c>
      <c r="H365" s="46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f t="shared" si="5"/>
        <v>1E-3</v>
      </c>
    </row>
    <row r="366" spans="2:14" x14ac:dyDescent="0.3">
      <c r="B366" s="47">
        <v>329</v>
      </c>
      <c r="C366" s="46">
        <v>0</v>
      </c>
      <c r="D366" s="46">
        <v>0</v>
      </c>
      <c r="E366" s="46">
        <v>0</v>
      </c>
      <c r="F366" s="46">
        <v>26.792623624632867</v>
      </c>
      <c r="G366" s="46">
        <v>0</v>
      </c>
      <c r="H366" s="46">
        <v>0</v>
      </c>
      <c r="I366" s="46">
        <v>0</v>
      </c>
      <c r="J366" s="46">
        <v>0</v>
      </c>
      <c r="K366" s="46">
        <v>0</v>
      </c>
      <c r="L366" s="46">
        <v>0</v>
      </c>
      <c r="M366" s="46">
        <v>26.792623624632867</v>
      </c>
      <c r="N366" s="46">
        <f t="shared" si="5"/>
        <v>1E-3</v>
      </c>
    </row>
    <row r="367" spans="2:14" x14ac:dyDescent="0.3">
      <c r="B367" s="47">
        <v>330</v>
      </c>
      <c r="C367" s="46">
        <v>0</v>
      </c>
      <c r="D367" s="46">
        <v>0</v>
      </c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48.376151324576902</v>
      </c>
      <c r="K367" s="46">
        <v>0</v>
      </c>
      <c r="L367" s="46">
        <v>0</v>
      </c>
      <c r="M367" s="46">
        <v>48.376151324576902</v>
      </c>
      <c r="N367" s="46">
        <f t="shared" si="5"/>
        <v>1E-3</v>
      </c>
    </row>
    <row r="368" spans="2:14" x14ac:dyDescent="0.3">
      <c r="B368" s="47">
        <v>331</v>
      </c>
      <c r="C368" s="46">
        <v>0</v>
      </c>
      <c r="D368" s="46">
        <v>0</v>
      </c>
      <c r="E368" s="46">
        <v>0</v>
      </c>
      <c r="F368" s="46">
        <v>0</v>
      </c>
      <c r="G368" s="46">
        <v>0</v>
      </c>
      <c r="H368" s="46">
        <v>0</v>
      </c>
      <c r="I368" s="46">
        <v>0</v>
      </c>
      <c r="J368" s="46">
        <v>0</v>
      </c>
      <c r="K368" s="46">
        <v>0</v>
      </c>
      <c r="L368" s="46">
        <v>0</v>
      </c>
      <c r="M368" s="46">
        <v>0</v>
      </c>
      <c r="N368" s="46">
        <f t="shared" si="5"/>
        <v>1E-3</v>
      </c>
    </row>
    <row r="369" spans="2:14" x14ac:dyDescent="0.3">
      <c r="B369" s="47">
        <v>332</v>
      </c>
      <c r="C369" s="46">
        <v>0</v>
      </c>
      <c r="D369" s="46">
        <v>0</v>
      </c>
      <c r="E369" s="46">
        <v>0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f t="shared" si="5"/>
        <v>1E-3</v>
      </c>
    </row>
    <row r="370" spans="2:14" x14ac:dyDescent="0.3">
      <c r="B370" s="47">
        <v>333</v>
      </c>
      <c r="C370" s="46">
        <v>0</v>
      </c>
      <c r="D370" s="46">
        <v>0</v>
      </c>
      <c r="E370" s="46">
        <v>0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46">
        <v>0</v>
      </c>
      <c r="L370" s="46">
        <v>0</v>
      </c>
      <c r="M370" s="46">
        <v>0</v>
      </c>
      <c r="N370" s="46">
        <f t="shared" si="5"/>
        <v>1E-3</v>
      </c>
    </row>
    <row r="371" spans="2:14" x14ac:dyDescent="0.3">
      <c r="B371" s="47">
        <v>334</v>
      </c>
      <c r="C371" s="46">
        <v>0</v>
      </c>
      <c r="D371" s="46">
        <v>0</v>
      </c>
      <c r="E371" s="46">
        <v>0</v>
      </c>
      <c r="F371" s="46">
        <v>0</v>
      </c>
      <c r="G371" s="46">
        <v>0</v>
      </c>
      <c r="H371" s="46">
        <v>0</v>
      </c>
      <c r="I371" s="46">
        <v>0</v>
      </c>
      <c r="J371" s="46">
        <v>7.4286900991361202</v>
      </c>
      <c r="K371" s="46">
        <v>0</v>
      </c>
      <c r="L371" s="46">
        <v>0</v>
      </c>
      <c r="M371" s="46">
        <v>7.4286900991361202</v>
      </c>
      <c r="N371" s="46">
        <f t="shared" si="5"/>
        <v>1E-3</v>
      </c>
    </row>
    <row r="372" spans="2:14" x14ac:dyDescent="0.3">
      <c r="B372" s="47">
        <v>335</v>
      </c>
      <c r="C372" s="46">
        <v>0</v>
      </c>
      <c r="D372" s="46">
        <v>0</v>
      </c>
      <c r="E372" s="46">
        <v>0</v>
      </c>
      <c r="F372" s="46">
        <v>0</v>
      </c>
      <c r="G372" s="46">
        <v>0</v>
      </c>
      <c r="H372" s="46">
        <v>3554.2520481413894</v>
      </c>
      <c r="I372" s="46">
        <v>0</v>
      </c>
      <c r="J372" s="46">
        <v>0</v>
      </c>
      <c r="K372" s="46">
        <v>0</v>
      </c>
      <c r="L372" s="46">
        <v>0</v>
      </c>
      <c r="M372" s="46">
        <v>3554.2520481413894</v>
      </c>
      <c r="N372" s="46">
        <f t="shared" si="5"/>
        <v>1E-3</v>
      </c>
    </row>
    <row r="373" spans="2:14" x14ac:dyDescent="0.3">
      <c r="B373" s="47">
        <v>336</v>
      </c>
      <c r="C373" s="46">
        <v>0</v>
      </c>
      <c r="D373" s="46">
        <v>0</v>
      </c>
      <c r="E373" s="46">
        <v>0</v>
      </c>
      <c r="F373" s="46">
        <v>0</v>
      </c>
      <c r="G373" s="46">
        <v>0</v>
      </c>
      <c r="H373" s="46">
        <v>0</v>
      </c>
      <c r="I373" s="46">
        <v>717.45539605100157</v>
      </c>
      <c r="J373" s="46">
        <v>0</v>
      </c>
      <c r="K373" s="46">
        <v>0</v>
      </c>
      <c r="L373" s="46">
        <v>976.20117834529469</v>
      </c>
      <c r="M373" s="46">
        <v>1693.6565743962963</v>
      </c>
      <c r="N373" s="46">
        <f t="shared" si="5"/>
        <v>1E-3</v>
      </c>
    </row>
    <row r="374" spans="2:14" x14ac:dyDescent="0.3">
      <c r="B374" s="47">
        <v>337</v>
      </c>
      <c r="C374" s="46">
        <v>0</v>
      </c>
      <c r="D374" s="46">
        <v>0</v>
      </c>
      <c r="E374" s="46">
        <v>808.42187670721285</v>
      </c>
      <c r="F374" s="46">
        <v>0</v>
      </c>
      <c r="G374" s="46">
        <v>0</v>
      </c>
      <c r="H374" s="46">
        <v>0</v>
      </c>
      <c r="I374" s="46">
        <v>0</v>
      </c>
      <c r="J374" s="46">
        <v>0</v>
      </c>
      <c r="K374" s="46">
        <v>0</v>
      </c>
      <c r="L374" s="46">
        <v>0</v>
      </c>
      <c r="M374" s="46">
        <v>808.42187670721285</v>
      </c>
      <c r="N374" s="46">
        <f t="shared" si="5"/>
        <v>1E-3</v>
      </c>
    </row>
    <row r="375" spans="2:14" x14ac:dyDescent="0.3">
      <c r="B375" s="47">
        <v>338</v>
      </c>
      <c r="C375" s="46">
        <v>0</v>
      </c>
      <c r="D375" s="46">
        <v>0</v>
      </c>
      <c r="E375" s="46">
        <v>40.821689063667456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40.821689063667456</v>
      </c>
      <c r="N375" s="46">
        <f t="shared" si="5"/>
        <v>1E-3</v>
      </c>
    </row>
    <row r="376" spans="2:14" x14ac:dyDescent="0.3">
      <c r="B376" s="47">
        <v>339</v>
      </c>
      <c r="C376" s="46">
        <v>0</v>
      </c>
      <c r="D376" s="46">
        <v>0</v>
      </c>
      <c r="E376" s="46">
        <v>0</v>
      </c>
      <c r="F376" s="46">
        <v>0</v>
      </c>
      <c r="G376" s="46">
        <v>0</v>
      </c>
      <c r="H376" s="46">
        <v>0</v>
      </c>
      <c r="I376" s="46">
        <v>0</v>
      </c>
      <c r="J376" s="46">
        <v>454.42213850997058</v>
      </c>
      <c r="K376" s="46">
        <v>27073.801599590672</v>
      </c>
      <c r="L376" s="46">
        <v>0</v>
      </c>
      <c r="M376" s="46">
        <v>27528.223738100642</v>
      </c>
      <c r="N376" s="46">
        <f t="shared" si="5"/>
        <v>1E-3</v>
      </c>
    </row>
    <row r="377" spans="2:14" x14ac:dyDescent="0.3">
      <c r="B377" s="47">
        <v>340</v>
      </c>
      <c r="C377" s="46">
        <v>0</v>
      </c>
      <c r="D377" s="46">
        <v>0</v>
      </c>
      <c r="E377" s="46">
        <v>0</v>
      </c>
      <c r="F377" s="46">
        <v>0</v>
      </c>
      <c r="G377" s="46">
        <v>0</v>
      </c>
      <c r="H377" s="46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f t="shared" si="5"/>
        <v>1E-3</v>
      </c>
    </row>
    <row r="378" spans="2:14" x14ac:dyDescent="0.3">
      <c r="B378" s="47">
        <v>341</v>
      </c>
      <c r="C378" s="46">
        <v>0</v>
      </c>
      <c r="D378" s="46">
        <v>0</v>
      </c>
      <c r="E378" s="46">
        <v>0</v>
      </c>
      <c r="F378" s="46">
        <v>0</v>
      </c>
      <c r="G378" s="46">
        <v>0</v>
      </c>
      <c r="H378" s="46">
        <v>0</v>
      </c>
      <c r="I378" s="46">
        <v>0</v>
      </c>
      <c r="J378" s="46">
        <v>0</v>
      </c>
      <c r="K378" s="46">
        <v>8399.8093852669972</v>
      </c>
      <c r="L378" s="46">
        <v>0</v>
      </c>
      <c r="M378" s="46">
        <v>8399.8093852669972</v>
      </c>
      <c r="N378" s="46">
        <f t="shared" si="5"/>
        <v>1E-3</v>
      </c>
    </row>
    <row r="379" spans="2:14" x14ac:dyDescent="0.3">
      <c r="B379" s="47">
        <v>342</v>
      </c>
      <c r="C379" s="46">
        <v>0</v>
      </c>
      <c r="D379" s="46">
        <v>0</v>
      </c>
      <c r="E379" s="46">
        <v>0</v>
      </c>
      <c r="F379" s="46">
        <v>0</v>
      </c>
      <c r="G379" s="46">
        <v>0</v>
      </c>
      <c r="H379" s="46">
        <v>0</v>
      </c>
      <c r="I379" s="46">
        <v>0</v>
      </c>
      <c r="J379" s="46">
        <v>74.509298406668236</v>
      </c>
      <c r="K379" s="46">
        <v>3033.8395450688836</v>
      </c>
      <c r="L379" s="46">
        <v>0</v>
      </c>
      <c r="M379" s="46">
        <v>3108.3488434755518</v>
      </c>
      <c r="N379" s="46">
        <f t="shared" si="5"/>
        <v>1E-3</v>
      </c>
    </row>
    <row r="380" spans="2:14" x14ac:dyDescent="0.3">
      <c r="B380" s="47">
        <v>343</v>
      </c>
      <c r="C380" s="46">
        <v>0</v>
      </c>
      <c r="D380" s="46">
        <v>0</v>
      </c>
      <c r="E380" s="46">
        <v>0</v>
      </c>
      <c r="F380" s="46">
        <v>0</v>
      </c>
      <c r="G380" s="46">
        <v>0</v>
      </c>
      <c r="H380" s="46">
        <v>0</v>
      </c>
      <c r="I380" s="46">
        <v>0</v>
      </c>
      <c r="J380" s="46">
        <v>0</v>
      </c>
      <c r="K380" s="46">
        <v>0</v>
      </c>
      <c r="L380" s="46">
        <v>0</v>
      </c>
      <c r="M380" s="46">
        <v>0</v>
      </c>
      <c r="N380" s="46">
        <f t="shared" si="5"/>
        <v>1E-3</v>
      </c>
    </row>
    <row r="381" spans="2:14" x14ac:dyDescent="0.3">
      <c r="B381" s="47">
        <v>344</v>
      </c>
      <c r="C381" s="46">
        <v>0</v>
      </c>
      <c r="D381" s="46">
        <v>0</v>
      </c>
      <c r="E381" s="46">
        <v>0</v>
      </c>
      <c r="F381" s="46">
        <v>0</v>
      </c>
      <c r="G381" s="46">
        <v>0</v>
      </c>
      <c r="H381" s="46">
        <v>4338.4836602710939</v>
      </c>
      <c r="I381" s="46">
        <v>0</v>
      </c>
      <c r="J381" s="46">
        <v>0</v>
      </c>
      <c r="K381" s="46">
        <v>0</v>
      </c>
      <c r="L381" s="46">
        <v>0</v>
      </c>
      <c r="M381" s="46">
        <v>4338.4836602710939</v>
      </c>
      <c r="N381" s="46">
        <f t="shared" si="5"/>
        <v>1E-3</v>
      </c>
    </row>
    <row r="382" spans="2:14" x14ac:dyDescent="0.3">
      <c r="B382" s="47">
        <v>345</v>
      </c>
      <c r="C382" s="46">
        <v>0</v>
      </c>
      <c r="D382" s="46">
        <v>0</v>
      </c>
      <c r="E382" s="46">
        <v>0</v>
      </c>
      <c r="F382" s="46">
        <v>0</v>
      </c>
      <c r="G382" s="46">
        <v>0</v>
      </c>
      <c r="H382" s="46">
        <v>0</v>
      </c>
      <c r="I382" s="46">
        <v>0</v>
      </c>
      <c r="J382" s="46">
        <v>0</v>
      </c>
      <c r="K382" s="46">
        <v>0</v>
      </c>
      <c r="L382" s="46">
        <v>0</v>
      </c>
      <c r="M382" s="46">
        <v>0</v>
      </c>
      <c r="N382" s="46">
        <f t="shared" si="5"/>
        <v>1E-3</v>
      </c>
    </row>
    <row r="383" spans="2:14" x14ac:dyDescent="0.3">
      <c r="B383" s="47">
        <v>346</v>
      </c>
      <c r="C383" s="46">
        <v>0</v>
      </c>
      <c r="D383" s="46">
        <v>0</v>
      </c>
      <c r="E383" s="46">
        <v>0</v>
      </c>
      <c r="F383" s="46">
        <v>118.37068790399198</v>
      </c>
      <c r="G383" s="46">
        <v>0</v>
      </c>
      <c r="H383" s="46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118.37068790399198</v>
      </c>
      <c r="N383" s="46">
        <f t="shared" si="5"/>
        <v>1E-3</v>
      </c>
    </row>
    <row r="384" spans="2:14" x14ac:dyDescent="0.3">
      <c r="B384" s="47">
        <v>347</v>
      </c>
      <c r="C384" s="46">
        <v>0</v>
      </c>
      <c r="D384" s="46">
        <v>0</v>
      </c>
      <c r="E384" s="46">
        <v>0</v>
      </c>
      <c r="F384" s="46">
        <v>0</v>
      </c>
      <c r="G384" s="46">
        <v>0</v>
      </c>
      <c r="H384" s="46">
        <v>0</v>
      </c>
      <c r="I384" s="46">
        <v>0</v>
      </c>
      <c r="J384" s="46">
        <v>0</v>
      </c>
      <c r="K384" s="46">
        <v>0</v>
      </c>
      <c r="L384" s="46">
        <v>0</v>
      </c>
      <c r="M384" s="46">
        <v>0</v>
      </c>
      <c r="N384" s="46">
        <f t="shared" si="5"/>
        <v>1E-3</v>
      </c>
    </row>
    <row r="385" spans="2:14" x14ac:dyDescent="0.3">
      <c r="B385" s="47">
        <v>348</v>
      </c>
      <c r="C385" s="46">
        <v>0</v>
      </c>
      <c r="D385" s="46">
        <v>0</v>
      </c>
      <c r="E385" s="46">
        <v>0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f t="shared" si="5"/>
        <v>1E-3</v>
      </c>
    </row>
    <row r="386" spans="2:14" x14ac:dyDescent="0.3">
      <c r="B386" s="47">
        <v>349</v>
      </c>
      <c r="C386" s="46">
        <v>0</v>
      </c>
      <c r="D386" s="46">
        <v>0</v>
      </c>
      <c r="E386" s="46">
        <v>0</v>
      </c>
      <c r="F386" s="46">
        <v>114.12857668635559</v>
      </c>
      <c r="G386" s="46">
        <v>0</v>
      </c>
      <c r="H386" s="46">
        <v>0</v>
      </c>
      <c r="I386" s="46">
        <v>1526.5880162168385</v>
      </c>
      <c r="J386" s="46">
        <v>0</v>
      </c>
      <c r="K386" s="46">
        <v>0</v>
      </c>
      <c r="L386" s="46">
        <v>0</v>
      </c>
      <c r="M386" s="46">
        <v>1640.7165929031939</v>
      </c>
      <c r="N386" s="46">
        <f t="shared" si="5"/>
        <v>1E-3</v>
      </c>
    </row>
    <row r="387" spans="2:14" x14ac:dyDescent="0.3">
      <c r="B387" s="47">
        <v>350</v>
      </c>
      <c r="C387" s="46">
        <v>0</v>
      </c>
      <c r="D387" s="46">
        <v>0</v>
      </c>
      <c r="E387" s="46">
        <v>0</v>
      </c>
      <c r="F387" s="46">
        <v>0</v>
      </c>
      <c r="G387" s="46">
        <v>0</v>
      </c>
      <c r="H387" s="46">
        <v>0</v>
      </c>
      <c r="I387" s="46">
        <v>0</v>
      </c>
      <c r="J387" s="46">
        <v>0</v>
      </c>
      <c r="K387" s="46">
        <v>2013.5387850881018</v>
      </c>
      <c r="L387" s="46">
        <v>0</v>
      </c>
      <c r="M387" s="46">
        <v>2013.5387850881018</v>
      </c>
      <c r="N387" s="46">
        <f t="shared" si="5"/>
        <v>1E-3</v>
      </c>
    </row>
    <row r="388" spans="2:14" x14ac:dyDescent="0.3">
      <c r="B388" s="47">
        <v>351</v>
      </c>
      <c r="C388" s="46">
        <v>0</v>
      </c>
      <c r="D388" s="46">
        <v>0</v>
      </c>
      <c r="E388" s="46">
        <v>0</v>
      </c>
      <c r="F388" s="46">
        <v>0</v>
      </c>
      <c r="G388" s="46">
        <v>0</v>
      </c>
      <c r="H388" s="46">
        <v>0</v>
      </c>
      <c r="I388" s="46">
        <v>0</v>
      </c>
      <c r="J388" s="46">
        <v>0</v>
      </c>
      <c r="K388" s="46">
        <v>0</v>
      </c>
      <c r="L388" s="46">
        <v>0</v>
      </c>
      <c r="M388" s="46">
        <v>0</v>
      </c>
      <c r="N388" s="46">
        <f t="shared" si="5"/>
        <v>1E-3</v>
      </c>
    </row>
    <row r="389" spans="2:14" x14ac:dyDescent="0.3">
      <c r="B389" s="47">
        <v>352</v>
      </c>
      <c r="C389" s="46">
        <v>0</v>
      </c>
      <c r="D389" s="46">
        <v>0</v>
      </c>
      <c r="E389" s="46">
        <v>0</v>
      </c>
      <c r="F389" s="46">
        <v>0</v>
      </c>
      <c r="G389" s="46">
        <v>0</v>
      </c>
      <c r="H389" s="46">
        <v>0</v>
      </c>
      <c r="I389" s="46">
        <v>660.91497822849124</v>
      </c>
      <c r="J389" s="46">
        <v>0</v>
      </c>
      <c r="K389" s="46">
        <v>0</v>
      </c>
      <c r="L389" s="46">
        <v>0</v>
      </c>
      <c r="M389" s="46">
        <v>660.91497822849124</v>
      </c>
      <c r="N389" s="46">
        <f t="shared" si="5"/>
        <v>1E-3</v>
      </c>
    </row>
    <row r="390" spans="2:14" x14ac:dyDescent="0.3">
      <c r="B390" s="47">
        <v>353</v>
      </c>
      <c r="C390" s="46">
        <v>0</v>
      </c>
      <c r="D390" s="46">
        <v>0</v>
      </c>
      <c r="E390" s="46">
        <v>0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46">
        <v>0</v>
      </c>
      <c r="L390" s="46">
        <v>0</v>
      </c>
      <c r="M390" s="46">
        <v>0</v>
      </c>
      <c r="N390" s="46">
        <f t="shared" si="5"/>
        <v>1E-3</v>
      </c>
    </row>
    <row r="391" spans="2:14" x14ac:dyDescent="0.3">
      <c r="B391" s="47">
        <v>354</v>
      </c>
      <c r="C391" s="46">
        <v>0</v>
      </c>
      <c r="D391" s="46">
        <v>0</v>
      </c>
      <c r="E391" s="46">
        <v>0</v>
      </c>
      <c r="F391" s="46">
        <v>0</v>
      </c>
      <c r="G391" s="46">
        <v>0</v>
      </c>
      <c r="H391" s="46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f t="shared" si="5"/>
        <v>1E-3</v>
      </c>
    </row>
    <row r="392" spans="2:14" x14ac:dyDescent="0.3">
      <c r="B392" s="47">
        <v>355</v>
      </c>
      <c r="C392" s="46">
        <v>0</v>
      </c>
      <c r="D392" s="46">
        <v>0</v>
      </c>
      <c r="E392" s="46">
        <v>0</v>
      </c>
      <c r="F392" s="46">
        <v>0</v>
      </c>
      <c r="G392" s="46">
        <v>0</v>
      </c>
      <c r="H392" s="46">
        <v>0</v>
      </c>
      <c r="I392" s="46">
        <v>0</v>
      </c>
      <c r="J392" s="46">
        <v>0</v>
      </c>
      <c r="K392" s="46">
        <v>0</v>
      </c>
      <c r="L392" s="46">
        <v>0</v>
      </c>
      <c r="M392" s="46">
        <v>0</v>
      </c>
      <c r="N392" s="46">
        <f t="shared" si="5"/>
        <v>1E-3</v>
      </c>
    </row>
    <row r="393" spans="2:14" x14ac:dyDescent="0.3">
      <c r="B393" s="47">
        <v>356</v>
      </c>
      <c r="C393" s="46">
        <v>0</v>
      </c>
      <c r="D393" s="46">
        <v>0</v>
      </c>
      <c r="E393" s="46">
        <v>0</v>
      </c>
      <c r="F393" s="46">
        <v>0</v>
      </c>
      <c r="G393" s="46">
        <v>0</v>
      </c>
      <c r="H393" s="46">
        <v>0</v>
      </c>
      <c r="I393" s="46">
        <v>0</v>
      </c>
      <c r="J393" s="46">
        <v>0</v>
      </c>
      <c r="K393" s="46">
        <v>953.0747857421876</v>
      </c>
      <c r="L393" s="46">
        <v>0</v>
      </c>
      <c r="M393" s="46">
        <v>953.0747857421876</v>
      </c>
      <c r="N393" s="46">
        <f t="shared" si="5"/>
        <v>1E-3</v>
      </c>
    </row>
    <row r="394" spans="2:14" x14ac:dyDescent="0.3">
      <c r="B394" s="47">
        <v>357</v>
      </c>
      <c r="C394" s="46">
        <v>0</v>
      </c>
      <c r="D394" s="46">
        <v>0</v>
      </c>
      <c r="E394" s="46">
        <v>0</v>
      </c>
      <c r="F394" s="46">
        <v>0</v>
      </c>
      <c r="G394" s="46">
        <v>0</v>
      </c>
      <c r="H394" s="46">
        <v>0</v>
      </c>
      <c r="I394" s="46">
        <v>0</v>
      </c>
      <c r="J394" s="46">
        <v>0</v>
      </c>
      <c r="K394" s="46">
        <v>0</v>
      </c>
      <c r="L394" s="46">
        <v>0</v>
      </c>
      <c r="M394" s="46">
        <v>0</v>
      </c>
      <c r="N394" s="46">
        <f t="shared" si="5"/>
        <v>1E-3</v>
      </c>
    </row>
    <row r="395" spans="2:14" x14ac:dyDescent="0.3">
      <c r="B395" s="47">
        <v>358</v>
      </c>
      <c r="C395" s="46">
        <v>0</v>
      </c>
      <c r="D395" s="46">
        <v>0</v>
      </c>
      <c r="E395" s="46">
        <v>0</v>
      </c>
      <c r="F395" s="46">
        <v>0</v>
      </c>
      <c r="G395" s="46">
        <v>0</v>
      </c>
      <c r="H395" s="46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f t="shared" si="5"/>
        <v>1E-3</v>
      </c>
    </row>
    <row r="396" spans="2:14" x14ac:dyDescent="0.3">
      <c r="B396" s="47">
        <v>359</v>
      </c>
      <c r="C396" s="46">
        <v>0</v>
      </c>
      <c r="D396" s="46">
        <v>0</v>
      </c>
      <c r="E396" s="46">
        <v>0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46">
        <v>3746.343592991213</v>
      </c>
      <c r="L396" s="46">
        <v>0</v>
      </c>
      <c r="M396" s="46">
        <v>3746.343592991213</v>
      </c>
      <c r="N396" s="46">
        <f t="shared" si="5"/>
        <v>1E-3</v>
      </c>
    </row>
    <row r="397" spans="2:14" x14ac:dyDescent="0.3">
      <c r="B397" s="47">
        <v>360</v>
      </c>
      <c r="C397" s="46">
        <v>0</v>
      </c>
      <c r="D397" s="46">
        <v>0</v>
      </c>
      <c r="E397" s="46">
        <v>0</v>
      </c>
      <c r="F397" s="46">
        <v>0</v>
      </c>
      <c r="G397" s="46">
        <v>0</v>
      </c>
      <c r="H397" s="46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f t="shared" si="5"/>
        <v>1E-3</v>
      </c>
    </row>
    <row r="398" spans="2:14" x14ac:dyDescent="0.3">
      <c r="B398" s="47">
        <v>361</v>
      </c>
      <c r="C398" s="46">
        <v>0</v>
      </c>
      <c r="D398" s="46">
        <v>0</v>
      </c>
      <c r="E398" s="46">
        <v>0</v>
      </c>
      <c r="F398" s="46">
        <v>0</v>
      </c>
      <c r="G398" s="46">
        <v>0</v>
      </c>
      <c r="H398" s="46">
        <v>0</v>
      </c>
      <c r="I398" s="46">
        <v>0</v>
      </c>
      <c r="J398" s="46">
        <v>815.8560633135321</v>
      </c>
      <c r="K398" s="46">
        <v>0</v>
      </c>
      <c r="L398" s="46">
        <v>0</v>
      </c>
      <c r="M398" s="46">
        <v>815.8560633135321</v>
      </c>
      <c r="N398" s="46">
        <f t="shared" si="5"/>
        <v>1E-3</v>
      </c>
    </row>
    <row r="399" spans="2:14" x14ac:dyDescent="0.3">
      <c r="B399" s="47">
        <v>362</v>
      </c>
      <c r="C399" s="46">
        <v>0</v>
      </c>
      <c r="D399" s="46">
        <v>0</v>
      </c>
      <c r="E399" s="46">
        <v>0</v>
      </c>
      <c r="F399" s="46">
        <v>0</v>
      </c>
      <c r="G399" s="46">
        <v>0</v>
      </c>
      <c r="H399" s="46">
        <v>0</v>
      </c>
      <c r="I399" s="46">
        <v>539.37693358657737</v>
      </c>
      <c r="J399" s="46">
        <v>0</v>
      </c>
      <c r="K399" s="46">
        <v>0</v>
      </c>
      <c r="L399" s="46">
        <v>0</v>
      </c>
      <c r="M399" s="46">
        <v>539.37693358657737</v>
      </c>
      <c r="N399" s="46">
        <f t="shared" si="5"/>
        <v>1E-3</v>
      </c>
    </row>
    <row r="400" spans="2:14" x14ac:dyDescent="0.3">
      <c r="B400" s="47">
        <v>363</v>
      </c>
      <c r="C400" s="46">
        <v>0</v>
      </c>
      <c r="D400" s="46">
        <v>0</v>
      </c>
      <c r="E400" s="46">
        <v>0</v>
      </c>
      <c r="F400" s="46">
        <v>0</v>
      </c>
      <c r="G400" s="46">
        <v>0</v>
      </c>
      <c r="H400" s="46">
        <v>0</v>
      </c>
      <c r="I400" s="46">
        <v>0</v>
      </c>
      <c r="J400" s="46">
        <v>0</v>
      </c>
      <c r="K400" s="46">
        <v>0</v>
      </c>
      <c r="L400" s="46">
        <v>0</v>
      </c>
      <c r="M400" s="46">
        <v>0</v>
      </c>
      <c r="N400" s="46">
        <f t="shared" si="5"/>
        <v>1E-3</v>
      </c>
    </row>
    <row r="401" spans="2:14" x14ac:dyDescent="0.3">
      <c r="B401" s="47">
        <v>364</v>
      </c>
      <c r="C401" s="46">
        <v>0</v>
      </c>
      <c r="D401" s="46">
        <v>0</v>
      </c>
      <c r="E401" s="46">
        <v>0</v>
      </c>
      <c r="F401" s="46">
        <v>0</v>
      </c>
      <c r="G401" s="46">
        <v>0</v>
      </c>
      <c r="H401" s="46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f t="shared" si="5"/>
        <v>1E-3</v>
      </c>
    </row>
    <row r="402" spans="2:14" x14ac:dyDescent="0.3">
      <c r="B402" s="47">
        <v>365</v>
      </c>
      <c r="C402" s="46">
        <v>0</v>
      </c>
      <c r="D402" s="46">
        <v>0</v>
      </c>
      <c r="E402" s="46">
        <v>0</v>
      </c>
      <c r="F402" s="46">
        <v>0</v>
      </c>
      <c r="G402" s="46">
        <v>0</v>
      </c>
      <c r="H402" s="46">
        <v>1656.4433243545166</v>
      </c>
      <c r="I402" s="46">
        <v>25114.142034964483</v>
      </c>
      <c r="J402" s="46">
        <v>0</v>
      </c>
      <c r="K402" s="46">
        <v>0</v>
      </c>
      <c r="L402" s="46">
        <v>0</v>
      </c>
      <c r="M402" s="46">
        <v>26770.585359319</v>
      </c>
      <c r="N402" s="46">
        <f t="shared" si="5"/>
        <v>1E-3</v>
      </c>
    </row>
    <row r="403" spans="2:14" x14ac:dyDescent="0.3">
      <c r="B403" s="47">
        <v>366</v>
      </c>
      <c r="C403" s="46">
        <v>0</v>
      </c>
      <c r="D403" s="46">
        <v>0</v>
      </c>
      <c r="E403" s="46">
        <v>0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f t="shared" si="5"/>
        <v>1E-3</v>
      </c>
    </row>
    <row r="404" spans="2:14" x14ac:dyDescent="0.3">
      <c r="B404" s="47">
        <v>367</v>
      </c>
      <c r="C404" s="46">
        <v>3.4434221962655625</v>
      </c>
      <c r="D404" s="46">
        <v>0</v>
      </c>
      <c r="E404" s="46">
        <v>0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46">
        <v>1370.4989232357025</v>
      </c>
      <c r="L404" s="46">
        <v>0</v>
      </c>
      <c r="M404" s="46">
        <v>1373.9423454319681</v>
      </c>
      <c r="N404" s="46">
        <f t="shared" si="5"/>
        <v>1E-3</v>
      </c>
    </row>
    <row r="405" spans="2:14" x14ac:dyDescent="0.3">
      <c r="B405" s="47">
        <v>368</v>
      </c>
      <c r="C405" s="46">
        <v>0</v>
      </c>
      <c r="D405" s="46">
        <v>0</v>
      </c>
      <c r="E405" s="46">
        <v>0</v>
      </c>
      <c r="F405" s="46">
        <v>0</v>
      </c>
      <c r="G405" s="46">
        <v>0</v>
      </c>
      <c r="H405" s="46">
        <v>0</v>
      </c>
      <c r="I405" s="46">
        <v>3678.1403915516062</v>
      </c>
      <c r="J405" s="46">
        <v>0</v>
      </c>
      <c r="K405" s="46">
        <v>0</v>
      </c>
      <c r="L405" s="46">
        <v>0</v>
      </c>
      <c r="M405" s="46">
        <v>3678.1403915516062</v>
      </c>
      <c r="N405" s="46">
        <f t="shared" si="5"/>
        <v>1E-3</v>
      </c>
    </row>
    <row r="406" spans="2:14" x14ac:dyDescent="0.3">
      <c r="B406" s="47">
        <v>369</v>
      </c>
      <c r="C406" s="46">
        <v>0</v>
      </c>
      <c r="D406" s="46">
        <v>0</v>
      </c>
      <c r="E406" s="46">
        <v>0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46">
        <v>0</v>
      </c>
      <c r="L406" s="46">
        <v>0</v>
      </c>
      <c r="M406" s="46">
        <v>0</v>
      </c>
      <c r="N406" s="46">
        <f t="shared" si="5"/>
        <v>1E-3</v>
      </c>
    </row>
    <row r="407" spans="2:14" x14ac:dyDescent="0.3">
      <c r="B407" s="47">
        <v>370</v>
      </c>
      <c r="C407" s="46">
        <v>0</v>
      </c>
      <c r="D407" s="46">
        <v>0</v>
      </c>
      <c r="E407" s="46">
        <v>0</v>
      </c>
      <c r="F407" s="46">
        <v>0</v>
      </c>
      <c r="G407" s="46">
        <v>0</v>
      </c>
      <c r="H407" s="46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f t="shared" si="5"/>
        <v>1E-3</v>
      </c>
    </row>
    <row r="408" spans="2:14" x14ac:dyDescent="0.3">
      <c r="B408" s="47">
        <v>371</v>
      </c>
      <c r="C408" s="46">
        <v>0</v>
      </c>
      <c r="D408" s="46">
        <v>0</v>
      </c>
      <c r="E408" s="46">
        <v>0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46">
        <v>0</v>
      </c>
      <c r="L408" s="46">
        <v>0</v>
      </c>
      <c r="M408" s="46">
        <v>0</v>
      </c>
      <c r="N408" s="46">
        <f t="shared" si="5"/>
        <v>1E-3</v>
      </c>
    </row>
    <row r="409" spans="2:14" x14ac:dyDescent="0.3">
      <c r="B409" s="47">
        <v>372</v>
      </c>
      <c r="C409" s="46">
        <v>0</v>
      </c>
      <c r="D409" s="46">
        <v>0</v>
      </c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f t="shared" si="5"/>
        <v>1E-3</v>
      </c>
    </row>
    <row r="410" spans="2:14" x14ac:dyDescent="0.3">
      <c r="B410" s="47">
        <v>373</v>
      </c>
      <c r="C410" s="46">
        <v>0</v>
      </c>
      <c r="D410" s="46">
        <v>0</v>
      </c>
      <c r="E410" s="46">
        <v>0</v>
      </c>
      <c r="F410" s="46">
        <v>0</v>
      </c>
      <c r="G410" s="46">
        <v>0</v>
      </c>
      <c r="H410" s="46">
        <v>0</v>
      </c>
      <c r="I410" s="46">
        <v>0</v>
      </c>
      <c r="J410" s="46">
        <v>1481.1687124390901</v>
      </c>
      <c r="K410" s="46">
        <v>0</v>
      </c>
      <c r="L410" s="46">
        <v>0</v>
      </c>
      <c r="M410" s="46">
        <v>1481.1687124390901</v>
      </c>
      <c r="N410" s="46">
        <f t="shared" si="5"/>
        <v>1E-3</v>
      </c>
    </row>
    <row r="411" spans="2:14" x14ac:dyDescent="0.3">
      <c r="B411" s="47">
        <v>374</v>
      </c>
      <c r="C411" s="46">
        <v>0</v>
      </c>
      <c r="D411" s="46">
        <v>0</v>
      </c>
      <c r="E411" s="46">
        <v>0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46">
        <v>4351.8431576131852</v>
      </c>
      <c r="L411" s="46">
        <v>0</v>
      </c>
      <c r="M411" s="46">
        <v>4351.8431576131852</v>
      </c>
      <c r="N411" s="46">
        <f t="shared" si="5"/>
        <v>1E-3</v>
      </c>
    </row>
    <row r="412" spans="2:14" x14ac:dyDescent="0.3">
      <c r="B412" s="47">
        <v>375</v>
      </c>
      <c r="C412" s="46">
        <v>0</v>
      </c>
      <c r="D412" s="46">
        <v>0</v>
      </c>
      <c r="E412" s="46">
        <v>0</v>
      </c>
      <c r="F412" s="46">
        <v>0</v>
      </c>
      <c r="G412" s="46">
        <v>0</v>
      </c>
      <c r="H412" s="46">
        <v>0</v>
      </c>
      <c r="I412" s="46">
        <v>0</v>
      </c>
      <c r="J412" s="46">
        <v>2398.4565727809363</v>
      </c>
      <c r="K412" s="46">
        <v>0</v>
      </c>
      <c r="L412" s="46">
        <v>0</v>
      </c>
      <c r="M412" s="46">
        <v>2398.4565727809363</v>
      </c>
      <c r="N412" s="46">
        <f t="shared" si="5"/>
        <v>1E-3</v>
      </c>
    </row>
    <row r="413" spans="2:14" x14ac:dyDescent="0.3">
      <c r="B413" s="47">
        <v>376</v>
      </c>
      <c r="C413" s="46">
        <v>0</v>
      </c>
      <c r="D413" s="46">
        <v>0</v>
      </c>
      <c r="E413" s="46">
        <v>0</v>
      </c>
      <c r="F413" s="46">
        <v>0</v>
      </c>
      <c r="G413" s="46">
        <v>0</v>
      </c>
      <c r="H413" s="46">
        <v>0</v>
      </c>
      <c r="I413" s="46">
        <v>0</v>
      </c>
      <c r="J413" s="46">
        <v>9472.5038554693474</v>
      </c>
      <c r="K413" s="46">
        <v>9743.4550645619347</v>
      </c>
      <c r="L413" s="46">
        <v>0</v>
      </c>
      <c r="M413" s="46">
        <v>19215.958920031284</v>
      </c>
      <c r="N413" s="46">
        <f t="shared" si="5"/>
        <v>1E-3</v>
      </c>
    </row>
    <row r="414" spans="2:14" x14ac:dyDescent="0.3">
      <c r="B414" s="47">
        <v>377</v>
      </c>
      <c r="C414" s="46">
        <v>0</v>
      </c>
      <c r="D414" s="46">
        <v>0</v>
      </c>
      <c r="E414" s="46">
        <v>0</v>
      </c>
      <c r="F414" s="46">
        <v>0</v>
      </c>
      <c r="G414" s="46">
        <v>0</v>
      </c>
      <c r="H414" s="46">
        <v>0</v>
      </c>
      <c r="I414" s="46">
        <v>0</v>
      </c>
      <c r="J414" s="46">
        <v>24.567495877205758</v>
      </c>
      <c r="K414" s="46">
        <v>0</v>
      </c>
      <c r="L414" s="46">
        <v>300.49392450098458</v>
      </c>
      <c r="M414" s="46">
        <v>325.06142037819035</v>
      </c>
      <c r="N414" s="46">
        <f t="shared" si="5"/>
        <v>1E-3</v>
      </c>
    </row>
    <row r="415" spans="2:14" x14ac:dyDescent="0.3">
      <c r="B415" s="47">
        <v>378</v>
      </c>
      <c r="C415" s="46">
        <v>0</v>
      </c>
      <c r="D415" s="46">
        <v>0</v>
      </c>
      <c r="E415" s="46">
        <v>0</v>
      </c>
      <c r="F415" s="46">
        <v>0</v>
      </c>
      <c r="G415" s="46">
        <v>0</v>
      </c>
      <c r="H415" s="46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f t="shared" si="5"/>
        <v>1E-3</v>
      </c>
    </row>
    <row r="416" spans="2:14" x14ac:dyDescent="0.3">
      <c r="B416" s="47">
        <v>379</v>
      </c>
      <c r="C416" s="46">
        <v>0</v>
      </c>
      <c r="D416" s="46">
        <v>0</v>
      </c>
      <c r="E416" s="46">
        <v>0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46">
        <v>0</v>
      </c>
      <c r="L416" s="46">
        <v>0</v>
      </c>
      <c r="M416" s="46">
        <v>0</v>
      </c>
      <c r="N416" s="46">
        <f t="shared" si="5"/>
        <v>1E-3</v>
      </c>
    </row>
    <row r="417" spans="2:14" x14ac:dyDescent="0.3">
      <c r="B417" s="47">
        <v>380</v>
      </c>
      <c r="C417" s="46">
        <v>0</v>
      </c>
      <c r="D417" s="46">
        <v>135.63135280113875</v>
      </c>
      <c r="E417" s="46">
        <v>0</v>
      </c>
      <c r="F417" s="46">
        <v>0</v>
      </c>
      <c r="G417" s="46">
        <v>0</v>
      </c>
      <c r="H417" s="46">
        <v>0</v>
      </c>
      <c r="I417" s="46">
        <v>0</v>
      </c>
      <c r="J417" s="46">
        <v>4487.8945732071234</v>
      </c>
      <c r="K417" s="46">
        <v>0</v>
      </c>
      <c r="L417" s="46">
        <v>0</v>
      </c>
      <c r="M417" s="46">
        <v>4623.5259260082621</v>
      </c>
      <c r="N417" s="46">
        <f t="shared" si="5"/>
        <v>1E-3</v>
      </c>
    </row>
    <row r="418" spans="2:14" x14ac:dyDescent="0.3">
      <c r="B418" s="47">
        <v>381</v>
      </c>
      <c r="C418" s="46">
        <v>0</v>
      </c>
      <c r="D418" s="46">
        <v>0</v>
      </c>
      <c r="E418" s="46">
        <v>0</v>
      </c>
      <c r="F418" s="46">
        <v>0</v>
      </c>
      <c r="G418" s="46">
        <v>0</v>
      </c>
      <c r="H418" s="46">
        <v>0</v>
      </c>
      <c r="I418" s="46">
        <v>0</v>
      </c>
      <c r="J418" s="46">
        <v>0</v>
      </c>
      <c r="K418" s="46">
        <v>0</v>
      </c>
      <c r="L418" s="46">
        <v>0</v>
      </c>
      <c r="M418" s="46">
        <v>0</v>
      </c>
      <c r="N418" s="46">
        <f t="shared" si="5"/>
        <v>1E-3</v>
      </c>
    </row>
    <row r="419" spans="2:14" x14ac:dyDescent="0.3">
      <c r="B419" s="47">
        <v>382</v>
      </c>
      <c r="C419" s="46">
        <v>0</v>
      </c>
      <c r="D419" s="46">
        <v>0</v>
      </c>
      <c r="E419" s="46">
        <v>0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f t="shared" si="5"/>
        <v>1E-3</v>
      </c>
    </row>
    <row r="420" spans="2:14" x14ac:dyDescent="0.3">
      <c r="B420" s="47">
        <v>383</v>
      </c>
      <c r="C420" s="46">
        <v>0</v>
      </c>
      <c r="D420" s="46">
        <v>0</v>
      </c>
      <c r="E420" s="46">
        <v>0</v>
      </c>
      <c r="F420" s="46">
        <v>0</v>
      </c>
      <c r="G420" s="46">
        <v>0</v>
      </c>
      <c r="H420" s="46">
        <v>0</v>
      </c>
      <c r="I420" s="46">
        <v>0</v>
      </c>
      <c r="J420" s="46">
        <v>0</v>
      </c>
      <c r="K420" s="46">
        <v>0</v>
      </c>
      <c r="L420" s="46">
        <v>0</v>
      </c>
      <c r="M420" s="46">
        <v>0</v>
      </c>
      <c r="N420" s="46">
        <f t="shared" si="5"/>
        <v>1E-3</v>
      </c>
    </row>
    <row r="421" spans="2:14" x14ac:dyDescent="0.3">
      <c r="B421" s="47">
        <v>384</v>
      </c>
      <c r="C421" s="46">
        <v>0</v>
      </c>
      <c r="D421" s="46">
        <v>0</v>
      </c>
      <c r="E421" s="46">
        <v>0</v>
      </c>
      <c r="F421" s="46">
        <v>0</v>
      </c>
      <c r="G421" s="46">
        <v>0</v>
      </c>
      <c r="H421" s="46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f t="shared" si="5"/>
        <v>1E-3</v>
      </c>
    </row>
    <row r="422" spans="2:14" x14ac:dyDescent="0.3">
      <c r="B422" s="47">
        <v>385</v>
      </c>
      <c r="C422" s="46">
        <v>0</v>
      </c>
      <c r="D422" s="46">
        <v>0</v>
      </c>
      <c r="E422" s="46">
        <v>0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46">
        <v>0</v>
      </c>
      <c r="L422" s="46">
        <v>0</v>
      </c>
      <c r="M422" s="46">
        <v>0</v>
      </c>
      <c r="N422" s="46">
        <f t="shared" ref="N422:N485" si="6">1/1000</f>
        <v>1E-3</v>
      </c>
    </row>
    <row r="423" spans="2:14" x14ac:dyDescent="0.3">
      <c r="B423" s="47">
        <v>386</v>
      </c>
      <c r="C423" s="46">
        <v>0</v>
      </c>
      <c r="D423" s="46">
        <v>0</v>
      </c>
      <c r="E423" s="46">
        <v>0</v>
      </c>
      <c r="F423" s="46">
        <v>0</v>
      </c>
      <c r="G423" s="46">
        <v>0</v>
      </c>
      <c r="H423" s="46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f t="shared" si="6"/>
        <v>1E-3</v>
      </c>
    </row>
    <row r="424" spans="2:14" x14ac:dyDescent="0.3">
      <c r="B424" s="47">
        <v>387</v>
      </c>
      <c r="C424" s="46">
        <v>0</v>
      </c>
      <c r="D424" s="46">
        <v>0</v>
      </c>
      <c r="E424" s="46">
        <v>0</v>
      </c>
      <c r="F424" s="46">
        <v>0</v>
      </c>
      <c r="G424" s="46">
        <v>0</v>
      </c>
      <c r="H424" s="46">
        <v>0</v>
      </c>
      <c r="I424" s="46">
        <v>0</v>
      </c>
      <c r="J424" s="46">
        <v>72.788195988844251</v>
      </c>
      <c r="K424" s="46">
        <v>0</v>
      </c>
      <c r="L424" s="46">
        <v>0</v>
      </c>
      <c r="M424" s="46">
        <v>72.788195988844251</v>
      </c>
      <c r="N424" s="46">
        <f t="shared" si="6"/>
        <v>1E-3</v>
      </c>
    </row>
    <row r="425" spans="2:14" x14ac:dyDescent="0.3">
      <c r="B425" s="47">
        <v>388</v>
      </c>
      <c r="C425" s="46">
        <v>0</v>
      </c>
      <c r="D425" s="46">
        <v>0</v>
      </c>
      <c r="E425" s="46">
        <v>0</v>
      </c>
      <c r="F425" s="46">
        <v>0</v>
      </c>
      <c r="G425" s="46">
        <v>0</v>
      </c>
      <c r="H425" s="46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f t="shared" si="6"/>
        <v>1E-3</v>
      </c>
    </row>
    <row r="426" spans="2:14" x14ac:dyDescent="0.3">
      <c r="B426" s="47">
        <v>389</v>
      </c>
      <c r="C426" s="46">
        <v>0</v>
      </c>
      <c r="D426" s="46">
        <v>0</v>
      </c>
      <c r="E426" s="46">
        <v>0</v>
      </c>
      <c r="F426" s="46">
        <v>0</v>
      </c>
      <c r="G426" s="46">
        <v>0</v>
      </c>
      <c r="H426" s="46">
        <v>0</v>
      </c>
      <c r="I426" s="46">
        <v>0</v>
      </c>
      <c r="J426" s="46">
        <v>0</v>
      </c>
      <c r="K426" s="46">
        <v>0</v>
      </c>
      <c r="L426" s="46">
        <v>0</v>
      </c>
      <c r="M426" s="46">
        <v>0</v>
      </c>
      <c r="N426" s="46">
        <f t="shared" si="6"/>
        <v>1E-3</v>
      </c>
    </row>
    <row r="427" spans="2:14" x14ac:dyDescent="0.3">
      <c r="B427" s="47">
        <v>390</v>
      </c>
      <c r="C427" s="46">
        <v>0</v>
      </c>
      <c r="D427" s="46">
        <v>0</v>
      </c>
      <c r="E427" s="46">
        <v>0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f t="shared" si="6"/>
        <v>1E-3</v>
      </c>
    </row>
    <row r="428" spans="2:14" x14ac:dyDescent="0.3">
      <c r="B428" s="47">
        <v>391</v>
      </c>
      <c r="C428" s="46">
        <v>0</v>
      </c>
      <c r="D428" s="46">
        <v>0</v>
      </c>
      <c r="E428" s="46">
        <v>0</v>
      </c>
      <c r="F428" s="46">
        <v>0</v>
      </c>
      <c r="G428" s="46">
        <v>0</v>
      </c>
      <c r="H428" s="46">
        <v>0</v>
      </c>
      <c r="I428" s="46">
        <v>0</v>
      </c>
      <c r="J428" s="46">
        <v>0</v>
      </c>
      <c r="K428" s="46">
        <v>0</v>
      </c>
      <c r="L428" s="46">
        <v>0</v>
      </c>
      <c r="M428" s="46">
        <v>0</v>
      </c>
      <c r="N428" s="46">
        <f t="shared" si="6"/>
        <v>1E-3</v>
      </c>
    </row>
    <row r="429" spans="2:14" x14ac:dyDescent="0.3">
      <c r="B429" s="47">
        <v>392</v>
      </c>
      <c r="C429" s="46">
        <v>0</v>
      </c>
      <c r="D429" s="46">
        <v>0</v>
      </c>
      <c r="E429" s="46">
        <v>0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f t="shared" si="6"/>
        <v>1E-3</v>
      </c>
    </row>
    <row r="430" spans="2:14" x14ac:dyDescent="0.3">
      <c r="B430" s="47">
        <v>393</v>
      </c>
      <c r="C430" s="46">
        <v>0</v>
      </c>
      <c r="D430" s="46">
        <v>0</v>
      </c>
      <c r="E430" s="46">
        <v>0</v>
      </c>
      <c r="F430" s="46">
        <v>0</v>
      </c>
      <c r="G430" s="46">
        <v>0</v>
      </c>
      <c r="H430" s="46">
        <v>2776.4999655751071</v>
      </c>
      <c r="I430" s="46">
        <v>0</v>
      </c>
      <c r="J430" s="46">
        <v>0</v>
      </c>
      <c r="K430" s="46">
        <v>6053.5284320738338</v>
      </c>
      <c r="L430" s="46">
        <v>0</v>
      </c>
      <c r="M430" s="46">
        <v>8830.0283976489409</v>
      </c>
      <c r="N430" s="46">
        <f t="shared" si="6"/>
        <v>1E-3</v>
      </c>
    </row>
    <row r="431" spans="2:14" x14ac:dyDescent="0.3">
      <c r="B431" s="47">
        <v>394</v>
      </c>
      <c r="C431" s="46">
        <v>0</v>
      </c>
      <c r="D431" s="46">
        <v>0</v>
      </c>
      <c r="E431" s="46">
        <v>0</v>
      </c>
      <c r="F431" s="46">
        <v>0</v>
      </c>
      <c r="G431" s="46">
        <v>0</v>
      </c>
      <c r="H431" s="46">
        <v>0</v>
      </c>
      <c r="I431" s="46">
        <v>0</v>
      </c>
      <c r="J431" s="46">
        <v>0</v>
      </c>
      <c r="K431" s="46">
        <v>10575.254331680295</v>
      </c>
      <c r="L431" s="46">
        <v>0</v>
      </c>
      <c r="M431" s="46">
        <v>10575.254331680295</v>
      </c>
      <c r="N431" s="46">
        <f t="shared" si="6"/>
        <v>1E-3</v>
      </c>
    </row>
    <row r="432" spans="2:14" x14ac:dyDescent="0.3">
      <c r="B432" s="47">
        <v>395</v>
      </c>
      <c r="C432" s="46">
        <v>0</v>
      </c>
      <c r="D432" s="46">
        <v>0</v>
      </c>
      <c r="E432" s="46">
        <v>0</v>
      </c>
      <c r="F432" s="46">
        <v>0</v>
      </c>
      <c r="G432" s="46">
        <v>0</v>
      </c>
      <c r="H432" s="46">
        <v>0</v>
      </c>
      <c r="I432" s="46">
        <v>0</v>
      </c>
      <c r="J432" s="46">
        <v>0</v>
      </c>
      <c r="K432" s="46">
        <v>0</v>
      </c>
      <c r="L432" s="46">
        <v>0</v>
      </c>
      <c r="M432" s="46">
        <v>0</v>
      </c>
      <c r="N432" s="46">
        <f t="shared" si="6"/>
        <v>1E-3</v>
      </c>
    </row>
    <row r="433" spans="2:14" x14ac:dyDescent="0.3">
      <c r="B433" s="47">
        <v>396</v>
      </c>
      <c r="C433" s="46">
        <v>11.503179833086227</v>
      </c>
      <c r="D433" s="46">
        <v>0</v>
      </c>
      <c r="E433" s="46">
        <v>0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11.503179833086227</v>
      </c>
      <c r="N433" s="46">
        <f t="shared" si="6"/>
        <v>1E-3</v>
      </c>
    </row>
    <row r="434" spans="2:14" x14ac:dyDescent="0.3">
      <c r="B434" s="47">
        <v>397</v>
      </c>
      <c r="C434" s="46">
        <v>0</v>
      </c>
      <c r="D434" s="46">
        <v>459.4785956842652</v>
      </c>
      <c r="E434" s="46">
        <v>0</v>
      </c>
      <c r="F434" s="46">
        <v>0</v>
      </c>
      <c r="G434" s="46">
        <v>0</v>
      </c>
      <c r="H434" s="46">
        <v>0</v>
      </c>
      <c r="I434" s="46">
        <v>0</v>
      </c>
      <c r="J434" s="46">
        <v>0</v>
      </c>
      <c r="K434" s="46">
        <v>21362.586682168625</v>
      </c>
      <c r="L434" s="46">
        <v>0</v>
      </c>
      <c r="M434" s="46">
        <v>21822.065277852889</v>
      </c>
      <c r="N434" s="46">
        <f t="shared" si="6"/>
        <v>1E-3</v>
      </c>
    </row>
    <row r="435" spans="2:14" x14ac:dyDescent="0.3">
      <c r="B435" s="47">
        <v>398</v>
      </c>
      <c r="C435" s="46">
        <v>0</v>
      </c>
      <c r="D435" s="46">
        <v>0</v>
      </c>
      <c r="E435" s="46">
        <v>0</v>
      </c>
      <c r="F435" s="46">
        <v>0</v>
      </c>
      <c r="G435" s="46">
        <v>0</v>
      </c>
      <c r="H435" s="46">
        <v>0</v>
      </c>
      <c r="I435" s="46">
        <v>937.9793923280879</v>
      </c>
      <c r="J435" s="46">
        <v>553.65942800698974</v>
      </c>
      <c r="K435" s="46">
        <v>0</v>
      </c>
      <c r="L435" s="46">
        <v>0</v>
      </c>
      <c r="M435" s="46">
        <v>1491.6388203350775</v>
      </c>
      <c r="N435" s="46">
        <f t="shared" si="6"/>
        <v>1E-3</v>
      </c>
    </row>
    <row r="436" spans="2:14" x14ac:dyDescent="0.3">
      <c r="B436" s="47">
        <v>399</v>
      </c>
      <c r="C436" s="46">
        <v>0</v>
      </c>
      <c r="D436" s="46">
        <v>0</v>
      </c>
      <c r="E436" s="46">
        <v>0</v>
      </c>
      <c r="F436" s="46">
        <v>0</v>
      </c>
      <c r="G436" s="46">
        <v>0</v>
      </c>
      <c r="H436" s="46">
        <v>0</v>
      </c>
      <c r="I436" s="46">
        <v>0</v>
      </c>
      <c r="J436" s="46">
        <v>0</v>
      </c>
      <c r="K436" s="46">
        <v>0</v>
      </c>
      <c r="L436" s="46">
        <v>0</v>
      </c>
      <c r="M436" s="46">
        <v>0</v>
      </c>
      <c r="N436" s="46">
        <f t="shared" si="6"/>
        <v>1E-3</v>
      </c>
    </row>
    <row r="437" spans="2:14" x14ac:dyDescent="0.3">
      <c r="B437" s="47">
        <v>400</v>
      </c>
      <c r="C437" s="46">
        <v>0</v>
      </c>
      <c r="D437" s="46">
        <v>0</v>
      </c>
      <c r="E437" s="46">
        <v>141.05505249506919</v>
      </c>
      <c r="F437" s="46">
        <v>0</v>
      </c>
      <c r="G437" s="46">
        <v>0</v>
      </c>
      <c r="H437" s="46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141.05505249506919</v>
      </c>
      <c r="N437" s="46">
        <f t="shared" si="6"/>
        <v>1E-3</v>
      </c>
    </row>
    <row r="438" spans="2:14" x14ac:dyDescent="0.3">
      <c r="B438" s="47">
        <v>401</v>
      </c>
      <c r="C438" s="46">
        <v>0</v>
      </c>
      <c r="D438" s="46">
        <v>0</v>
      </c>
      <c r="E438" s="46">
        <v>241.82936495973058</v>
      </c>
      <c r="F438" s="46">
        <v>0</v>
      </c>
      <c r="G438" s="46">
        <v>0</v>
      </c>
      <c r="H438" s="46">
        <v>0</v>
      </c>
      <c r="I438" s="46">
        <v>0</v>
      </c>
      <c r="J438" s="46">
        <v>99.625665420172552</v>
      </c>
      <c r="K438" s="46">
        <v>0</v>
      </c>
      <c r="L438" s="46">
        <v>0</v>
      </c>
      <c r="M438" s="46">
        <v>341.45503037990312</v>
      </c>
      <c r="N438" s="46">
        <f t="shared" si="6"/>
        <v>1E-3</v>
      </c>
    </row>
    <row r="439" spans="2:14" x14ac:dyDescent="0.3">
      <c r="B439" s="47">
        <v>402</v>
      </c>
      <c r="C439" s="46">
        <v>0</v>
      </c>
      <c r="D439" s="46">
        <v>0</v>
      </c>
      <c r="E439" s="46">
        <v>0</v>
      </c>
      <c r="F439" s="46">
        <v>0</v>
      </c>
      <c r="G439" s="46">
        <v>0</v>
      </c>
      <c r="H439" s="46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f t="shared" si="6"/>
        <v>1E-3</v>
      </c>
    </row>
    <row r="440" spans="2:14" x14ac:dyDescent="0.3">
      <c r="B440" s="47">
        <v>403</v>
      </c>
      <c r="C440" s="46">
        <v>0</v>
      </c>
      <c r="D440" s="46">
        <v>0</v>
      </c>
      <c r="E440" s="46">
        <v>0</v>
      </c>
      <c r="F440" s="46">
        <v>0</v>
      </c>
      <c r="G440" s="46">
        <v>0</v>
      </c>
      <c r="H440" s="46">
        <v>0</v>
      </c>
      <c r="I440" s="46">
        <v>0</v>
      </c>
      <c r="J440" s="46">
        <v>0</v>
      </c>
      <c r="K440" s="46">
        <v>0</v>
      </c>
      <c r="L440" s="46">
        <v>0</v>
      </c>
      <c r="M440" s="46">
        <v>0</v>
      </c>
      <c r="N440" s="46">
        <f t="shared" si="6"/>
        <v>1E-3</v>
      </c>
    </row>
    <row r="441" spans="2:14" x14ac:dyDescent="0.3">
      <c r="B441" s="47">
        <v>404</v>
      </c>
      <c r="C441" s="46">
        <v>0</v>
      </c>
      <c r="D441" s="46">
        <v>0</v>
      </c>
      <c r="E441" s="46">
        <v>0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f t="shared" si="6"/>
        <v>1E-3</v>
      </c>
    </row>
    <row r="442" spans="2:14" x14ac:dyDescent="0.3">
      <c r="B442" s="47">
        <v>405</v>
      </c>
      <c r="C442" s="46">
        <v>0</v>
      </c>
      <c r="D442" s="46">
        <v>0</v>
      </c>
      <c r="E442" s="46">
        <v>0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46">
        <v>1159.5617532151355</v>
      </c>
      <c r="L442" s="46">
        <v>0</v>
      </c>
      <c r="M442" s="46">
        <v>1159.5617532151355</v>
      </c>
      <c r="N442" s="46">
        <f t="shared" si="6"/>
        <v>1E-3</v>
      </c>
    </row>
    <row r="443" spans="2:14" x14ac:dyDescent="0.3">
      <c r="B443" s="47">
        <v>406</v>
      </c>
      <c r="C443" s="46">
        <v>0</v>
      </c>
      <c r="D443" s="46">
        <v>0</v>
      </c>
      <c r="E443" s="46">
        <v>285.91899997657151</v>
      </c>
      <c r="F443" s="46">
        <v>0</v>
      </c>
      <c r="G443" s="46">
        <v>0</v>
      </c>
      <c r="H443" s="46">
        <v>0</v>
      </c>
      <c r="I443" s="46">
        <v>1091.1864154828381</v>
      </c>
      <c r="J443" s="46">
        <v>0</v>
      </c>
      <c r="K443" s="46">
        <v>8740.6098452161368</v>
      </c>
      <c r="L443" s="46">
        <v>0</v>
      </c>
      <c r="M443" s="46">
        <v>10117.715260675546</v>
      </c>
      <c r="N443" s="46">
        <f t="shared" si="6"/>
        <v>1E-3</v>
      </c>
    </row>
    <row r="444" spans="2:14" x14ac:dyDescent="0.3">
      <c r="B444" s="47">
        <v>407</v>
      </c>
      <c r="C444" s="46">
        <v>0</v>
      </c>
      <c r="D444" s="46">
        <v>0</v>
      </c>
      <c r="E444" s="46">
        <v>0</v>
      </c>
      <c r="F444" s="46">
        <v>0</v>
      </c>
      <c r="G444" s="46">
        <v>0</v>
      </c>
      <c r="H444" s="46">
        <v>0</v>
      </c>
      <c r="I444" s="46">
        <v>0</v>
      </c>
      <c r="J444" s="46">
        <v>13.463935358420217</v>
      </c>
      <c r="K444" s="46">
        <v>2712.5585329901805</v>
      </c>
      <c r="L444" s="46">
        <v>0</v>
      </c>
      <c r="M444" s="46">
        <v>2726.0224683486008</v>
      </c>
      <c r="N444" s="46">
        <f t="shared" si="6"/>
        <v>1E-3</v>
      </c>
    </row>
    <row r="445" spans="2:14" x14ac:dyDescent="0.3">
      <c r="B445" s="47">
        <v>408</v>
      </c>
      <c r="C445" s="46">
        <v>0</v>
      </c>
      <c r="D445" s="46">
        <v>0</v>
      </c>
      <c r="E445" s="46">
        <v>0</v>
      </c>
      <c r="F445" s="46">
        <v>0</v>
      </c>
      <c r="G445" s="46">
        <v>0</v>
      </c>
      <c r="H445" s="46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f t="shared" si="6"/>
        <v>1E-3</v>
      </c>
    </row>
    <row r="446" spans="2:14" x14ac:dyDescent="0.3">
      <c r="B446" s="47">
        <v>409</v>
      </c>
      <c r="C446" s="46">
        <v>0</v>
      </c>
      <c r="D446" s="46">
        <v>0</v>
      </c>
      <c r="E446" s="46">
        <v>0</v>
      </c>
      <c r="F446" s="46">
        <v>0</v>
      </c>
      <c r="G446" s="46">
        <v>0</v>
      </c>
      <c r="H446" s="46">
        <v>0</v>
      </c>
      <c r="I446" s="46">
        <v>0</v>
      </c>
      <c r="J446" s="46">
        <v>0</v>
      </c>
      <c r="K446" s="46">
        <v>11849.781950515826</v>
      </c>
      <c r="L446" s="46">
        <v>0</v>
      </c>
      <c r="M446" s="46">
        <v>11849.781950515826</v>
      </c>
      <c r="N446" s="46">
        <f t="shared" si="6"/>
        <v>1E-3</v>
      </c>
    </row>
    <row r="447" spans="2:14" x14ac:dyDescent="0.3">
      <c r="B447" s="47">
        <v>410</v>
      </c>
      <c r="C447" s="46">
        <v>0</v>
      </c>
      <c r="D447" s="46">
        <v>0</v>
      </c>
      <c r="E447" s="46">
        <v>181.00566592979615</v>
      </c>
      <c r="F447" s="46">
        <v>0</v>
      </c>
      <c r="G447" s="46">
        <v>0</v>
      </c>
      <c r="H447" s="46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181.00566592979615</v>
      </c>
      <c r="N447" s="46">
        <f t="shared" si="6"/>
        <v>1E-3</v>
      </c>
    </row>
    <row r="448" spans="2:14" x14ac:dyDescent="0.3">
      <c r="B448" s="47">
        <v>411</v>
      </c>
      <c r="C448" s="46">
        <v>0</v>
      </c>
      <c r="D448" s="46">
        <v>0</v>
      </c>
      <c r="E448" s="46">
        <v>0</v>
      </c>
      <c r="F448" s="46">
        <v>0</v>
      </c>
      <c r="G448" s="46">
        <v>0</v>
      </c>
      <c r="H448" s="46">
        <v>0</v>
      </c>
      <c r="I448" s="46">
        <v>0</v>
      </c>
      <c r="J448" s="46">
        <v>0</v>
      </c>
      <c r="K448" s="46">
        <v>0</v>
      </c>
      <c r="L448" s="46">
        <v>0</v>
      </c>
      <c r="M448" s="46">
        <v>0</v>
      </c>
      <c r="N448" s="46">
        <f t="shared" si="6"/>
        <v>1E-3</v>
      </c>
    </row>
    <row r="449" spans="2:14" x14ac:dyDescent="0.3">
      <c r="B449" s="47">
        <v>412</v>
      </c>
      <c r="C449" s="46">
        <v>0</v>
      </c>
      <c r="D449" s="46">
        <v>0</v>
      </c>
      <c r="E449" s="46">
        <v>0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46">
        <v>19542.780534305297</v>
      </c>
      <c r="L449" s="46">
        <v>0</v>
      </c>
      <c r="M449" s="46">
        <v>19542.780534305297</v>
      </c>
      <c r="N449" s="46">
        <f t="shared" si="6"/>
        <v>1E-3</v>
      </c>
    </row>
    <row r="450" spans="2:14" x14ac:dyDescent="0.3">
      <c r="B450" s="47">
        <v>413</v>
      </c>
      <c r="C450" s="46">
        <v>0</v>
      </c>
      <c r="D450" s="46">
        <v>0</v>
      </c>
      <c r="E450" s="46">
        <v>0</v>
      </c>
      <c r="F450" s="46">
        <v>0</v>
      </c>
      <c r="G450" s="46">
        <v>0</v>
      </c>
      <c r="H450" s="46">
        <v>0</v>
      </c>
      <c r="I450" s="46">
        <v>0</v>
      </c>
      <c r="J450" s="46">
        <v>0</v>
      </c>
      <c r="K450" s="46">
        <v>0</v>
      </c>
      <c r="L450" s="46">
        <v>0</v>
      </c>
      <c r="M450" s="46">
        <v>0</v>
      </c>
      <c r="N450" s="46">
        <f t="shared" si="6"/>
        <v>1E-3</v>
      </c>
    </row>
    <row r="451" spans="2:14" x14ac:dyDescent="0.3">
      <c r="B451" s="47">
        <v>414</v>
      </c>
      <c r="C451" s="46">
        <v>0</v>
      </c>
      <c r="D451" s="46">
        <v>0</v>
      </c>
      <c r="E451" s="46">
        <v>0</v>
      </c>
      <c r="F451" s="46">
        <v>0</v>
      </c>
      <c r="G451" s="46">
        <v>0</v>
      </c>
      <c r="H451" s="46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f t="shared" si="6"/>
        <v>1E-3</v>
      </c>
    </row>
    <row r="452" spans="2:14" x14ac:dyDescent="0.3">
      <c r="B452" s="47">
        <v>415</v>
      </c>
      <c r="C452" s="46">
        <v>0</v>
      </c>
      <c r="D452" s="46">
        <v>0</v>
      </c>
      <c r="E452" s="46">
        <v>0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46">
        <v>5253.8532445296751</v>
      </c>
      <c r="L452" s="46">
        <v>0</v>
      </c>
      <c r="M452" s="46">
        <v>5253.8532445296751</v>
      </c>
      <c r="N452" s="46">
        <f t="shared" si="6"/>
        <v>1E-3</v>
      </c>
    </row>
    <row r="453" spans="2:14" x14ac:dyDescent="0.3">
      <c r="B453" s="47">
        <v>416</v>
      </c>
      <c r="C453" s="46">
        <v>0</v>
      </c>
      <c r="D453" s="46">
        <v>0</v>
      </c>
      <c r="E453" s="46">
        <v>0</v>
      </c>
      <c r="F453" s="46">
        <v>0</v>
      </c>
      <c r="G453" s="46">
        <v>0</v>
      </c>
      <c r="H453" s="46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f t="shared" si="6"/>
        <v>1E-3</v>
      </c>
    </row>
    <row r="454" spans="2:14" x14ac:dyDescent="0.3">
      <c r="B454" s="47">
        <v>417</v>
      </c>
      <c r="C454" s="46">
        <v>0</v>
      </c>
      <c r="D454" s="46">
        <v>0</v>
      </c>
      <c r="E454" s="46">
        <v>0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46">
        <v>0</v>
      </c>
      <c r="L454" s="46">
        <v>0</v>
      </c>
      <c r="M454" s="46">
        <v>0</v>
      </c>
      <c r="N454" s="46">
        <f t="shared" si="6"/>
        <v>1E-3</v>
      </c>
    </row>
    <row r="455" spans="2:14" x14ac:dyDescent="0.3">
      <c r="B455" s="47">
        <v>418</v>
      </c>
      <c r="C455" s="46">
        <v>0</v>
      </c>
      <c r="D455" s="46">
        <v>0</v>
      </c>
      <c r="E455" s="46">
        <v>0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f t="shared" si="6"/>
        <v>1E-3</v>
      </c>
    </row>
    <row r="456" spans="2:14" x14ac:dyDescent="0.3">
      <c r="B456" s="47">
        <v>419</v>
      </c>
      <c r="C456" s="46">
        <v>0</v>
      </c>
      <c r="D456" s="46">
        <v>0</v>
      </c>
      <c r="E456" s="46">
        <v>0</v>
      </c>
      <c r="F456" s="46">
        <v>0</v>
      </c>
      <c r="G456" s="46">
        <v>0</v>
      </c>
      <c r="H456" s="46">
        <v>0</v>
      </c>
      <c r="I456" s="46">
        <v>0</v>
      </c>
      <c r="J456" s="46">
        <v>0</v>
      </c>
      <c r="K456" s="46">
        <v>0</v>
      </c>
      <c r="L456" s="46">
        <v>0</v>
      </c>
      <c r="M456" s="46">
        <v>0</v>
      </c>
      <c r="N456" s="46">
        <f t="shared" si="6"/>
        <v>1E-3</v>
      </c>
    </row>
    <row r="457" spans="2:14" x14ac:dyDescent="0.3">
      <c r="B457" s="47">
        <v>420</v>
      </c>
      <c r="C457" s="46">
        <v>0</v>
      </c>
      <c r="D457" s="46">
        <v>15.474935748371523</v>
      </c>
      <c r="E457" s="46">
        <v>0</v>
      </c>
      <c r="F457" s="46">
        <v>0</v>
      </c>
      <c r="G457" s="46">
        <v>0</v>
      </c>
      <c r="H457" s="46">
        <v>0</v>
      </c>
      <c r="I457" s="46">
        <v>0</v>
      </c>
      <c r="J457" s="46">
        <v>0</v>
      </c>
      <c r="K457" s="46">
        <v>3541.4942011639309</v>
      </c>
      <c r="L457" s="46">
        <v>0</v>
      </c>
      <c r="M457" s="46">
        <v>3556.9691369123025</v>
      </c>
      <c r="N457" s="46">
        <f t="shared" si="6"/>
        <v>1E-3</v>
      </c>
    </row>
    <row r="458" spans="2:14" x14ac:dyDescent="0.3">
      <c r="B458" s="47">
        <v>421</v>
      </c>
      <c r="C458" s="46">
        <v>0</v>
      </c>
      <c r="D458" s="46">
        <v>0</v>
      </c>
      <c r="E458" s="46">
        <v>0</v>
      </c>
      <c r="F458" s="46">
        <v>0</v>
      </c>
      <c r="G458" s="46">
        <v>0</v>
      </c>
      <c r="H458" s="46">
        <v>0</v>
      </c>
      <c r="I458" s="46">
        <v>0</v>
      </c>
      <c r="J458" s="46">
        <v>0</v>
      </c>
      <c r="K458" s="46">
        <v>0</v>
      </c>
      <c r="L458" s="46">
        <v>0</v>
      </c>
      <c r="M458" s="46">
        <v>0</v>
      </c>
      <c r="N458" s="46">
        <f t="shared" si="6"/>
        <v>1E-3</v>
      </c>
    </row>
    <row r="459" spans="2:14" x14ac:dyDescent="0.3">
      <c r="B459" s="47">
        <v>422</v>
      </c>
      <c r="C459" s="46">
        <v>0</v>
      </c>
      <c r="D459" s="46">
        <v>31.296026796557587</v>
      </c>
      <c r="E459" s="46">
        <v>0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31.296026796557587</v>
      </c>
      <c r="N459" s="46">
        <f t="shared" si="6"/>
        <v>1E-3</v>
      </c>
    </row>
    <row r="460" spans="2:14" x14ac:dyDescent="0.3">
      <c r="B460" s="47">
        <v>423</v>
      </c>
      <c r="C460" s="46">
        <v>0</v>
      </c>
      <c r="D460" s="46">
        <v>0</v>
      </c>
      <c r="E460" s="46">
        <v>0</v>
      </c>
      <c r="F460" s="46">
        <v>0</v>
      </c>
      <c r="G460" s="46">
        <v>0</v>
      </c>
      <c r="H460" s="46">
        <v>0</v>
      </c>
      <c r="I460" s="46">
        <v>0</v>
      </c>
      <c r="J460" s="46">
        <v>0</v>
      </c>
      <c r="K460" s="46">
        <v>14037.264950989567</v>
      </c>
      <c r="L460" s="46">
        <v>0</v>
      </c>
      <c r="M460" s="46">
        <v>14037.264950989567</v>
      </c>
      <c r="N460" s="46">
        <f t="shared" si="6"/>
        <v>1E-3</v>
      </c>
    </row>
    <row r="461" spans="2:14" x14ac:dyDescent="0.3">
      <c r="B461" s="47">
        <v>424</v>
      </c>
      <c r="C461" s="46">
        <v>0</v>
      </c>
      <c r="D461" s="46">
        <v>0</v>
      </c>
      <c r="E461" s="46">
        <v>0</v>
      </c>
      <c r="F461" s="46">
        <v>0</v>
      </c>
      <c r="G461" s="46">
        <v>0</v>
      </c>
      <c r="H461" s="46">
        <v>4377.9860384763397</v>
      </c>
      <c r="I461" s="46">
        <v>0</v>
      </c>
      <c r="J461" s="46">
        <v>57.477270962085889</v>
      </c>
      <c r="K461" s="46">
        <v>0</v>
      </c>
      <c r="L461" s="46">
        <v>0</v>
      </c>
      <c r="M461" s="46">
        <v>4435.4633094384253</v>
      </c>
      <c r="N461" s="46">
        <f t="shared" si="6"/>
        <v>1E-3</v>
      </c>
    </row>
    <row r="462" spans="2:14" x14ac:dyDescent="0.3">
      <c r="B462" s="47">
        <v>425</v>
      </c>
      <c r="C462" s="46">
        <v>0</v>
      </c>
      <c r="D462" s="46">
        <v>14.839110384206696</v>
      </c>
      <c r="E462" s="46">
        <v>0</v>
      </c>
      <c r="F462" s="46">
        <v>0</v>
      </c>
      <c r="G462" s="46">
        <v>0</v>
      </c>
      <c r="H462" s="46">
        <v>0</v>
      </c>
      <c r="I462" s="46">
        <v>0</v>
      </c>
      <c r="J462" s="46">
        <v>0</v>
      </c>
      <c r="K462" s="46">
        <v>0</v>
      </c>
      <c r="L462" s="46">
        <v>0</v>
      </c>
      <c r="M462" s="46">
        <v>14.839110384206696</v>
      </c>
      <c r="N462" s="46">
        <f t="shared" si="6"/>
        <v>1E-3</v>
      </c>
    </row>
    <row r="463" spans="2:14" x14ac:dyDescent="0.3">
      <c r="B463" s="47">
        <v>426</v>
      </c>
      <c r="C463" s="46">
        <v>0</v>
      </c>
      <c r="D463" s="46">
        <v>3801.1606051891736</v>
      </c>
      <c r="E463" s="46">
        <v>0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3801.1606051891736</v>
      </c>
      <c r="N463" s="46">
        <f t="shared" si="6"/>
        <v>1E-3</v>
      </c>
    </row>
    <row r="464" spans="2:14" x14ac:dyDescent="0.3">
      <c r="B464" s="47">
        <v>427</v>
      </c>
      <c r="C464" s="46">
        <v>21.060542609990726</v>
      </c>
      <c r="D464" s="46">
        <v>215.51886449640801</v>
      </c>
      <c r="E464" s="46">
        <v>0</v>
      </c>
      <c r="F464" s="46">
        <v>0</v>
      </c>
      <c r="G464" s="46">
        <v>0</v>
      </c>
      <c r="H464" s="46">
        <v>0</v>
      </c>
      <c r="I464" s="46">
        <v>0</v>
      </c>
      <c r="J464" s="46">
        <v>0</v>
      </c>
      <c r="K464" s="46">
        <v>0</v>
      </c>
      <c r="L464" s="46">
        <v>0</v>
      </c>
      <c r="M464" s="46">
        <v>236.57940710639875</v>
      </c>
      <c r="N464" s="46">
        <f t="shared" si="6"/>
        <v>1E-3</v>
      </c>
    </row>
    <row r="465" spans="2:14" x14ac:dyDescent="0.3">
      <c r="B465" s="47">
        <v>428</v>
      </c>
      <c r="C465" s="46">
        <v>0</v>
      </c>
      <c r="D465" s="46">
        <v>0</v>
      </c>
      <c r="E465" s="46">
        <v>0</v>
      </c>
      <c r="F465" s="46">
        <v>0</v>
      </c>
      <c r="G465" s="46">
        <v>0</v>
      </c>
      <c r="H465" s="46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f t="shared" si="6"/>
        <v>1E-3</v>
      </c>
    </row>
    <row r="466" spans="2:14" x14ac:dyDescent="0.3">
      <c r="B466" s="47">
        <v>429</v>
      </c>
      <c r="C466" s="46">
        <v>0</v>
      </c>
      <c r="D466" s="46">
        <v>0</v>
      </c>
      <c r="E466" s="46">
        <v>0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46">
        <v>0</v>
      </c>
      <c r="L466" s="46">
        <v>0</v>
      </c>
      <c r="M466" s="46">
        <v>0</v>
      </c>
      <c r="N466" s="46">
        <f t="shared" si="6"/>
        <v>1E-3</v>
      </c>
    </row>
    <row r="467" spans="2:14" x14ac:dyDescent="0.3">
      <c r="B467" s="47">
        <v>430</v>
      </c>
      <c r="C467" s="46">
        <v>0</v>
      </c>
      <c r="D467" s="46">
        <v>0</v>
      </c>
      <c r="E467" s="46">
        <v>0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46">
        <v>10991.893407256935</v>
      </c>
      <c r="L467" s="46">
        <v>0</v>
      </c>
      <c r="M467" s="46">
        <v>10991.893407256935</v>
      </c>
      <c r="N467" s="46">
        <f t="shared" si="6"/>
        <v>1E-3</v>
      </c>
    </row>
    <row r="468" spans="2:14" x14ac:dyDescent="0.3">
      <c r="B468" s="47">
        <v>431</v>
      </c>
      <c r="C468" s="46">
        <v>0</v>
      </c>
      <c r="D468" s="46">
        <v>0</v>
      </c>
      <c r="E468" s="46">
        <v>0</v>
      </c>
      <c r="F468" s="46">
        <v>0</v>
      </c>
      <c r="G468" s="46">
        <v>0</v>
      </c>
      <c r="H468" s="46">
        <v>0</v>
      </c>
      <c r="I468" s="46">
        <v>0</v>
      </c>
      <c r="J468" s="46">
        <v>0</v>
      </c>
      <c r="K468" s="46">
        <v>0</v>
      </c>
      <c r="L468" s="46">
        <v>0</v>
      </c>
      <c r="M468" s="46">
        <v>0</v>
      </c>
      <c r="N468" s="46">
        <f t="shared" si="6"/>
        <v>1E-3</v>
      </c>
    </row>
    <row r="469" spans="2:14" x14ac:dyDescent="0.3">
      <c r="B469" s="47">
        <v>432</v>
      </c>
      <c r="C469" s="46">
        <v>0</v>
      </c>
      <c r="D469" s="46">
        <v>0</v>
      </c>
      <c r="E469" s="46">
        <v>0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f t="shared" si="6"/>
        <v>1E-3</v>
      </c>
    </row>
    <row r="470" spans="2:14" x14ac:dyDescent="0.3">
      <c r="B470" s="47">
        <v>433</v>
      </c>
      <c r="C470" s="46">
        <v>0</v>
      </c>
      <c r="D470" s="46">
        <v>0</v>
      </c>
      <c r="E470" s="46">
        <v>0</v>
      </c>
      <c r="F470" s="46">
        <v>0</v>
      </c>
      <c r="G470" s="46">
        <v>0</v>
      </c>
      <c r="H470" s="46">
        <v>0</v>
      </c>
      <c r="I470" s="46">
        <v>0</v>
      </c>
      <c r="J470" s="46">
        <v>17161.895555377861</v>
      </c>
      <c r="K470" s="46">
        <v>0</v>
      </c>
      <c r="L470" s="46">
        <v>0</v>
      </c>
      <c r="M470" s="46">
        <v>17161.895555377861</v>
      </c>
      <c r="N470" s="46">
        <f t="shared" si="6"/>
        <v>1E-3</v>
      </c>
    </row>
    <row r="471" spans="2:14" x14ac:dyDescent="0.3">
      <c r="B471" s="47">
        <v>434</v>
      </c>
      <c r="C471" s="46">
        <v>0</v>
      </c>
      <c r="D471" s="46">
        <v>0.65294450604592313</v>
      </c>
      <c r="E471" s="46">
        <v>0</v>
      </c>
      <c r="F471" s="46">
        <v>0</v>
      </c>
      <c r="G471" s="46">
        <v>0</v>
      </c>
      <c r="H471" s="46">
        <v>0</v>
      </c>
      <c r="I471" s="46">
        <v>0</v>
      </c>
      <c r="J471" s="46">
        <v>590.06858210635949</v>
      </c>
      <c r="K471" s="46">
        <v>0</v>
      </c>
      <c r="L471" s="46">
        <v>0</v>
      </c>
      <c r="M471" s="46">
        <v>590.72152661240546</v>
      </c>
      <c r="N471" s="46">
        <f t="shared" si="6"/>
        <v>1E-3</v>
      </c>
    </row>
    <row r="472" spans="2:14" x14ac:dyDescent="0.3">
      <c r="B472" s="47">
        <v>435</v>
      </c>
      <c r="C472" s="46">
        <v>1.0237556098689435</v>
      </c>
      <c r="D472" s="46">
        <v>0</v>
      </c>
      <c r="E472" s="46">
        <v>0</v>
      </c>
      <c r="F472" s="46">
        <v>0</v>
      </c>
      <c r="G472" s="46">
        <v>0</v>
      </c>
      <c r="H472" s="46">
        <v>0</v>
      </c>
      <c r="I472" s="46">
        <v>223.73977984260608</v>
      </c>
      <c r="J472" s="46">
        <v>0</v>
      </c>
      <c r="K472" s="46">
        <v>0</v>
      </c>
      <c r="L472" s="46">
        <v>0</v>
      </c>
      <c r="M472" s="46">
        <v>224.76353545247503</v>
      </c>
      <c r="N472" s="46">
        <f t="shared" si="6"/>
        <v>1E-3</v>
      </c>
    </row>
    <row r="473" spans="2:14" x14ac:dyDescent="0.3">
      <c r="B473" s="47">
        <v>436</v>
      </c>
      <c r="C473" s="46">
        <v>0</v>
      </c>
      <c r="D473" s="46">
        <v>0</v>
      </c>
      <c r="E473" s="46">
        <v>0</v>
      </c>
      <c r="F473" s="46">
        <v>0</v>
      </c>
      <c r="G473" s="46">
        <v>0</v>
      </c>
      <c r="H473" s="46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f t="shared" si="6"/>
        <v>1E-3</v>
      </c>
    </row>
    <row r="474" spans="2:14" x14ac:dyDescent="0.3">
      <c r="B474" s="47">
        <v>437</v>
      </c>
      <c r="C474" s="46">
        <v>0.89706525232307599</v>
      </c>
      <c r="D474" s="46">
        <v>0</v>
      </c>
      <c r="E474" s="46">
        <v>0</v>
      </c>
      <c r="F474" s="46">
        <v>0</v>
      </c>
      <c r="G474" s="46">
        <v>0</v>
      </c>
      <c r="H474" s="46">
        <v>0</v>
      </c>
      <c r="I474" s="46">
        <v>0</v>
      </c>
      <c r="J474" s="46">
        <v>0</v>
      </c>
      <c r="K474" s="46">
        <v>2153.1013583963177</v>
      </c>
      <c r="L474" s="46">
        <v>0</v>
      </c>
      <c r="M474" s="46">
        <v>2153.9984236486407</v>
      </c>
      <c r="N474" s="46">
        <f t="shared" si="6"/>
        <v>1E-3</v>
      </c>
    </row>
    <row r="475" spans="2:14" x14ac:dyDescent="0.3">
      <c r="B475" s="47">
        <v>438</v>
      </c>
      <c r="C475" s="46">
        <v>0</v>
      </c>
      <c r="D475" s="46">
        <v>13.728196744413516</v>
      </c>
      <c r="E475" s="46">
        <v>0</v>
      </c>
      <c r="F475" s="46">
        <v>0</v>
      </c>
      <c r="G475" s="46">
        <v>0</v>
      </c>
      <c r="H475" s="46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13.728196744413516</v>
      </c>
      <c r="N475" s="46">
        <f t="shared" si="6"/>
        <v>1E-3</v>
      </c>
    </row>
    <row r="476" spans="2:14" x14ac:dyDescent="0.3">
      <c r="B476" s="47">
        <v>439</v>
      </c>
      <c r="C476" s="46">
        <v>0</v>
      </c>
      <c r="D476" s="46">
        <v>0</v>
      </c>
      <c r="E476" s="46">
        <v>143.06781443098481</v>
      </c>
      <c r="F476" s="46">
        <v>0</v>
      </c>
      <c r="G476" s="46">
        <v>0</v>
      </c>
      <c r="H476" s="46">
        <v>0</v>
      </c>
      <c r="I476" s="46">
        <v>824.12251115546474</v>
      </c>
      <c r="J476" s="46">
        <v>0</v>
      </c>
      <c r="K476" s="46">
        <v>0</v>
      </c>
      <c r="L476" s="46">
        <v>0</v>
      </c>
      <c r="M476" s="46">
        <v>967.19032558644949</v>
      </c>
      <c r="N476" s="46">
        <f t="shared" si="6"/>
        <v>1E-3</v>
      </c>
    </row>
    <row r="477" spans="2:14" x14ac:dyDescent="0.3">
      <c r="B477" s="47">
        <v>440</v>
      </c>
      <c r="C477" s="46">
        <v>59.092847172380964</v>
      </c>
      <c r="D477" s="46">
        <v>0.14060653493599334</v>
      </c>
      <c r="E477" s="46">
        <v>0</v>
      </c>
      <c r="F477" s="46">
        <v>0</v>
      </c>
      <c r="G477" s="46">
        <v>0</v>
      </c>
      <c r="H477" s="46">
        <v>0</v>
      </c>
      <c r="I477" s="46">
        <v>0</v>
      </c>
      <c r="J477" s="46">
        <v>1996.3032074776481</v>
      </c>
      <c r="K477" s="46">
        <v>0</v>
      </c>
      <c r="L477" s="46">
        <v>0</v>
      </c>
      <c r="M477" s="46">
        <v>2055.5366611849649</v>
      </c>
      <c r="N477" s="46">
        <f t="shared" si="6"/>
        <v>1E-3</v>
      </c>
    </row>
    <row r="478" spans="2:14" x14ac:dyDescent="0.3">
      <c r="B478" s="47">
        <v>441</v>
      </c>
      <c r="C478" s="46">
        <v>0</v>
      </c>
      <c r="D478" s="46">
        <v>0</v>
      </c>
      <c r="E478" s="46">
        <v>0</v>
      </c>
      <c r="F478" s="46">
        <v>0</v>
      </c>
      <c r="G478" s="46">
        <v>0</v>
      </c>
      <c r="H478" s="46">
        <v>0</v>
      </c>
      <c r="I478" s="46">
        <v>107.84825325396559</v>
      </c>
      <c r="J478" s="46">
        <v>0</v>
      </c>
      <c r="K478" s="46">
        <v>0</v>
      </c>
      <c r="L478" s="46">
        <v>0</v>
      </c>
      <c r="M478" s="46">
        <v>107.84825325396559</v>
      </c>
      <c r="N478" s="46">
        <f t="shared" si="6"/>
        <v>1E-3</v>
      </c>
    </row>
    <row r="479" spans="2:14" x14ac:dyDescent="0.3">
      <c r="B479" s="47">
        <v>442</v>
      </c>
      <c r="C479" s="46">
        <v>0</v>
      </c>
      <c r="D479" s="46">
        <v>0</v>
      </c>
      <c r="E479" s="46">
        <v>0</v>
      </c>
      <c r="F479" s="46">
        <v>0</v>
      </c>
      <c r="G479" s="46">
        <v>0</v>
      </c>
      <c r="H479" s="46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f t="shared" si="6"/>
        <v>1E-3</v>
      </c>
    </row>
    <row r="480" spans="2:14" x14ac:dyDescent="0.3">
      <c r="B480" s="47">
        <v>443</v>
      </c>
      <c r="C480" s="46">
        <v>0</v>
      </c>
      <c r="D480" s="46">
        <v>0</v>
      </c>
      <c r="E480" s="46">
        <v>0</v>
      </c>
      <c r="F480" s="46">
        <v>0</v>
      </c>
      <c r="G480" s="46">
        <v>0</v>
      </c>
      <c r="H480" s="46">
        <v>0</v>
      </c>
      <c r="I480" s="46">
        <v>0</v>
      </c>
      <c r="J480" s="46">
        <v>1699.08882034918</v>
      </c>
      <c r="K480" s="46">
        <v>0</v>
      </c>
      <c r="L480" s="46">
        <v>0</v>
      </c>
      <c r="M480" s="46">
        <v>1699.08882034918</v>
      </c>
      <c r="N480" s="46">
        <f t="shared" si="6"/>
        <v>1E-3</v>
      </c>
    </row>
    <row r="481" spans="2:14" x14ac:dyDescent="0.3">
      <c r="B481" s="47">
        <v>444</v>
      </c>
      <c r="C481" s="46">
        <v>0</v>
      </c>
      <c r="D481" s="46">
        <v>0</v>
      </c>
      <c r="E481" s="46">
        <v>0</v>
      </c>
      <c r="F481" s="46">
        <v>0</v>
      </c>
      <c r="G481" s="46">
        <v>0</v>
      </c>
      <c r="H481" s="46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f t="shared" si="6"/>
        <v>1E-3</v>
      </c>
    </row>
    <row r="482" spans="2:14" x14ac:dyDescent="0.3">
      <c r="B482" s="47">
        <v>445</v>
      </c>
      <c r="C482" s="46">
        <v>0</v>
      </c>
      <c r="D482" s="46">
        <v>0</v>
      </c>
      <c r="E482" s="46">
        <v>0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46">
        <v>0</v>
      </c>
      <c r="L482" s="46">
        <v>0</v>
      </c>
      <c r="M482" s="46">
        <v>0</v>
      </c>
      <c r="N482" s="46">
        <f t="shared" si="6"/>
        <v>1E-3</v>
      </c>
    </row>
    <row r="483" spans="2:14" x14ac:dyDescent="0.3">
      <c r="B483" s="47">
        <v>446</v>
      </c>
      <c r="C483" s="46">
        <v>0</v>
      </c>
      <c r="D483" s="46">
        <v>0</v>
      </c>
      <c r="E483" s="46">
        <v>0</v>
      </c>
      <c r="F483" s="46">
        <v>0</v>
      </c>
      <c r="G483" s="46">
        <v>0</v>
      </c>
      <c r="H483" s="46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f t="shared" si="6"/>
        <v>1E-3</v>
      </c>
    </row>
    <row r="484" spans="2:14" x14ac:dyDescent="0.3">
      <c r="B484" s="47">
        <v>447</v>
      </c>
      <c r="C484" s="46">
        <v>0</v>
      </c>
      <c r="D484" s="46">
        <v>0</v>
      </c>
      <c r="E484" s="46">
        <v>0</v>
      </c>
      <c r="F484" s="46">
        <v>0</v>
      </c>
      <c r="G484" s="46">
        <v>0</v>
      </c>
      <c r="H484" s="46">
        <v>0</v>
      </c>
      <c r="I484" s="46">
        <v>0</v>
      </c>
      <c r="J484" s="46">
        <v>0</v>
      </c>
      <c r="K484" s="46">
        <v>0</v>
      </c>
      <c r="L484" s="46">
        <v>0</v>
      </c>
      <c r="M484" s="46">
        <v>0</v>
      </c>
      <c r="N484" s="46">
        <f t="shared" si="6"/>
        <v>1E-3</v>
      </c>
    </row>
    <row r="485" spans="2:14" x14ac:dyDescent="0.3">
      <c r="B485" s="47">
        <v>448</v>
      </c>
      <c r="C485" s="46">
        <v>0</v>
      </c>
      <c r="D485" s="46">
        <v>0</v>
      </c>
      <c r="E485" s="46">
        <v>0</v>
      </c>
      <c r="F485" s="46">
        <v>0</v>
      </c>
      <c r="G485" s="46">
        <v>0</v>
      </c>
      <c r="H485" s="46">
        <v>0</v>
      </c>
      <c r="I485" s="46">
        <v>0</v>
      </c>
      <c r="J485" s="46">
        <v>219.23540442939108</v>
      </c>
      <c r="K485" s="46">
        <v>0</v>
      </c>
      <c r="L485" s="46">
        <v>0</v>
      </c>
      <c r="M485" s="46">
        <v>219.23540442939108</v>
      </c>
      <c r="N485" s="46">
        <f t="shared" si="6"/>
        <v>1E-3</v>
      </c>
    </row>
    <row r="486" spans="2:14" x14ac:dyDescent="0.3">
      <c r="B486" s="47">
        <v>449</v>
      </c>
      <c r="C486" s="46">
        <v>0</v>
      </c>
      <c r="D486" s="46">
        <v>0</v>
      </c>
      <c r="E486" s="46">
        <v>0</v>
      </c>
      <c r="F486" s="46">
        <v>0</v>
      </c>
      <c r="G486" s="46">
        <v>0</v>
      </c>
      <c r="H486" s="46">
        <v>0</v>
      </c>
      <c r="I486" s="46">
        <v>0</v>
      </c>
      <c r="J486" s="46">
        <v>0</v>
      </c>
      <c r="K486" s="46">
        <v>0</v>
      </c>
      <c r="L486" s="46">
        <v>0</v>
      </c>
      <c r="M486" s="46">
        <v>0</v>
      </c>
      <c r="N486" s="46">
        <f t="shared" ref="N486:N549" si="7">1/1000</f>
        <v>1E-3</v>
      </c>
    </row>
    <row r="487" spans="2:14" x14ac:dyDescent="0.3">
      <c r="B487" s="47">
        <v>450</v>
      </c>
      <c r="C487" s="46">
        <v>0</v>
      </c>
      <c r="D487" s="46">
        <v>0</v>
      </c>
      <c r="E487" s="46">
        <v>0</v>
      </c>
      <c r="F487" s="46">
        <v>0</v>
      </c>
      <c r="G487" s="46">
        <v>0</v>
      </c>
      <c r="H487" s="46">
        <v>0</v>
      </c>
      <c r="I487" s="46">
        <v>306.73957180033523</v>
      </c>
      <c r="J487" s="46">
        <v>0</v>
      </c>
      <c r="K487" s="46">
        <v>0</v>
      </c>
      <c r="L487" s="46">
        <v>0</v>
      </c>
      <c r="M487" s="46">
        <v>306.73957180033523</v>
      </c>
      <c r="N487" s="46">
        <f t="shared" si="7"/>
        <v>1E-3</v>
      </c>
    </row>
    <row r="488" spans="2:14" x14ac:dyDescent="0.3">
      <c r="B488" s="47">
        <v>451</v>
      </c>
      <c r="C488" s="46">
        <v>0</v>
      </c>
      <c r="D488" s="46">
        <v>0</v>
      </c>
      <c r="E488" s="46">
        <v>0</v>
      </c>
      <c r="F488" s="46">
        <v>0</v>
      </c>
      <c r="G488" s="46">
        <v>0</v>
      </c>
      <c r="H488" s="46">
        <v>0</v>
      </c>
      <c r="I488" s="46">
        <v>119.34930322424574</v>
      </c>
      <c r="J488" s="46">
        <v>0</v>
      </c>
      <c r="K488" s="46">
        <v>0</v>
      </c>
      <c r="L488" s="46">
        <v>0</v>
      </c>
      <c r="M488" s="46">
        <v>119.34930322424574</v>
      </c>
      <c r="N488" s="46">
        <f t="shared" si="7"/>
        <v>1E-3</v>
      </c>
    </row>
    <row r="489" spans="2:14" x14ac:dyDescent="0.3">
      <c r="B489" s="47">
        <v>452</v>
      </c>
      <c r="C489" s="46">
        <v>0</v>
      </c>
      <c r="D489" s="46">
        <v>0</v>
      </c>
      <c r="E489" s="46">
        <v>0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f t="shared" si="7"/>
        <v>1E-3</v>
      </c>
    </row>
    <row r="490" spans="2:14" x14ac:dyDescent="0.3">
      <c r="B490" s="47">
        <v>453</v>
      </c>
      <c r="C490" s="46">
        <v>0</v>
      </c>
      <c r="D490" s="46">
        <v>0</v>
      </c>
      <c r="E490" s="46">
        <v>0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46">
        <v>2250.2553513906132</v>
      </c>
      <c r="L490" s="46">
        <v>0</v>
      </c>
      <c r="M490" s="46">
        <v>2250.2553513906132</v>
      </c>
      <c r="N490" s="46">
        <f t="shared" si="7"/>
        <v>1E-3</v>
      </c>
    </row>
    <row r="491" spans="2:14" x14ac:dyDescent="0.3">
      <c r="B491" s="47">
        <v>454</v>
      </c>
      <c r="C491" s="46">
        <v>0</v>
      </c>
      <c r="D491" s="46">
        <v>0</v>
      </c>
      <c r="E491" s="46">
        <v>0</v>
      </c>
      <c r="F491" s="46">
        <v>0</v>
      </c>
      <c r="G491" s="46">
        <v>0</v>
      </c>
      <c r="H491" s="46">
        <v>0</v>
      </c>
      <c r="I491" s="46">
        <v>0</v>
      </c>
      <c r="J491" s="46">
        <v>0</v>
      </c>
      <c r="K491" s="46">
        <v>3552.1129012923411</v>
      </c>
      <c r="L491" s="46">
        <v>0</v>
      </c>
      <c r="M491" s="46">
        <v>3552.1129012923411</v>
      </c>
      <c r="N491" s="46">
        <f t="shared" si="7"/>
        <v>1E-3</v>
      </c>
    </row>
    <row r="492" spans="2:14" x14ac:dyDescent="0.3">
      <c r="B492" s="47">
        <v>455</v>
      </c>
      <c r="C492" s="46">
        <v>0</v>
      </c>
      <c r="D492" s="46">
        <v>0</v>
      </c>
      <c r="E492" s="46">
        <v>0</v>
      </c>
      <c r="F492" s="46">
        <v>0</v>
      </c>
      <c r="G492" s="46">
        <v>0</v>
      </c>
      <c r="H492" s="46">
        <v>0</v>
      </c>
      <c r="I492" s="46">
        <v>0</v>
      </c>
      <c r="J492" s="46">
        <v>2626.1222466479726</v>
      </c>
      <c r="K492" s="46">
        <v>0</v>
      </c>
      <c r="L492" s="46">
        <v>0</v>
      </c>
      <c r="M492" s="46">
        <v>2626.1222466479726</v>
      </c>
      <c r="N492" s="46">
        <f t="shared" si="7"/>
        <v>1E-3</v>
      </c>
    </row>
    <row r="493" spans="2:14" x14ac:dyDescent="0.3">
      <c r="B493" s="47">
        <v>456</v>
      </c>
      <c r="C493" s="46">
        <v>0</v>
      </c>
      <c r="D493" s="46">
        <v>0</v>
      </c>
      <c r="E493" s="46">
        <v>0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f t="shared" si="7"/>
        <v>1E-3</v>
      </c>
    </row>
    <row r="494" spans="2:14" x14ac:dyDescent="0.3">
      <c r="B494" s="47">
        <v>457</v>
      </c>
      <c r="C494" s="46">
        <v>0</v>
      </c>
      <c r="D494" s="46">
        <v>0</v>
      </c>
      <c r="E494" s="46">
        <v>0</v>
      </c>
      <c r="F494" s="46">
        <v>0</v>
      </c>
      <c r="G494" s="46">
        <v>0</v>
      </c>
      <c r="H494" s="46">
        <v>0</v>
      </c>
      <c r="I494" s="46">
        <v>0</v>
      </c>
      <c r="J494" s="46">
        <v>0</v>
      </c>
      <c r="K494" s="46">
        <v>2813.4412250852447</v>
      </c>
      <c r="L494" s="46">
        <v>0</v>
      </c>
      <c r="M494" s="46">
        <v>2813.4412250852447</v>
      </c>
      <c r="N494" s="46">
        <f t="shared" si="7"/>
        <v>1E-3</v>
      </c>
    </row>
    <row r="495" spans="2:14" x14ac:dyDescent="0.3">
      <c r="B495" s="47">
        <v>458</v>
      </c>
      <c r="C495" s="46">
        <v>0</v>
      </c>
      <c r="D495" s="46">
        <v>91.821692561744001</v>
      </c>
      <c r="E495" s="46">
        <v>0</v>
      </c>
      <c r="F495" s="46">
        <v>0</v>
      </c>
      <c r="G495" s="46">
        <v>0</v>
      </c>
      <c r="H495" s="46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91.821692561744001</v>
      </c>
      <c r="N495" s="46">
        <f t="shared" si="7"/>
        <v>1E-3</v>
      </c>
    </row>
    <row r="496" spans="2:14" x14ac:dyDescent="0.3">
      <c r="B496" s="47">
        <v>459</v>
      </c>
      <c r="C496" s="46">
        <v>0</v>
      </c>
      <c r="D496" s="46">
        <v>0</v>
      </c>
      <c r="E496" s="46">
        <v>1295.5340462224603</v>
      </c>
      <c r="F496" s="46">
        <v>0</v>
      </c>
      <c r="G496" s="46">
        <v>0</v>
      </c>
      <c r="H496" s="46">
        <v>0</v>
      </c>
      <c r="I496" s="46">
        <v>0</v>
      </c>
      <c r="J496" s="46">
        <v>0</v>
      </c>
      <c r="K496" s="46">
        <v>0</v>
      </c>
      <c r="L496" s="46">
        <v>0</v>
      </c>
      <c r="M496" s="46">
        <v>1295.5340462224603</v>
      </c>
      <c r="N496" s="46">
        <f t="shared" si="7"/>
        <v>1E-3</v>
      </c>
    </row>
    <row r="497" spans="2:14" x14ac:dyDescent="0.3">
      <c r="B497" s="47">
        <v>460</v>
      </c>
      <c r="C497" s="46">
        <v>0</v>
      </c>
      <c r="D497" s="46">
        <v>0</v>
      </c>
      <c r="E497" s="46">
        <v>0</v>
      </c>
      <c r="F497" s="46">
        <v>0</v>
      </c>
      <c r="G497" s="46">
        <v>0</v>
      </c>
      <c r="H497" s="46">
        <v>2896.504977027972</v>
      </c>
      <c r="I497" s="46">
        <v>0</v>
      </c>
      <c r="J497" s="46">
        <v>0</v>
      </c>
      <c r="K497" s="46">
        <v>0</v>
      </c>
      <c r="L497" s="46">
        <v>3488.5427024697397</v>
      </c>
      <c r="M497" s="46">
        <v>6385.0476794977112</v>
      </c>
      <c r="N497" s="46">
        <f t="shared" si="7"/>
        <v>1E-3</v>
      </c>
    </row>
    <row r="498" spans="2:14" x14ac:dyDescent="0.3">
      <c r="B498" s="47">
        <v>461</v>
      </c>
      <c r="C498" s="46">
        <v>0</v>
      </c>
      <c r="D498" s="46">
        <v>0</v>
      </c>
      <c r="E498" s="46">
        <v>0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46">
        <v>0</v>
      </c>
      <c r="L498" s="46">
        <v>0</v>
      </c>
      <c r="M498" s="46">
        <v>0</v>
      </c>
      <c r="N498" s="46">
        <f t="shared" si="7"/>
        <v>1E-3</v>
      </c>
    </row>
    <row r="499" spans="2:14" x14ac:dyDescent="0.3">
      <c r="B499" s="47">
        <v>462</v>
      </c>
      <c r="C499" s="46">
        <v>0</v>
      </c>
      <c r="D499" s="46">
        <v>53.710614758015481</v>
      </c>
      <c r="E499" s="46">
        <v>0</v>
      </c>
      <c r="F499" s="46">
        <v>0</v>
      </c>
      <c r="G499" s="46">
        <v>0</v>
      </c>
      <c r="H499" s="46">
        <v>0</v>
      </c>
      <c r="I499" s="46">
        <v>0</v>
      </c>
      <c r="J499" s="46">
        <v>600.10473295142128</v>
      </c>
      <c r="K499" s="46">
        <v>0</v>
      </c>
      <c r="L499" s="46">
        <v>0</v>
      </c>
      <c r="M499" s="46">
        <v>653.81534770943676</v>
      </c>
      <c r="N499" s="46">
        <f t="shared" si="7"/>
        <v>1E-3</v>
      </c>
    </row>
    <row r="500" spans="2:14" x14ac:dyDescent="0.3">
      <c r="B500" s="47">
        <v>463</v>
      </c>
      <c r="C500" s="46">
        <v>0</v>
      </c>
      <c r="D500" s="46">
        <v>0</v>
      </c>
      <c r="E500" s="46">
        <v>0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46">
        <v>0</v>
      </c>
      <c r="L500" s="46">
        <v>0</v>
      </c>
      <c r="M500" s="46">
        <v>0</v>
      </c>
      <c r="N500" s="46">
        <f t="shared" si="7"/>
        <v>1E-3</v>
      </c>
    </row>
    <row r="501" spans="2:14" x14ac:dyDescent="0.3">
      <c r="B501" s="47">
        <v>464</v>
      </c>
      <c r="C501" s="46">
        <v>0</v>
      </c>
      <c r="D501" s="46">
        <v>0</v>
      </c>
      <c r="E501" s="46">
        <v>0</v>
      </c>
      <c r="F501" s="46">
        <v>0</v>
      </c>
      <c r="G501" s="46">
        <v>0</v>
      </c>
      <c r="H501" s="46">
        <v>1352.0817916689671</v>
      </c>
      <c r="I501" s="46">
        <v>0</v>
      </c>
      <c r="J501" s="46">
        <v>0</v>
      </c>
      <c r="K501" s="46">
        <v>0</v>
      </c>
      <c r="L501" s="46">
        <v>0</v>
      </c>
      <c r="M501" s="46">
        <v>1352.0817916689671</v>
      </c>
      <c r="N501" s="46">
        <f t="shared" si="7"/>
        <v>1E-3</v>
      </c>
    </row>
    <row r="502" spans="2:14" x14ac:dyDescent="0.3">
      <c r="B502" s="47">
        <v>465</v>
      </c>
      <c r="C502" s="46">
        <v>0</v>
      </c>
      <c r="D502" s="46">
        <v>0</v>
      </c>
      <c r="E502" s="46">
        <v>0</v>
      </c>
      <c r="F502" s="46">
        <v>0</v>
      </c>
      <c r="G502" s="46">
        <v>0</v>
      </c>
      <c r="H502" s="46">
        <v>0</v>
      </c>
      <c r="I502" s="46">
        <v>0</v>
      </c>
      <c r="J502" s="46">
        <v>0</v>
      </c>
      <c r="K502" s="46">
        <v>0</v>
      </c>
      <c r="L502" s="46">
        <v>0</v>
      </c>
      <c r="M502" s="46">
        <v>0</v>
      </c>
      <c r="N502" s="46">
        <f t="shared" si="7"/>
        <v>1E-3</v>
      </c>
    </row>
    <row r="503" spans="2:14" x14ac:dyDescent="0.3">
      <c r="B503" s="47">
        <v>466</v>
      </c>
      <c r="C503" s="46">
        <v>0</v>
      </c>
      <c r="D503" s="46">
        <v>0</v>
      </c>
      <c r="E503" s="46">
        <v>414.65874376651101</v>
      </c>
      <c r="F503" s="46">
        <v>0</v>
      </c>
      <c r="G503" s="46">
        <v>0</v>
      </c>
      <c r="H503" s="46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414.65874376651101</v>
      </c>
      <c r="N503" s="46">
        <f t="shared" si="7"/>
        <v>1E-3</v>
      </c>
    </row>
    <row r="504" spans="2:14" x14ac:dyDescent="0.3">
      <c r="B504" s="47">
        <v>467</v>
      </c>
      <c r="C504" s="46">
        <v>0</v>
      </c>
      <c r="D504" s="46">
        <v>0</v>
      </c>
      <c r="E504" s="46">
        <v>0</v>
      </c>
      <c r="F504" s="46">
        <v>0</v>
      </c>
      <c r="G504" s="46">
        <v>0</v>
      </c>
      <c r="H504" s="46">
        <v>0</v>
      </c>
      <c r="I504" s="46">
        <v>0</v>
      </c>
      <c r="J504" s="46">
        <v>0</v>
      </c>
      <c r="K504" s="46">
        <v>0</v>
      </c>
      <c r="L504" s="46">
        <v>0</v>
      </c>
      <c r="M504" s="46">
        <v>0</v>
      </c>
      <c r="N504" s="46">
        <f t="shared" si="7"/>
        <v>1E-3</v>
      </c>
    </row>
    <row r="505" spans="2:14" x14ac:dyDescent="0.3">
      <c r="B505" s="47">
        <v>468</v>
      </c>
      <c r="C505" s="46">
        <v>0</v>
      </c>
      <c r="D505" s="46">
        <v>0</v>
      </c>
      <c r="E505" s="46">
        <v>0</v>
      </c>
      <c r="F505" s="46">
        <v>0</v>
      </c>
      <c r="G505" s="46">
        <v>0</v>
      </c>
      <c r="H505" s="46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f t="shared" si="7"/>
        <v>1E-3</v>
      </c>
    </row>
    <row r="506" spans="2:14" x14ac:dyDescent="0.3">
      <c r="B506" s="47">
        <v>469</v>
      </c>
      <c r="C506" s="46">
        <v>0</v>
      </c>
      <c r="D506" s="46">
        <v>0</v>
      </c>
      <c r="E506" s="46">
        <v>0</v>
      </c>
      <c r="F506" s="46">
        <v>0</v>
      </c>
      <c r="G506" s="46">
        <v>0</v>
      </c>
      <c r="H506" s="46">
        <v>0</v>
      </c>
      <c r="I506" s="46">
        <v>0</v>
      </c>
      <c r="J506" s="46">
        <v>0</v>
      </c>
      <c r="K506" s="46">
        <v>0</v>
      </c>
      <c r="L506" s="46">
        <v>0</v>
      </c>
      <c r="M506" s="46">
        <v>0</v>
      </c>
      <c r="N506" s="46">
        <f t="shared" si="7"/>
        <v>1E-3</v>
      </c>
    </row>
    <row r="507" spans="2:14" x14ac:dyDescent="0.3">
      <c r="B507" s="47">
        <v>470</v>
      </c>
      <c r="C507" s="46">
        <v>0</v>
      </c>
      <c r="D507" s="46">
        <v>0</v>
      </c>
      <c r="E507" s="46">
        <v>525.42321605320478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525.42321605320478</v>
      </c>
      <c r="N507" s="46">
        <f t="shared" si="7"/>
        <v>1E-3</v>
      </c>
    </row>
    <row r="508" spans="2:14" x14ac:dyDescent="0.3">
      <c r="B508" s="47">
        <v>471</v>
      </c>
      <c r="C508" s="46">
        <v>0</v>
      </c>
      <c r="D508" s="46">
        <v>0</v>
      </c>
      <c r="E508" s="46">
        <v>0</v>
      </c>
      <c r="F508" s="46">
        <v>0.6392807961415593</v>
      </c>
      <c r="G508" s="46">
        <v>0</v>
      </c>
      <c r="H508" s="46">
        <v>0</v>
      </c>
      <c r="I508" s="46">
        <v>0</v>
      </c>
      <c r="J508" s="46">
        <v>0</v>
      </c>
      <c r="K508" s="46">
        <v>0</v>
      </c>
      <c r="L508" s="46">
        <v>0</v>
      </c>
      <c r="M508" s="46">
        <v>0.6392807961415593</v>
      </c>
      <c r="N508" s="46">
        <f t="shared" si="7"/>
        <v>1E-3</v>
      </c>
    </row>
    <row r="509" spans="2:14" x14ac:dyDescent="0.3">
      <c r="B509" s="47">
        <v>472</v>
      </c>
      <c r="C509" s="46">
        <v>0</v>
      </c>
      <c r="D509" s="46">
        <v>0</v>
      </c>
      <c r="E509" s="46">
        <v>0</v>
      </c>
      <c r="F509" s="46">
        <v>0</v>
      </c>
      <c r="G509" s="46">
        <v>0</v>
      </c>
      <c r="H509" s="46">
        <v>0</v>
      </c>
      <c r="I509" s="46">
        <v>29460.484259556211</v>
      </c>
      <c r="J509" s="46">
        <v>0</v>
      </c>
      <c r="K509" s="46">
        <v>0</v>
      </c>
      <c r="L509" s="46">
        <v>0</v>
      </c>
      <c r="M509" s="46">
        <v>29460.484259556211</v>
      </c>
      <c r="N509" s="46">
        <f t="shared" si="7"/>
        <v>1E-3</v>
      </c>
    </row>
    <row r="510" spans="2:14" x14ac:dyDescent="0.3">
      <c r="B510" s="47">
        <v>473</v>
      </c>
      <c r="C510" s="46">
        <v>13.41951425032326</v>
      </c>
      <c r="D510" s="46">
        <v>0</v>
      </c>
      <c r="E510" s="46">
        <v>0</v>
      </c>
      <c r="F510" s="46">
        <v>0</v>
      </c>
      <c r="G510" s="46">
        <v>0</v>
      </c>
      <c r="H510" s="46">
        <v>0</v>
      </c>
      <c r="I510" s="46">
        <v>0</v>
      </c>
      <c r="J510" s="46">
        <v>246.44524152464339</v>
      </c>
      <c r="K510" s="46">
        <v>0</v>
      </c>
      <c r="L510" s="46">
        <v>0</v>
      </c>
      <c r="M510" s="46">
        <v>259.86475577496662</v>
      </c>
      <c r="N510" s="46">
        <f t="shared" si="7"/>
        <v>1E-3</v>
      </c>
    </row>
    <row r="511" spans="2:14" x14ac:dyDescent="0.3">
      <c r="B511" s="47">
        <v>474</v>
      </c>
      <c r="C511" s="46">
        <v>0</v>
      </c>
      <c r="D511" s="46">
        <v>0</v>
      </c>
      <c r="E511" s="46">
        <v>121.40144446375882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46">
        <v>2119.4009506786224</v>
      </c>
      <c r="L511" s="46">
        <v>0</v>
      </c>
      <c r="M511" s="46">
        <v>2240.8023951423811</v>
      </c>
      <c r="N511" s="46">
        <f t="shared" si="7"/>
        <v>1E-3</v>
      </c>
    </row>
    <row r="512" spans="2:14" x14ac:dyDescent="0.3">
      <c r="B512" s="47">
        <v>475</v>
      </c>
      <c r="C512" s="46">
        <v>0</v>
      </c>
      <c r="D512" s="46">
        <v>0</v>
      </c>
      <c r="E512" s="46">
        <v>0</v>
      </c>
      <c r="F512" s="46">
        <v>0</v>
      </c>
      <c r="G512" s="46">
        <v>0</v>
      </c>
      <c r="H512" s="46">
        <v>0</v>
      </c>
      <c r="I512" s="46">
        <v>0</v>
      </c>
      <c r="J512" s="46">
        <v>0</v>
      </c>
      <c r="K512" s="46">
        <v>0</v>
      </c>
      <c r="L512" s="46">
        <v>0</v>
      </c>
      <c r="M512" s="46">
        <v>0</v>
      </c>
      <c r="N512" s="46">
        <f t="shared" si="7"/>
        <v>1E-3</v>
      </c>
    </row>
    <row r="513" spans="2:14" x14ac:dyDescent="0.3">
      <c r="B513" s="47">
        <v>476</v>
      </c>
      <c r="C513" s="46">
        <v>145.79151426613754</v>
      </c>
      <c r="D513" s="46">
        <v>3452.4039223065693</v>
      </c>
      <c r="E513" s="46">
        <v>0</v>
      </c>
      <c r="F513" s="46">
        <v>0</v>
      </c>
      <c r="G513" s="46">
        <v>0</v>
      </c>
      <c r="H513" s="46">
        <v>0</v>
      </c>
      <c r="I513" s="46">
        <v>0</v>
      </c>
      <c r="J513" s="46">
        <v>0</v>
      </c>
      <c r="K513" s="46">
        <v>2299.6259336322601</v>
      </c>
      <c r="L513" s="46">
        <v>0</v>
      </c>
      <c r="M513" s="46">
        <v>5897.821370204967</v>
      </c>
      <c r="N513" s="46">
        <f t="shared" si="7"/>
        <v>1E-3</v>
      </c>
    </row>
    <row r="514" spans="2:14" x14ac:dyDescent="0.3">
      <c r="B514" s="47">
        <v>477</v>
      </c>
      <c r="C514" s="46">
        <v>0</v>
      </c>
      <c r="D514" s="46">
        <v>0</v>
      </c>
      <c r="E514" s="46">
        <v>0</v>
      </c>
      <c r="F514" s="46">
        <v>0</v>
      </c>
      <c r="G514" s="46">
        <v>0</v>
      </c>
      <c r="H514" s="46">
        <v>0</v>
      </c>
      <c r="I514" s="46">
        <v>0</v>
      </c>
      <c r="J514" s="46">
        <v>0</v>
      </c>
      <c r="K514" s="46">
        <v>0</v>
      </c>
      <c r="L514" s="46">
        <v>0</v>
      </c>
      <c r="M514" s="46">
        <v>0</v>
      </c>
      <c r="N514" s="46">
        <f t="shared" si="7"/>
        <v>1E-3</v>
      </c>
    </row>
    <row r="515" spans="2:14" x14ac:dyDescent="0.3">
      <c r="B515" s="47">
        <v>478</v>
      </c>
      <c r="C515" s="46">
        <v>0</v>
      </c>
      <c r="D515" s="46">
        <v>4.6216555830672412</v>
      </c>
      <c r="E515" s="46">
        <v>0</v>
      </c>
      <c r="F515" s="46">
        <v>0</v>
      </c>
      <c r="G515" s="46">
        <v>0</v>
      </c>
      <c r="H515" s="46">
        <v>0</v>
      </c>
      <c r="I515" s="46">
        <v>740.49926919016536</v>
      </c>
      <c r="J515" s="46">
        <v>0</v>
      </c>
      <c r="K515" s="46">
        <v>0</v>
      </c>
      <c r="L515" s="46">
        <v>0</v>
      </c>
      <c r="M515" s="46">
        <v>745.12092477323256</v>
      </c>
      <c r="N515" s="46">
        <f t="shared" si="7"/>
        <v>1E-3</v>
      </c>
    </row>
    <row r="516" spans="2:14" x14ac:dyDescent="0.3">
      <c r="B516" s="47">
        <v>479</v>
      </c>
      <c r="C516" s="46">
        <v>0</v>
      </c>
      <c r="D516" s="46">
        <v>0</v>
      </c>
      <c r="E516" s="46">
        <v>0</v>
      </c>
      <c r="F516" s="46">
        <v>0</v>
      </c>
      <c r="G516" s="46">
        <v>0</v>
      </c>
      <c r="H516" s="46">
        <v>0</v>
      </c>
      <c r="I516" s="46">
        <v>0</v>
      </c>
      <c r="J516" s="46">
        <v>0</v>
      </c>
      <c r="K516" s="46">
        <v>0</v>
      </c>
      <c r="L516" s="46">
        <v>557.35898057488589</v>
      </c>
      <c r="M516" s="46">
        <v>557.35898057488589</v>
      </c>
      <c r="N516" s="46">
        <f t="shared" si="7"/>
        <v>1E-3</v>
      </c>
    </row>
    <row r="517" spans="2:14" x14ac:dyDescent="0.3">
      <c r="B517" s="47">
        <v>480</v>
      </c>
      <c r="C517" s="46">
        <v>0</v>
      </c>
      <c r="D517" s="46">
        <v>0</v>
      </c>
      <c r="E517" s="46">
        <v>0</v>
      </c>
      <c r="F517" s="46">
        <v>0</v>
      </c>
      <c r="G517" s="46">
        <v>0</v>
      </c>
      <c r="H517" s="46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f t="shared" si="7"/>
        <v>1E-3</v>
      </c>
    </row>
    <row r="518" spans="2:14" x14ac:dyDescent="0.3">
      <c r="B518" s="47">
        <v>481</v>
      </c>
      <c r="C518" s="46">
        <v>0</v>
      </c>
      <c r="D518" s="46">
        <v>0</v>
      </c>
      <c r="E518" s="46">
        <v>0</v>
      </c>
      <c r="F518" s="46">
        <v>0</v>
      </c>
      <c r="G518" s="46">
        <v>0</v>
      </c>
      <c r="H518" s="46">
        <v>0</v>
      </c>
      <c r="I518" s="46">
        <v>0</v>
      </c>
      <c r="J518" s="46">
        <v>0</v>
      </c>
      <c r="K518" s="46">
        <v>0</v>
      </c>
      <c r="L518" s="46">
        <v>0</v>
      </c>
      <c r="M518" s="46">
        <v>0</v>
      </c>
      <c r="N518" s="46">
        <f t="shared" si="7"/>
        <v>1E-3</v>
      </c>
    </row>
    <row r="519" spans="2:14" x14ac:dyDescent="0.3">
      <c r="B519" s="47">
        <v>482</v>
      </c>
      <c r="C519" s="46">
        <v>0</v>
      </c>
      <c r="D519" s="46">
        <v>0</v>
      </c>
      <c r="E519" s="46">
        <v>0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46">
        <v>5074.2933174934014</v>
      </c>
      <c r="L519" s="46">
        <v>0</v>
      </c>
      <c r="M519" s="46">
        <v>5074.2933174934014</v>
      </c>
      <c r="N519" s="46">
        <f t="shared" si="7"/>
        <v>1E-3</v>
      </c>
    </row>
    <row r="520" spans="2:14" x14ac:dyDescent="0.3">
      <c r="B520" s="47">
        <v>483</v>
      </c>
      <c r="C520" s="46">
        <v>0</v>
      </c>
      <c r="D520" s="46">
        <v>0</v>
      </c>
      <c r="E520" s="46">
        <v>0</v>
      </c>
      <c r="F520" s="46">
        <v>0</v>
      </c>
      <c r="G520" s="46">
        <v>0</v>
      </c>
      <c r="H520" s="46">
        <v>0</v>
      </c>
      <c r="I520" s="46">
        <v>0</v>
      </c>
      <c r="J520" s="46">
        <v>0</v>
      </c>
      <c r="K520" s="46">
        <v>2849.672761718356</v>
      </c>
      <c r="L520" s="46">
        <v>0</v>
      </c>
      <c r="M520" s="46">
        <v>2849.672761718356</v>
      </c>
      <c r="N520" s="46">
        <f t="shared" si="7"/>
        <v>1E-3</v>
      </c>
    </row>
    <row r="521" spans="2:14" x14ac:dyDescent="0.3">
      <c r="B521" s="47">
        <v>484</v>
      </c>
      <c r="C521" s="46">
        <v>0</v>
      </c>
      <c r="D521" s="46">
        <v>0</v>
      </c>
      <c r="E521" s="46">
        <v>0</v>
      </c>
      <c r="F521" s="46">
        <v>0</v>
      </c>
      <c r="G521" s="46">
        <v>0</v>
      </c>
      <c r="H521" s="46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f t="shared" si="7"/>
        <v>1E-3</v>
      </c>
    </row>
    <row r="522" spans="2:14" x14ac:dyDescent="0.3">
      <c r="B522" s="47">
        <v>485</v>
      </c>
      <c r="C522" s="46">
        <v>0</v>
      </c>
      <c r="D522" s="46">
        <v>0</v>
      </c>
      <c r="E522" s="46">
        <v>0</v>
      </c>
      <c r="F522" s="46">
        <v>0</v>
      </c>
      <c r="G522" s="46">
        <v>0</v>
      </c>
      <c r="H522" s="46">
        <v>0</v>
      </c>
      <c r="I522" s="46">
        <v>0</v>
      </c>
      <c r="J522" s="46">
        <v>0</v>
      </c>
      <c r="K522" s="46">
        <v>0</v>
      </c>
      <c r="L522" s="46">
        <v>0</v>
      </c>
      <c r="M522" s="46">
        <v>0</v>
      </c>
      <c r="N522" s="46">
        <f t="shared" si="7"/>
        <v>1E-3</v>
      </c>
    </row>
    <row r="523" spans="2:14" x14ac:dyDescent="0.3">
      <c r="B523" s="47">
        <v>486</v>
      </c>
      <c r="C523" s="46">
        <v>0</v>
      </c>
      <c r="D523" s="46">
        <v>0</v>
      </c>
      <c r="E523" s="46">
        <v>0</v>
      </c>
      <c r="F523" s="46">
        <v>0</v>
      </c>
      <c r="G523" s="46">
        <v>0</v>
      </c>
      <c r="H523" s="46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f t="shared" si="7"/>
        <v>1E-3</v>
      </c>
    </row>
    <row r="524" spans="2:14" x14ac:dyDescent="0.3">
      <c r="B524" s="47">
        <v>487</v>
      </c>
      <c r="C524" s="46">
        <v>0</v>
      </c>
      <c r="D524" s="46">
        <v>0</v>
      </c>
      <c r="E524" s="46">
        <v>0</v>
      </c>
      <c r="F524" s="46">
        <v>0</v>
      </c>
      <c r="G524" s="46">
        <v>0</v>
      </c>
      <c r="H524" s="46">
        <v>0</v>
      </c>
      <c r="I524" s="46">
        <v>0</v>
      </c>
      <c r="J524" s="46">
        <v>0</v>
      </c>
      <c r="K524" s="46">
        <v>14312.449248299254</v>
      </c>
      <c r="L524" s="46">
        <v>0</v>
      </c>
      <c r="M524" s="46">
        <v>14312.449248299254</v>
      </c>
      <c r="N524" s="46">
        <f t="shared" si="7"/>
        <v>1E-3</v>
      </c>
    </row>
    <row r="525" spans="2:14" x14ac:dyDescent="0.3">
      <c r="B525" s="47">
        <v>488</v>
      </c>
      <c r="C525" s="46">
        <v>0</v>
      </c>
      <c r="D525" s="46">
        <v>0</v>
      </c>
      <c r="E525" s="46">
        <v>0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f t="shared" si="7"/>
        <v>1E-3</v>
      </c>
    </row>
    <row r="526" spans="2:14" x14ac:dyDescent="0.3">
      <c r="B526" s="47">
        <v>489</v>
      </c>
      <c r="C526" s="46">
        <v>0</v>
      </c>
      <c r="D526" s="46">
        <v>0</v>
      </c>
      <c r="E526" s="46">
        <v>0</v>
      </c>
      <c r="F526" s="46">
        <v>0</v>
      </c>
      <c r="G526" s="46">
        <v>0</v>
      </c>
      <c r="H526" s="46">
        <v>0</v>
      </c>
      <c r="I526" s="46">
        <v>0</v>
      </c>
      <c r="J526" s="46">
        <v>0</v>
      </c>
      <c r="K526" s="46">
        <v>0</v>
      </c>
      <c r="L526" s="46">
        <v>0</v>
      </c>
      <c r="M526" s="46">
        <v>0</v>
      </c>
      <c r="N526" s="46">
        <f t="shared" si="7"/>
        <v>1E-3</v>
      </c>
    </row>
    <row r="527" spans="2:14" x14ac:dyDescent="0.3">
      <c r="B527" s="47">
        <v>490</v>
      </c>
      <c r="C527" s="46">
        <v>0</v>
      </c>
      <c r="D527" s="46">
        <v>0</v>
      </c>
      <c r="E527" s="46">
        <v>0</v>
      </c>
      <c r="F527" s="46">
        <v>0</v>
      </c>
      <c r="G527" s="46">
        <v>0</v>
      </c>
      <c r="H527" s="46">
        <v>870.62160216697055</v>
      </c>
      <c r="I527" s="46">
        <v>0</v>
      </c>
      <c r="J527" s="46">
        <v>0</v>
      </c>
      <c r="K527" s="46">
        <v>0</v>
      </c>
      <c r="L527" s="46">
        <v>0</v>
      </c>
      <c r="M527" s="46">
        <v>870.62160216697055</v>
      </c>
      <c r="N527" s="46">
        <f t="shared" si="7"/>
        <v>1E-3</v>
      </c>
    </row>
    <row r="528" spans="2:14" x14ac:dyDescent="0.3">
      <c r="B528" s="47">
        <v>491</v>
      </c>
      <c r="C528" s="46">
        <v>3.5569517777114066</v>
      </c>
      <c r="D528" s="46">
        <v>0</v>
      </c>
      <c r="E528" s="46">
        <v>0</v>
      </c>
      <c r="F528" s="46">
        <v>0</v>
      </c>
      <c r="G528" s="46">
        <v>0</v>
      </c>
      <c r="H528" s="46">
        <v>0</v>
      </c>
      <c r="I528" s="46">
        <v>0</v>
      </c>
      <c r="J528" s="46">
        <v>0</v>
      </c>
      <c r="K528" s="46">
        <v>0</v>
      </c>
      <c r="L528" s="46">
        <v>0</v>
      </c>
      <c r="M528" s="46">
        <v>3.5569517777114066</v>
      </c>
      <c r="N528" s="46">
        <f t="shared" si="7"/>
        <v>1E-3</v>
      </c>
    </row>
    <row r="529" spans="2:14" x14ac:dyDescent="0.3">
      <c r="B529" s="47">
        <v>492</v>
      </c>
      <c r="C529" s="46">
        <v>0</v>
      </c>
      <c r="D529" s="46">
        <v>0</v>
      </c>
      <c r="E529" s="46">
        <v>0</v>
      </c>
      <c r="F529" s="46">
        <v>0</v>
      </c>
      <c r="G529" s="46">
        <v>0</v>
      </c>
      <c r="H529" s="46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f t="shared" si="7"/>
        <v>1E-3</v>
      </c>
    </row>
    <row r="530" spans="2:14" x14ac:dyDescent="0.3">
      <c r="B530" s="47">
        <v>493</v>
      </c>
      <c r="C530" s="46">
        <v>0</v>
      </c>
      <c r="D530" s="46">
        <v>0</v>
      </c>
      <c r="E530" s="46">
        <v>0</v>
      </c>
      <c r="F530" s="46">
        <v>0</v>
      </c>
      <c r="G530" s="46">
        <v>0</v>
      </c>
      <c r="H530" s="46">
        <v>0</v>
      </c>
      <c r="I530" s="46">
        <v>0</v>
      </c>
      <c r="J530" s="46">
        <v>0</v>
      </c>
      <c r="K530" s="46">
        <v>0</v>
      </c>
      <c r="L530" s="46">
        <v>0</v>
      </c>
      <c r="M530" s="46">
        <v>0</v>
      </c>
      <c r="N530" s="46">
        <f t="shared" si="7"/>
        <v>1E-3</v>
      </c>
    </row>
    <row r="531" spans="2:14" x14ac:dyDescent="0.3">
      <c r="B531" s="47">
        <v>494</v>
      </c>
      <c r="C531" s="46">
        <v>0</v>
      </c>
      <c r="D531" s="46">
        <v>0</v>
      </c>
      <c r="E531" s="46">
        <v>0</v>
      </c>
      <c r="F531" s="46">
        <v>0</v>
      </c>
      <c r="G531" s="46">
        <v>0</v>
      </c>
      <c r="H531" s="46">
        <v>0</v>
      </c>
      <c r="I531" s="46">
        <v>0</v>
      </c>
      <c r="J531" s="46">
        <v>454.78904978767878</v>
      </c>
      <c r="K531" s="46">
        <v>0</v>
      </c>
      <c r="L531" s="46">
        <v>0</v>
      </c>
      <c r="M531" s="46">
        <v>454.78904978767878</v>
      </c>
      <c r="N531" s="46">
        <f t="shared" si="7"/>
        <v>1E-3</v>
      </c>
    </row>
    <row r="532" spans="2:14" x14ac:dyDescent="0.3">
      <c r="B532" s="47">
        <v>495</v>
      </c>
      <c r="C532" s="46">
        <v>0</v>
      </c>
      <c r="D532" s="46">
        <v>0</v>
      </c>
      <c r="E532" s="46">
        <v>0</v>
      </c>
      <c r="F532" s="46">
        <v>0</v>
      </c>
      <c r="G532" s="46">
        <v>0</v>
      </c>
      <c r="H532" s="46">
        <v>10618.212937089373</v>
      </c>
      <c r="I532" s="46">
        <v>0</v>
      </c>
      <c r="J532" s="46">
        <v>0</v>
      </c>
      <c r="K532" s="46">
        <v>0</v>
      </c>
      <c r="L532" s="46">
        <v>0</v>
      </c>
      <c r="M532" s="46">
        <v>10618.212937089373</v>
      </c>
      <c r="N532" s="46">
        <f t="shared" si="7"/>
        <v>1E-3</v>
      </c>
    </row>
    <row r="533" spans="2:14" x14ac:dyDescent="0.3">
      <c r="B533" s="47">
        <v>496</v>
      </c>
      <c r="C533" s="46">
        <v>0</v>
      </c>
      <c r="D533" s="46">
        <v>0</v>
      </c>
      <c r="E533" s="46">
        <v>0</v>
      </c>
      <c r="F533" s="46">
        <v>0</v>
      </c>
      <c r="G533" s="46">
        <v>0</v>
      </c>
      <c r="H533" s="46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f t="shared" si="7"/>
        <v>1E-3</v>
      </c>
    </row>
    <row r="534" spans="2:14" x14ac:dyDescent="0.3">
      <c r="B534" s="47">
        <v>497</v>
      </c>
      <c r="C534" s="46">
        <v>0</v>
      </c>
      <c r="D534" s="46">
        <v>0</v>
      </c>
      <c r="E534" s="46">
        <v>0</v>
      </c>
      <c r="F534" s="46">
        <v>0</v>
      </c>
      <c r="G534" s="46">
        <v>0</v>
      </c>
      <c r="H534" s="46">
        <v>0</v>
      </c>
      <c r="I534" s="46">
        <v>0</v>
      </c>
      <c r="J534" s="46">
        <v>0</v>
      </c>
      <c r="K534" s="46">
        <v>0</v>
      </c>
      <c r="L534" s="46">
        <v>0</v>
      </c>
      <c r="M534" s="46">
        <v>0</v>
      </c>
      <c r="N534" s="46">
        <f t="shared" si="7"/>
        <v>1E-3</v>
      </c>
    </row>
    <row r="535" spans="2:14" x14ac:dyDescent="0.3">
      <c r="B535" s="47">
        <v>498</v>
      </c>
      <c r="C535" s="46">
        <v>2.6030340700977872</v>
      </c>
      <c r="D535" s="46">
        <v>0</v>
      </c>
      <c r="E535" s="46">
        <v>0</v>
      </c>
      <c r="F535" s="46">
        <v>0</v>
      </c>
      <c r="G535" s="46">
        <v>0</v>
      </c>
      <c r="H535" s="46">
        <v>0</v>
      </c>
      <c r="I535" s="46">
        <v>0</v>
      </c>
      <c r="J535" s="46">
        <v>0</v>
      </c>
      <c r="K535" s="46">
        <v>5239.0575640648685</v>
      </c>
      <c r="L535" s="46">
        <v>0</v>
      </c>
      <c r="M535" s="46">
        <v>5241.6605981349667</v>
      </c>
      <c r="N535" s="46">
        <f t="shared" si="7"/>
        <v>1E-3</v>
      </c>
    </row>
    <row r="536" spans="2:14" x14ac:dyDescent="0.3">
      <c r="B536" s="47">
        <v>499</v>
      </c>
      <c r="C536" s="46">
        <v>0</v>
      </c>
      <c r="D536" s="46">
        <v>0</v>
      </c>
      <c r="E536" s="46">
        <v>0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46">
        <v>0</v>
      </c>
      <c r="L536" s="46">
        <v>0</v>
      </c>
      <c r="M536" s="46">
        <v>0</v>
      </c>
      <c r="N536" s="46">
        <f t="shared" si="7"/>
        <v>1E-3</v>
      </c>
    </row>
    <row r="537" spans="2:14" x14ac:dyDescent="0.3">
      <c r="B537" s="47">
        <v>500</v>
      </c>
      <c r="C537" s="46">
        <v>0</v>
      </c>
      <c r="D537" s="46">
        <v>0</v>
      </c>
      <c r="E537" s="46">
        <v>0</v>
      </c>
      <c r="F537" s="46">
        <v>0</v>
      </c>
      <c r="G537" s="46">
        <v>0</v>
      </c>
      <c r="H537" s="46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f t="shared" si="7"/>
        <v>1E-3</v>
      </c>
    </row>
    <row r="538" spans="2:14" x14ac:dyDescent="0.3">
      <c r="B538" s="47">
        <v>501</v>
      </c>
      <c r="C538" s="46">
        <v>0</v>
      </c>
      <c r="D538" s="46">
        <v>2637.3378431782439</v>
      </c>
      <c r="E538" s="46">
        <v>0</v>
      </c>
      <c r="F538" s="46">
        <v>0</v>
      </c>
      <c r="G538" s="46">
        <v>0</v>
      </c>
      <c r="H538" s="46">
        <v>3301.8423043045836</v>
      </c>
      <c r="I538" s="46">
        <v>0</v>
      </c>
      <c r="J538" s="46">
        <v>0</v>
      </c>
      <c r="K538" s="46">
        <v>0</v>
      </c>
      <c r="L538" s="46">
        <v>0</v>
      </c>
      <c r="M538" s="46">
        <v>5939.180147482828</v>
      </c>
      <c r="N538" s="46">
        <f t="shared" si="7"/>
        <v>1E-3</v>
      </c>
    </row>
    <row r="539" spans="2:14" x14ac:dyDescent="0.3">
      <c r="B539" s="47">
        <v>502</v>
      </c>
      <c r="C539" s="46">
        <v>0</v>
      </c>
      <c r="D539" s="46">
        <v>0</v>
      </c>
      <c r="E539" s="46">
        <v>0</v>
      </c>
      <c r="F539" s="46">
        <v>0</v>
      </c>
      <c r="G539" s="46">
        <v>0</v>
      </c>
      <c r="H539" s="46">
        <v>0</v>
      </c>
      <c r="I539" s="46">
        <v>0</v>
      </c>
      <c r="J539" s="46">
        <v>42.283027553589392</v>
      </c>
      <c r="K539" s="46">
        <v>0</v>
      </c>
      <c r="L539" s="46">
        <v>0</v>
      </c>
      <c r="M539" s="46">
        <v>42.283027553589392</v>
      </c>
      <c r="N539" s="46">
        <f t="shared" si="7"/>
        <v>1E-3</v>
      </c>
    </row>
    <row r="540" spans="2:14" x14ac:dyDescent="0.3">
      <c r="B540" s="47">
        <v>503</v>
      </c>
      <c r="C540" s="46">
        <v>0</v>
      </c>
      <c r="D540" s="46">
        <v>0</v>
      </c>
      <c r="E540" s="46">
        <v>0</v>
      </c>
      <c r="F540" s="46">
        <v>36.756076468042657</v>
      </c>
      <c r="G540" s="46">
        <v>0</v>
      </c>
      <c r="H540" s="46">
        <v>0</v>
      </c>
      <c r="I540" s="46">
        <v>0</v>
      </c>
      <c r="J540" s="46">
        <v>0</v>
      </c>
      <c r="K540" s="46">
        <v>5735.0596307768928</v>
      </c>
      <c r="L540" s="46">
        <v>0</v>
      </c>
      <c r="M540" s="46">
        <v>5771.8157072449358</v>
      </c>
      <c r="N540" s="46">
        <f t="shared" si="7"/>
        <v>1E-3</v>
      </c>
    </row>
    <row r="541" spans="2:14" x14ac:dyDescent="0.3">
      <c r="B541" s="47">
        <v>504</v>
      </c>
      <c r="C541" s="46">
        <v>0</v>
      </c>
      <c r="D541" s="46">
        <v>0</v>
      </c>
      <c r="E541" s="46">
        <v>0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f t="shared" si="7"/>
        <v>1E-3</v>
      </c>
    </row>
    <row r="542" spans="2:14" x14ac:dyDescent="0.3">
      <c r="B542" s="47">
        <v>505</v>
      </c>
      <c r="C542" s="46">
        <v>0</v>
      </c>
      <c r="D542" s="46">
        <v>0</v>
      </c>
      <c r="E542" s="46">
        <v>0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46">
        <v>0</v>
      </c>
      <c r="L542" s="46">
        <v>0</v>
      </c>
      <c r="M542" s="46">
        <v>0</v>
      </c>
      <c r="N542" s="46">
        <f t="shared" si="7"/>
        <v>1E-3</v>
      </c>
    </row>
    <row r="543" spans="2:14" x14ac:dyDescent="0.3">
      <c r="B543" s="47">
        <v>506</v>
      </c>
      <c r="C543" s="46">
        <v>0</v>
      </c>
      <c r="D543" s="46">
        <v>0</v>
      </c>
      <c r="E543" s="46">
        <v>0</v>
      </c>
      <c r="F543" s="46">
        <v>0</v>
      </c>
      <c r="G543" s="46">
        <v>0</v>
      </c>
      <c r="H543" s="46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f t="shared" si="7"/>
        <v>1E-3</v>
      </c>
    </row>
    <row r="544" spans="2:14" x14ac:dyDescent="0.3">
      <c r="B544" s="47">
        <v>507</v>
      </c>
      <c r="C544" s="46">
        <v>91.066111048315449</v>
      </c>
      <c r="D544" s="46">
        <v>0</v>
      </c>
      <c r="E544" s="46">
        <v>0</v>
      </c>
      <c r="F544" s="46">
        <v>0</v>
      </c>
      <c r="G544" s="46">
        <v>0</v>
      </c>
      <c r="H544" s="46">
        <v>0</v>
      </c>
      <c r="I544" s="46">
        <v>0</v>
      </c>
      <c r="J544" s="46">
        <v>49.689216742970444</v>
      </c>
      <c r="K544" s="46">
        <v>0</v>
      </c>
      <c r="L544" s="46">
        <v>0</v>
      </c>
      <c r="M544" s="46">
        <v>140.75532779128588</v>
      </c>
      <c r="N544" s="46">
        <f t="shared" si="7"/>
        <v>1E-3</v>
      </c>
    </row>
    <row r="545" spans="2:14" x14ac:dyDescent="0.3">
      <c r="B545" s="47">
        <v>508</v>
      </c>
      <c r="C545" s="46">
        <v>0</v>
      </c>
      <c r="D545" s="46">
        <v>0</v>
      </c>
      <c r="E545" s="46">
        <v>0</v>
      </c>
      <c r="F545" s="46">
        <v>0</v>
      </c>
      <c r="G545" s="46">
        <v>0</v>
      </c>
      <c r="H545" s="46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f t="shared" si="7"/>
        <v>1E-3</v>
      </c>
    </row>
    <row r="546" spans="2:14" x14ac:dyDescent="0.3">
      <c r="B546" s="47">
        <v>509</v>
      </c>
      <c r="C546" s="46">
        <v>0</v>
      </c>
      <c r="D546" s="46">
        <v>0</v>
      </c>
      <c r="E546" s="46">
        <v>14.233559064168233</v>
      </c>
      <c r="F546" s="46">
        <v>0</v>
      </c>
      <c r="G546" s="46">
        <v>0</v>
      </c>
      <c r="H546" s="46">
        <v>0</v>
      </c>
      <c r="I546" s="46">
        <v>235.35963312850436</v>
      </c>
      <c r="J546" s="46">
        <v>0</v>
      </c>
      <c r="K546" s="46">
        <v>0</v>
      </c>
      <c r="L546" s="46">
        <v>0</v>
      </c>
      <c r="M546" s="46">
        <v>249.59319219267257</v>
      </c>
      <c r="N546" s="46">
        <f t="shared" si="7"/>
        <v>1E-3</v>
      </c>
    </row>
    <row r="547" spans="2:14" x14ac:dyDescent="0.3">
      <c r="B547" s="47">
        <v>510</v>
      </c>
      <c r="C547" s="46">
        <v>0</v>
      </c>
      <c r="D547" s="46">
        <v>0</v>
      </c>
      <c r="E547" s="46">
        <v>0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f t="shared" si="7"/>
        <v>1E-3</v>
      </c>
    </row>
    <row r="548" spans="2:14" x14ac:dyDescent="0.3">
      <c r="B548" s="47">
        <v>511</v>
      </c>
      <c r="C548" s="46">
        <v>0</v>
      </c>
      <c r="D548" s="46">
        <v>0</v>
      </c>
      <c r="E548" s="46">
        <v>0</v>
      </c>
      <c r="F548" s="46">
        <v>0</v>
      </c>
      <c r="G548" s="46">
        <v>0</v>
      </c>
      <c r="H548" s="46">
        <v>0</v>
      </c>
      <c r="I548" s="46">
        <v>87.287888164868548</v>
      </c>
      <c r="J548" s="46">
        <v>0</v>
      </c>
      <c r="K548" s="46">
        <v>7934.0797531393346</v>
      </c>
      <c r="L548" s="46">
        <v>0</v>
      </c>
      <c r="M548" s="46">
        <v>8021.3676413042031</v>
      </c>
      <c r="N548" s="46">
        <f t="shared" si="7"/>
        <v>1E-3</v>
      </c>
    </row>
    <row r="549" spans="2:14" x14ac:dyDescent="0.3">
      <c r="B549" s="47">
        <v>512</v>
      </c>
      <c r="C549" s="46">
        <v>0</v>
      </c>
      <c r="D549" s="46">
        <v>0</v>
      </c>
      <c r="E549" s="46">
        <v>0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46">
        <v>5945.3278691103123</v>
      </c>
      <c r="L549" s="46">
        <v>0</v>
      </c>
      <c r="M549" s="46">
        <v>5945.3278691103123</v>
      </c>
      <c r="N549" s="46">
        <f t="shared" si="7"/>
        <v>1E-3</v>
      </c>
    </row>
    <row r="550" spans="2:14" x14ac:dyDescent="0.3">
      <c r="B550" s="47">
        <v>513</v>
      </c>
      <c r="C550" s="46">
        <v>0</v>
      </c>
      <c r="D550" s="46">
        <v>0</v>
      </c>
      <c r="E550" s="46">
        <v>0</v>
      </c>
      <c r="F550" s="46">
        <v>0</v>
      </c>
      <c r="G550" s="46">
        <v>0</v>
      </c>
      <c r="H550" s="46">
        <v>0</v>
      </c>
      <c r="I550" s="46">
        <v>0</v>
      </c>
      <c r="J550" s="46">
        <v>997.98942401015586</v>
      </c>
      <c r="K550" s="46">
        <v>0</v>
      </c>
      <c r="L550" s="46">
        <v>0</v>
      </c>
      <c r="M550" s="46">
        <v>997.98942401015586</v>
      </c>
      <c r="N550" s="46">
        <f t="shared" ref="N550:N613" si="8">1/1000</f>
        <v>1E-3</v>
      </c>
    </row>
    <row r="551" spans="2:14" x14ac:dyDescent="0.3">
      <c r="B551" s="47">
        <v>514</v>
      </c>
      <c r="C551" s="46">
        <v>0</v>
      </c>
      <c r="D551" s="46">
        <v>0</v>
      </c>
      <c r="E551" s="46">
        <v>0</v>
      </c>
      <c r="F551" s="46">
        <v>0</v>
      </c>
      <c r="G551" s="46">
        <v>0</v>
      </c>
      <c r="H551" s="46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f t="shared" si="8"/>
        <v>1E-3</v>
      </c>
    </row>
    <row r="552" spans="2:14" x14ac:dyDescent="0.3">
      <c r="B552" s="47">
        <v>515</v>
      </c>
      <c r="C552" s="46">
        <v>0</v>
      </c>
      <c r="D552" s="46">
        <v>0</v>
      </c>
      <c r="E552" s="46">
        <v>1204.328737813019</v>
      </c>
      <c r="F552" s="46">
        <v>0</v>
      </c>
      <c r="G552" s="46">
        <v>0</v>
      </c>
      <c r="H552" s="46">
        <v>0</v>
      </c>
      <c r="I552" s="46">
        <v>13.441147396659794</v>
      </c>
      <c r="J552" s="46">
        <v>0</v>
      </c>
      <c r="K552" s="46">
        <v>0</v>
      </c>
      <c r="L552" s="46">
        <v>0</v>
      </c>
      <c r="M552" s="46">
        <v>1217.7698852096787</v>
      </c>
      <c r="N552" s="46">
        <f t="shared" si="8"/>
        <v>1E-3</v>
      </c>
    </row>
    <row r="553" spans="2:14" x14ac:dyDescent="0.3">
      <c r="B553" s="47">
        <v>516</v>
      </c>
      <c r="C553" s="46">
        <v>0</v>
      </c>
      <c r="D553" s="46">
        <v>0</v>
      </c>
      <c r="E553" s="46">
        <v>112.39574897450022</v>
      </c>
      <c r="F553" s="46">
        <v>0</v>
      </c>
      <c r="G553" s="46">
        <v>0</v>
      </c>
      <c r="H553" s="46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112.39574897450022</v>
      </c>
      <c r="N553" s="46">
        <f t="shared" si="8"/>
        <v>1E-3</v>
      </c>
    </row>
    <row r="554" spans="2:14" x14ac:dyDescent="0.3">
      <c r="B554" s="47">
        <v>517</v>
      </c>
      <c r="C554" s="46">
        <v>0</v>
      </c>
      <c r="D554" s="46">
        <v>0</v>
      </c>
      <c r="E554" s="46">
        <v>0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46">
        <v>0</v>
      </c>
      <c r="L554" s="46">
        <v>0</v>
      </c>
      <c r="M554" s="46">
        <v>0</v>
      </c>
      <c r="N554" s="46">
        <f t="shared" si="8"/>
        <v>1E-3</v>
      </c>
    </row>
    <row r="555" spans="2:14" x14ac:dyDescent="0.3">
      <c r="B555" s="47">
        <v>518</v>
      </c>
      <c r="C555" s="46">
        <v>0</v>
      </c>
      <c r="D555" s="46">
        <v>0</v>
      </c>
      <c r="E555" s="46">
        <v>0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f t="shared" si="8"/>
        <v>1E-3</v>
      </c>
    </row>
    <row r="556" spans="2:14" x14ac:dyDescent="0.3">
      <c r="B556" s="47">
        <v>519</v>
      </c>
      <c r="C556" s="46">
        <v>0</v>
      </c>
      <c r="D556" s="46">
        <v>0</v>
      </c>
      <c r="E556" s="46">
        <v>22347.451744203798</v>
      </c>
      <c r="F556" s="46">
        <v>0</v>
      </c>
      <c r="G556" s="46">
        <v>0</v>
      </c>
      <c r="H556" s="46">
        <v>0</v>
      </c>
      <c r="I556" s="46">
        <v>81.328731139948388</v>
      </c>
      <c r="J556" s="46">
        <v>1656.3101416309225</v>
      </c>
      <c r="K556" s="46">
        <v>0</v>
      </c>
      <c r="L556" s="46">
        <v>0</v>
      </c>
      <c r="M556" s="46">
        <v>24085.090616974667</v>
      </c>
      <c r="N556" s="46">
        <f t="shared" si="8"/>
        <v>1E-3</v>
      </c>
    </row>
    <row r="557" spans="2:14" x14ac:dyDescent="0.3">
      <c r="B557" s="47">
        <v>520</v>
      </c>
      <c r="C557" s="46">
        <v>0</v>
      </c>
      <c r="D557" s="46">
        <v>0</v>
      </c>
      <c r="E557" s="46">
        <v>0</v>
      </c>
      <c r="F557" s="46">
        <v>0</v>
      </c>
      <c r="G557" s="46">
        <v>2173.9423200436231</v>
      </c>
      <c r="H557" s="46">
        <v>0</v>
      </c>
      <c r="I557" s="46">
        <v>0</v>
      </c>
      <c r="J557" s="46">
        <v>0</v>
      </c>
      <c r="K557" s="46">
        <v>4103.7315955623681</v>
      </c>
      <c r="L557" s="46">
        <v>0</v>
      </c>
      <c r="M557" s="46">
        <v>6277.6739156059912</v>
      </c>
      <c r="N557" s="46">
        <f t="shared" si="8"/>
        <v>1E-3</v>
      </c>
    </row>
    <row r="558" spans="2:14" x14ac:dyDescent="0.3">
      <c r="B558" s="47">
        <v>521</v>
      </c>
      <c r="C558" s="46">
        <v>0</v>
      </c>
      <c r="D558" s="46">
        <v>0</v>
      </c>
      <c r="E558" s="46">
        <v>0</v>
      </c>
      <c r="F558" s="46">
        <v>0</v>
      </c>
      <c r="G558" s="46">
        <v>0</v>
      </c>
      <c r="H558" s="46">
        <v>0</v>
      </c>
      <c r="I558" s="46">
        <v>0</v>
      </c>
      <c r="J558" s="46">
        <v>0</v>
      </c>
      <c r="K558" s="46">
        <v>2918.7532463975149</v>
      </c>
      <c r="L558" s="46">
        <v>0</v>
      </c>
      <c r="M558" s="46">
        <v>2918.7532463975149</v>
      </c>
      <c r="N558" s="46">
        <f t="shared" si="8"/>
        <v>1E-3</v>
      </c>
    </row>
    <row r="559" spans="2:14" x14ac:dyDescent="0.3">
      <c r="B559" s="47">
        <v>522</v>
      </c>
      <c r="C559" s="46">
        <v>0</v>
      </c>
      <c r="D559" s="46">
        <v>0</v>
      </c>
      <c r="E559" s="46">
        <v>0</v>
      </c>
      <c r="F559" s="46">
        <v>0</v>
      </c>
      <c r="G559" s="46">
        <v>0</v>
      </c>
      <c r="H559" s="46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f t="shared" si="8"/>
        <v>1E-3</v>
      </c>
    </row>
    <row r="560" spans="2:14" x14ac:dyDescent="0.3">
      <c r="B560" s="47">
        <v>523</v>
      </c>
      <c r="C560" s="46">
        <v>0</v>
      </c>
      <c r="D560" s="46">
        <v>0</v>
      </c>
      <c r="E560" s="46">
        <v>0</v>
      </c>
      <c r="F560" s="46">
        <v>0</v>
      </c>
      <c r="G560" s="46">
        <v>0</v>
      </c>
      <c r="H560" s="46">
        <v>0</v>
      </c>
      <c r="I560" s="46">
        <v>0</v>
      </c>
      <c r="J560" s="46">
        <v>0</v>
      </c>
      <c r="K560" s="46">
        <v>0</v>
      </c>
      <c r="L560" s="46">
        <v>0</v>
      </c>
      <c r="M560" s="46">
        <v>0</v>
      </c>
      <c r="N560" s="46">
        <f t="shared" si="8"/>
        <v>1E-3</v>
      </c>
    </row>
    <row r="561" spans="2:14" x14ac:dyDescent="0.3">
      <c r="B561" s="47">
        <v>524</v>
      </c>
      <c r="C561" s="46">
        <v>0</v>
      </c>
      <c r="D561" s="46">
        <v>0</v>
      </c>
      <c r="E561" s="46">
        <v>0</v>
      </c>
      <c r="F561" s="46">
        <v>0</v>
      </c>
      <c r="G561" s="46">
        <v>0</v>
      </c>
      <c r="H561" s="46">
        <v>0</v>
      </c>
      <c r="I561" s="46">
        <v>23757.38562994315</v>
      </c>
      <c r="J561" s="46">
        <v>0</v>
      </c>
      <c r="K561" s="46">
        <v>0</v>
      </c>
      <c r="L561" s="46">
        <v>0</v>
      </c>
      <c r="M561" s="46">
        <v>23757.38562994315</v>
      </c>
      <c r="N561" s="46">
        <f t="shared" si="8"/>
        <v>1E-3</v>
      </c>
    </row>
    <row r="562" spans="2:14" x14ac:dyDescent="0.3">
      <c r="B562" s="47">
        <v>525</v>
      </c>
      <c r="C562" s="46">
        <v>0</v>
      </c>
      <c r="D562" s="46">
        <v>0</v>
      </c>
      <c r="E562" s="46">
        <v>800.63826783467425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  <c r="M562" s="46">
        <v>800.63826783467425</v>
      </c>
      <c r="N562" s="46">
        <f t="shared" si="8"/>
        <v>1E-3</v>
      </c>
    </row>
    <row r="563" spans="2:14" x14ac:dyDescent="0.3">
      <c r="B563" s="47">
        <v>526</v>
      </c>
      <c r="C563" s="46">
        <v>0</v>
      </c>
      <c r="D563" s="46">
        <v>0</v>
      </c>
      <c r="E563" s="46">
        <v>0</v>
      </c>
      <c r="F563" s="46">
        <v>0</v>
      </c>
      <c r="G563" s="46">
        <v>0</v>
      </c>
      <c r="H563" s="46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f t="shared" si="8"/>
        <v>1E-3</v>
      </c>
    </row>
    <row r="564" spans="2:14" x14ac:dyDescent="0.3">
      <c r="B564" s="47">
        <v>527</v>
      </c>
      <c r="C564" s="46">
        <v>0</v>
      </c>
      <c r="D564" s="46">
        <v>0</v>
      </c>
      <c r="E564" s="46">
        <v>0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46">
        <v>0</v>
      </c>
      <c r="L564" s="46">
        <v>0</v>
      </c>
      <c r="M564" s="46">
        <v>0</v>
      </c>
      <c r="N564" s="46">
        <f t="shared" si="8"/>
        <v>1E-3</v>
      </c>
    </row>
    <row r="565" spans="2:14" x14ac:dyDescent="0.3">
      <c r="B565" s="47">
        <v>528</v>
      </c>
      <c r="C565" s="46">
        <v>1.962777435178817</v>
      </c>
      <c r="D565" s="46">
        <v>0</v>
      </c>
      <c r="E565" s="46">
        <v>0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46">
        <v>585.17334878835106</v>
      </c>
      <c r="L565" s="46">
        <v>0</v>
      </c>
      <c r="M565" s="46">
        <v>587.13612622352991</v>
      </c>
      <c r="N565" s="46">
        <f t="shared" si="8"/>
        <v>1E-3</v>
      </c>
    </row>
    <row r="566" spans="2:14" x14ac:dyDescent="0.3">
      <c r="B566" s="47">
        <v>529</v>
      </c>
      <c r="C566" s="46">
        <v>0</v>
      </c>
      <c r="D566" s="46">
        <v>0</v>
      </c>
      <c r="E566" s="46">
        <v>0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46">
        <v>0</v>
      </c>
      <c r="L566" s="46">
        <v>0</v>
      </c>
      <c r="M566" s="46">
        <v>0</v>
      </c>
      <c r="N566" s="46">
        <f t="shared" si="8"/>
        <v>1E-3</v>
      </c>
    </row>
    <row r="567" spans="2:14" x14ac:dyDescent="0.3">
      <c r="B567" s="47">
        <v>530</v>
      </c>
      <c r="C567" s="46">
        <v>0</v>
      </c>
      <c r="D567" s="46">
        <v>0</v>
      </c>
      <c r="E567" s="46">
        <v>0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f t="shared" si="8"/>
        <v>1E-3</v>
      </c>
    </row>
    <row r="568" spans="2:14" x14ac:dyDescent="0.3">
      <c r="B568" s="47">
        <v>531</v>
      </c>
      <c r="C568" s="46">
        <v>0</v>
      </c>
      <c r="D568" s="46">
        <v>0</v>
      </c>
      <c r="E568" s="46">
        <v>0</v>
      </c>
      <c r="F568" s="46">
        <v>0</v>
      </c>
      <c r="G568" s="46">
        <v>0</v>
      </c>
      <c r="H568" s="46">
        <v>0</v>
      </c>
      <c r="I568" s="46">
        <v>0</v>
      </c>
      <c r="J568" s="46">
        <v>0</v>
      </c>
      <c r="K568" s="46">
        <v>0</v>
      </c>
      <c r="L568" s="46">
        <v>0</v>
      </c>
      <c r="M568" s="46">
        <v>0</v>
      </c>
      <c r="N568" s="46">
        <f t="shared" si="8"/>
        <v>1E-3</v>
      </c>
    </row>
    <row r="569" spans="2:14" x14ac:dyDescent="0.3">
      <c r="B569" s="47">
        <v>532</v>
      </c>
      <c r="C569" s="46">
        <v>0</v>
      </c>
      <c r="D569" s="46">
        <v>0</v>
      </c>
      <c r="E569" s="46">
        <v>0</v>
      </c>
      <c r="F569" s="46">
        <v>0</v>
      </c>
      <c r="G569" s="46">
        <v>0</v>
      </c>
      <c r="H569" s="46">
        <v>0</v>
      </c>
      <c r="I569" s="46">
        <v>0</v>
      </c>
      <c r="J569" s="46">
        <v>0</v>
      </c>
      <c r="K569" s="46">
        <v>4591.9238756805453</v>
      </c>
      <c r="L569" s="46">
        <v>0</v>
      </c>
      <c r="M569" s="46">
        <v>4591.9238756805453</v>
      </c>
      <c r="N569" s="46">
        <f t="shared" si="8"/>
        <v>1E-3</v>
      </c>
    </row>
    <row r="570" spans="2:14" x14ac:dyDescent="0.3">
      <c r="B570" s="47">
        <v>533</v>
      </c>
      <c r="C570" s="46">
        <v>0</v>
      </c>
      <c r="D570" s="46">
        <v>0</v>
      </c>
      <c r="E570" s="46">
        <v>0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46">
        <v>0</v>
      </c>
      <c r="L570" s="46">
        <v>0</v>
      </c>
      <c r="M570" s="46">
        <v>0</v>
      </c>
      <c r="N570" s="46">
        <f t="shared" si="8"/>
        <v>1E-3</v>
      </c>
    </row>
    <row r="571" spans="2:14" x14ac:dyDescent="0.3">
      <c r="B571" s="47">
        <v>534</v>
      </c>
      <c r="C571" s="46">
        <v>0</v>
      </c>
      <c r="D571" s="46">
        <v>8427.5248190581387</v>
      </c>
      <c r="E571" s="46">
        <v>0</v>
      </c>
      <c r="F571" s="46">
        <v>0</v>
      </c>
      <c r="G571" s="46">
        <v>0</v>
      </c>
      <c r="H571" s="46">
        <v>0</v>
      </c>
      <c r="I571" s="46">
        <v>662.82389284011811</v>
      </c>
      <c r="J571" s="46">
        <v>102.83293751152382</v>
      </c>
      <c r="K571" s="46">
        <v>0</v>
      </c>
      <c r="L571" s="46">
        <v>0</v>
      </c>
      <c r="M571" s="46">
        <v>9193.181649409782</v>
      </c>
      <c r="N571" s="46">
        <f t="shared" si="8"/>
        <v>1E-3</v>
      </c>
    </row>
    <row r="572" spans="2:14" x14ac:dyDescent="0.3">
      <c r="B572" s="47">
        <v>535</v>
      </c>
      <c r="C572" s="46">
        <v>0</v>
      </c>
      <c r="D572" s="46">
        <v>0</v>
      </c>
      <c r="E572" s="46">
        <v>0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46">
        <v>0</v>
      </c>
      <c r="L572" s="46">
        <v>0</v>
      </c>
      <c r="M572" s="46">
        <v>0</v>
      </c>
      <c r="N572" s="46">
        <f t="shared" si="8"/>
        <v>1E-3</v>
      </c>
    </row>
    <row r="573" spans="2:14" x14ac:dyDescent="0.3">
      <c r="B573" s="47">
        <v>536</v>
      </c>
      <c r="C573" s="46">
        <v>0</v>
      </c>
      <c r="D573" s="46">
        <v>0</v>
      </c>
      <c r="E573" s="46">
        <v>0</v>
      </c>
      <c r="F573" s="46">
        <v>0</v>
      </c>
      <c r="G573" s="46">
        <v>0</v>
      </c>
      <c r="H573" s="46">
        <v>0</v>
      </c>
      <c r="I573" s="46">
        <v>0</v>
      </c>
      <c r="J573" s="46">
        <v>0</v>
      </c>
      <c r="K573" s="46">
        <v>17967.275395975179</v>
      </c>
      <c r="L573" s="46">
        <v>0</v>
      </c>
      <c r="M573" s="46">
        <v>17967.275395975179</v>
      </c>
      <c r="N573" s="46">
        <f t="shared" si="8"/>
        <v>1E-3</v>
      </c>
    </row>
    <row r="574" spans="2:14" x14ac:dyDescent="0.3">
      <c r="B574" s="47">
        <v>537</v>
      </c>
      <c r="C574" s="46">
        <v>50.249203876269796</v>
      </c>
      <c r="D574" s="46">
        <v>0</v>
      </c>
      <c r="E574" s="46">
        <v>0</v>
      </c>
      <c r="F574" s="46">
        <v>0</v>
      </c>
      <c r="G574" s="46">
        <v>0</v>
      </c>
      <c r="H574" s="46">
        <v>0</v>
      </c>
      <c r="I574" s="46">
        <v>0</v>
      </c>
      <c r="J574" s="46">
        <v>7.6976088351888752</v>
      </c>
      <c r="K574" s="46">
        <v>0</v>
      </c>
      <c r="L574" s="46">
        <v>0</v>
      </c>
      <c r="M574" s="46">
        <v>57.946812711458669</v>
      </c>
      <c r="N574" s="46">
        <f t="shared" si="8"/>
        <v>1E-3</v>
      </c>
    </row>
    <row r="575" spans="2:14" x14ac:dyDescent="0.3">
      <c r="B575" s="47">
        <v>538</v>
      </c>
      <c r="C575" s="46">
        <v>0</v>
      </c>
      <c r="D575" s="46">
        <v>0</v>
      </c>
      <c r="E575" s="46">
        <v>0</v>
      </c>
      <c r="F575" s="46">
        <v>0</v>
      </c>
      <c r="G575" s="46">
        <v>0</v>
      </c>
      <c r="H575" s="46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f t="shared" si="8"/>
        <v>1E-3</v>
      </c>
    </row>
    <row r="576" spans="2:14" x14ac:dyDescent="0.3">
      <c r="B576" s="47">
        <v>539</v>
      </c>
      <c r="C576" s="46">
        <v>0</v>
      </c>
      <c r="D576" s="46">
        <v>0</v>
      </c>
      <c r="E576" s="46">
        <v>0</v>
      </c>
      <c r="F576" s="46">
        <v>0</v>
      </c>
      <c r="G576" s="46">
        <v>0</v>
      </c>
      <c r="H576" s="46">
        <v>0</v>
      </c>
      <c r="I576" s="46">
        <v>0</v>
      </c>
      <c r="J576" s="46">
        <v>1770.0228724164494</v>
      </c>
      <c r="K576" s="46">
        <v>0</v>
      </c>
      <c r="L576" s="46">
        <v>0</v>
      </c>
      <c r="M576" s="46">
        <v>1770.0228724164494</v>
      </c>
      <c r="N576" s="46">
        <f t="shared" si="8"/>
        <v>1E-3</v>
      </c>
    </row>
    <row r="577" spans="2:14" x14ac:dyDescent="0.3">
      <c r="B577" s="47">
        <v>540</v>
      </c>
      <c r="C577" s="46">
        <v>0</v>
      </c>
      <c r="D577" s="46">
        <v>0</v>
      </c>
      <c r="E577" s="46">
        <v>0</v>
      </c>
      <c r="F577" s="46">
        <v>0</v>
      </c>
      <c r="G577" s="46">
        <v>0</v>
      </c>
      <c r="H577" s="46">
        <v>0</v>
      </c>
      <c r="I577" s="46">
        <v>0</v>
      </c>
      <c r="J577" s="46">
        <v>273.17681271107898</v>
      </c>
      <c r="K577" s="46">
        <v>0</v>
      </c>
      <c r="L577" s="46">
        <v>0</v>
      </c>
      <c r="M577" s="46">
        <v>273.17681271107898</v>
      </c>
      <c r="N577" s="46">
        <f t="shared" si="8"/>
        <v>1E-3</v>
      </c>
    </row>
    <row r="578" spans="2:14" x14ac:dyDescent="0.3">
      <c r="B578" s="47">
        <v>541</v>
      </c>
      <c r="C578" s="46">
        <v>0</v>
      </c>
      <c r="D578" s="46">
        <v>0</v>
      </c>
      <c r="E578" s="46">
        <v>0</v>
      </c>
      <c r="F578" s="46">
        <v>1.4783778611233864</v>
      </c>
      <c r="G578" s="46">
        <v>0</v>
      </c>
      <c r="H578" s="46">
        <v>0</v>
      </c>
      <c r="I578" s="46">
        <v>0</v>
      </c>
      <c r="J578" s="46">
        <v>0</v>
      </c>
      <c r="K578" s="46">
        <v>6029.4572071691209</v>
      </c>
      <c r="L578" s="46">
        <v>0</v>
      </c>
      <c r="M578" s="46">
        <v>6030.9355850302445</v>
      </c>
      <c r="N578" s="46">
        <f t="shared" si="8"/>
        <v>1E-3</v>
      </c>
    </row>
    <row r="579" spans="2:14" x14ac:dyDescent="0.3">
      <c r="B579" s="47">
        <v>542</v>
      </c>
      <c r="C579" s="46">
        <v>0</v>
      </c>
      <c r="D579" s="46">
        <v>0</v>
      </c>
      <c r="E579" s="46">
        <v>0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f t="shared" si="8"/>
        <v>1E-3</v>
      </c>
    </row>
    <row r="580" spans="2:14" x14ac:dyDescent="0.3">
      <c r="B580" s="47">
        <v>543</v>
      </c>
      <c r="C580" s="46">
        <v>0</v>
      </c>
      <c r="D580" s="46">
        <v>0</v>
      </c>
      <c r="E580" s="46">
        <v>0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46">
        <v>0</v>
      </c>
      <c r="L580" s="46">
        <v>0</v>
      </c>
      <c r="M580" s="46">
        <v>0</v>
      </c>
      <c r="N580" s="46">
        <f t="shared" si="8"/>
        <v>1E-3</v>
      </c>
    </row>
    <row r="581" spans="2:14" x14ac:dyDescent="0.3">
      <c r="B581" s="47">
        <v>544</v>
      </c>
      <c r="C581" s="46">
        <v>0</v>
      </c>
      <c r="D581" s="46">
        <v>0</v>
      </c>
      <c r="E581" s="46">
        <v>0</v>
      </c>
      <c r="F581" s="46">
        <v>0</v>
      </c>
      <c r="G581" s="46">
        <v>0</v>
      </c>
      <c r="H581" s="46">
        <v>0</v>
      </c>
      <c r="I581" s="46">
        <v>468.96148560849855</v>
      </c>
      <c r="J581" s="46">
        <v>0</v>
      </c>
      <c r="K581" s="46">
        <v>0</v>
      </c>
      <c r="L581" s="46">
        <v>0</v>
      </c>
      <c r="M581" s="46">
        <v>468.96148560849855</v>
      </c>
      <c r="N581" s="46">
        <f t="shared" si="8"/>
        <v>1E-3</v>
      </c>
    </row>
    <row r="582" spans="2:14" x14ac:dyDescent="0.3">
      <c r="B582" s="47">
        <v>545</v>
      </c>
      <c r="C582" s="46">
        <v>0</v>
      </c>
      <c r="D582" s="46">
        <v>0</v>
      </c>
      <c r="E582" s="46">
        <v>0</v>
      </c>
      <c r="F582" s="46">
        <v>0</v>
      </c>
      <c r="G582" s="46">
        <v>0</v>
      </c>
      <c r="H582" s="46">
        <v>0</v>
      </c>
      <c r="I582" s="46">
        <v>0</v>
      </c>
      <c r="J582" s="46">
        <v>0</v>
      </c>
      <c r="K582" s="46">
        <v>0</v>
      </c>
      <c r="L582" s="46">
        <v>0</v>
      </c>
      <c r="M582" s="46">
        <v>0</v>
      </c>
      <c r="N582" s="46">
        <f t="shared" si="8"/>
        <v>1E-3</v>
      </c>
    </row>
    <row r="583" spans="2:14" x14ac:dyDescent="0.3">
      <c r="B583" s="47">
        <v>546</v>
      </c>
      <c r="C583" s="46">
        <v>0</v>
      </c>
      <c r="D583" s="46">
        <v>0</v>
      </c>
      <c r="E583" s="46">
        <v>0</v>
      </c>
      <c r="F583" s="46">
        <v>0</v>
      </c>
      <c r="G583" s="46">
        <v>0</v>
      </c>
      <c r="H583" s="46">
        <v>0</v>
      </c>
      <c r="I583" s="46">
        <v>0</v>
      </c>
      <c r="J583" s="46">
        <v>0</v>
      </c>
      <c r="K583" s="46">
        <v>6096.7231019835008</v>
      </c>
      <c r="L583" s="46">
        <v>0</v>
      </c>
      <c r="M583" s="46">
        <v>6096.7231019835008</v>
      </c>
      <c r="N583" s="46">
        <f t="shared" si="8"/>
        <v>1E-3</v>
      </c>
    </row>
    <row r="584" spans="2:14" x14ac:dyDescent="0.3">
      <c r="B584" s="47">
        <v>547</v>
      </c>
      <c r="C584" s="46">
        <v>0</v>
      </c>
      <c r="D584" s="46">
        <v>0</v>
      </c>
      <c r="E584" s="46">
        <v>0</v>
      </c>
      <c r="F584" s="46">
        <v>0</v>
      </c>
      <c r="G584" s="46">
        <v>165.68717842254006</v>
      </c>
      <c r="H584" s="46">
        <v>733.63830656948971</v>
      </c>
      <c r="I584" s="46">
        <v>0</v>
      </c>
      <c r="J584" s="46">
        <v>0</v>
      </c>
      <c r="K584" s="46">
        <v>0</v>
      </c>
      <c r="L584" s="46">
        <v>0</v>
      </c>
      <c r="M584" s="46">
        <v>899.32548499202971</v>
      </c>
      <c r="N584" s="46">
        <f t="shared" si="8"/>
        <v>1E-3</v>
      </c>
    </row>
    <row r="585" spans="2:14" x14ac:dyDescent="0.3">
      <c r="B585" s="47">
        <v>548</v>
      </c>
      <c r="C585" s="46">
        <v>0</v>
      </c>
      <c r="D585" s="46">
        <v>0</v>
      </c>
      <c r="E585" s="46">
        <v>0</v>
      </c>
      <c r="F585" s="46">
        <v>0</v>
      </c>
      <c r="G585" s="46">
        <v>0</v>
      </c>
      <c r="H585" s="46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f t="shared" si="8"/>
        <v>1E-3</v>
      </c>
    </row>
    <row r="586" spans="2:14" x14ac:dyDescent="0.3">
      <c r="B586" s="47">
        <v>549</v>
      </c>
      <c r="C586" s="46">
        <v>0</v>
      </c>
      <c r="D586" s="46">
        <v>0</v>
      </c>
      <c r="E586" s="46">
        <v>0</v>
      </c>
      <c r="F586" s="46">
        <v>0</v>
      </c>
      <c r="G586" s="46">
        <v>0</v>
      </c>
      <c r="H586" s="46">
        <v>0</v>
      </c>
      <c r="I586" s="46">
        <v>0</v>
      </c>
      <c r="J586" s="46">
        <v>11.58741608414959</v>
      </c>
      <c r="K586" s="46">
        <v>3485.8101936824505</v>
      </c>
      <c r="L586" s="46">
        <v>0</v>
      </c>
      <c r="M586" s="46">
        <v>3497.3976097666</v>
      </c>
      <c r="N586" s="46">
        <f t="shared" si="8"/>
        <v>1E-3</v>
      </c>
    </row>
    <row r="587" spans="2:14" x14ac:dyDescent="0.3">
      <c r="B587" s="47">
        <v>550</v>
      </c>
      <c r="C587" s="46">
        <v>0</v>
      </c>
      <c r="D587" s="46">
        <v>0</v>
      </c>
      <c r="E587" s="46">
        <v>0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f t="shared" si="8"/>
        <v>1E-3</v>
      </c>
    </row>
    <row r="588" spans="2:14" x14ac:dyDescent="0.3">
      <c r="B588" s="47">
        <v>551</v>
      </c>
      <c r="C588" s="46">
        <v>0</v>
      </c>
      <c r="D588" s="46">
        <v>3941.7242048046792</v>
      </c>
      <c r="E588" s="46">
        <v>0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46">
        <v>0</v>
      </c>
      <c r="L588" s="46">
        <v>0</v>
      </c>
      <c r="M588" s="46">
        <v>3941.7242048046792</v>
      </c>
      <c r="N588" s="46">
        <f t="shared" si="8"/>
        <v>1E-3</v>
      </c>
    </row>
    <row r="589" spans="2:14" x14ac:dyDescent="0.3">
      <c r="B589" s="47">
        <v>552</v>
      </c>
      <c r="C589" s="46">
        <v>0</v>
      </c>
      <c r="D589" s="46">
        <v>0</v>
      </c>
      <c r="E589" s="46">
        <v>0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f t="shared" si="8"/>
        <v>1E-3</v>
      </c>
    </row>
    <row r="590" spans="2:14" x14ac:dyDescent="0.3">
      <c r="B590" s="47">
        <v>553</v>
      </c>
      <c r="C590" s="46">
        <v>0</v>
      </c>
      <c r="D590" s="46">
        <v>0</v>
      </c>
      <c r="E590" s="46">
        <v>0</v>
      </c>
      <c r="F590" s="46">
        <v>0</v>
      </c>
      <c r="G590" s="46">
        <v>0</v>
      </c>
      <c r="H590" s="46">
        <v>1567.919430877713</v>
      </c>
      <c r="I590" s="46">
        <v>0</v>
      </c>
      <c r="J590" s="46">
        <v>9.9383053187536134</v>
      </c>
      <c r="K590" s="46">
        <v>2341.3961281076308</v>
      </c>
      <c r="L590" s="46">
        <v>0</v>
      </c>
      <c r="M590" s="46">
        <v>3919.2538643040975</v>
      </c>
      <c r="N590" s="46">
        <f t="shared" si="8"/>
        <v>1E-3</v>
      </c>
    </row>
    <row r="591" spans="2:14" x14ac:dyDescent="0.3">
      <c r="B591" s="47">
        <v>554</v>
      </c>
      <c r="C591" s="46">
        <v>386.46267656060058</v>
      </c>
      <c r="D591" s="46">
        <v>0</v>
      </c>
      <c r="E591" s="46">
        <v>0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386.46267656060058</v>
      </c>
      <c r="N591" s="46">
        <f t="shared" si="8"/>
        <v>1E-3</v>
      </c>
    </row>
    <row r="592" spans="2:14" x14ac:dyDescent="0.3">
      <c r="B592" s="47">
        <v>555</v>
      </c>
      <c r="C592" s="46">
        <v>0</v>
      </c>
      <c r="D592" s="46">
        <v>0</v>
      </c>
      <c r="E592" s="46">
        <v>0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46">
        <v>0</v>
      </c>
      <c r="L592" s="46">
        <v>0</v>
      </c>
      <c r="M592" s="46">
        <v>0</v>
      </c>
      <c r="N592" s="46">
        <f t="shared" si="8"/>
        <v>1E-3</v>
      </c>
    </row>
    <row r="593" spans="2:14" x14ac:dyDescent="0.3">
      <c r="B593" s="47">
        <v>556</v>
      </c>
      <c r="C593" s="46">
        <v>0</v>
      </c>
      <c r="D593" s="46">
        <v>0</v>
      </c>
      <c r="E593" s="46">
        <v>0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f t="shared" si="8"/>
        <v>1E-3</v>
      </c>
    </row>
    <row r="594" spans="2:14" x14ac:dyDescent="0.3">
      <c r="B594" s="47">
        <v>557</v>
      </c>
      <c r="C594" s="46">
        <v>0</v>
      </c>
      <c r="D594" s="46">
        <v>0</v>
      </c>
      <c r="E594" s="46">
        <v>0</v>
      </c>
      <c r="F594" s="46">
        <v>0</v>
      </c>
      <c r="G594" s="46">
        <v>0</v>
      </c>
      <c r="H594" s="46">
        <v>0</v>
      </c>
      <c r="I594" s="46">
        <v>0</v>
      </c>
      <c r="J594" s="46">
        <v>0</v>
      </c>
      <c r="K594" s="46">
        <v>0</v>
      </c>
      <c r="L594" s="46">
        <v>0</v>
      </c>
      <c r="M594" s="46">
        <v>0</v>
      </c>
      <c r="N594" s="46">
        <f t="shared" si="8"/>
        <v>1E-3</v>
      </c>
    </row>
    <row r="595" spans="2:14" x14ac:dyDescent="0.3">
      <c r="B595" s="47">
        <v>558</v>
      </c>
      <c r="C595" s="46">
        <v>4.8558945389722474</v>
      </c>
      <c r="D595" s="46">
        <v>0</v>
      </c>
      <c r="E595" s="46">
        <v>0</v>
      </c>
      <c r="F595" s="46">
        <v>0</v>
      </c>
      <c r="G595" s="46">
        <v>0</v>
      </c>
      <c r="H595" s="46">
        <v>1272.7553808270625</v>
      </c>
      <c r="I595" s="46">
        <v>0</v>
      </c>
      <c r="J595" s="46">
        <v>0</v>
      </c>
      <c r="K595" s="46">
        <v>0</v>
      </c>
      <c r="L595" s="46">
        <v>0</v>
      </c>
      <c r="M595" s="46">
        <v>1277.6112753660348</v>
      </c>
      <c r="N595" s="46">
        <f t="shared" si="8"/>
        <v>1E-3</v>
      </c>
    </row>
    <row r="596" spans="2:14" x14ac:dyDescent="0.3">
      <c r="B596" s="47">
        <v>559</v>
      </c>
      <c r="C596" s="46">
        <v>0</v>
      </c>
      <c r="D596" s="46">
        <v>0.51474189784517532</v>
      </c>
      <c r="E596" s="46">
        <v>0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46">
        <v>0</v>
      </c>
      <c r="L596" s="46">
        <v>0</v>
      </c>
      <c r="M596" s="46">
        <v>0.51474189784517532</v>
      </c>
      <c r="N596" s="46">
        <f t="shared" si="8"/>
        <v>1E-3</v>
      </c>
    </row>
    <row r="597" spans="2:14" x14ac:dyDescent="0.3">
      <c r="B597" s="47">
        <v>560</v>
      </c>
      <c r="C597" s="46">
        <v>164.01194642206923</v>
      </c>
      <c r="D597" s="46">
        <v>0</v>
      </c>
      <c r="E597" s="46">
        <v>0</v>
      </c>
      <c r="F597" s="46">
        <v>0</v>
      </c>
      <c r="G597" s="46">
        <v>0</v>
      </c>
      <c r="H597" s="46">
        <v>872.56978014942968</v>
      </c>
      <c r="I597" s="46">
        <v>0</v>
      </c>
      <c r="J597" s="46">
        <v>0</v>
      </c>
      <c r="K597" s="46">
        <v>0</v>
      </c>
      <c r="L597" s="46">
        <v>0</v>
      </c>
      <c r="M597" s="46">
        <v>1036.5817265714988</v>
      </c>
      <c r="N597" s="46">
        <f t="shared" si="8"/>
        <v>1E-3</v>
      </c>
    </row>
    <row r="598" spans="2:14" x14ac:dyDescent="0.3">
      <c r="B598" s="47">
        <v>561</v>
      </c>
      <c r="C598" s="46">
        <v>0</v>
      </c>
      <c r="D598" s="46">
        <v>0</v>
      </c>
      <c r="E598" s="46">
        <v>0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46">
        <v>0</v>
      </c>
      <c r="L598" s="46">
        <v>0</v>
      </c>
      <c r="M598" s="46">
        <v>0</v>
      </c>
      <c r="N598" s="46">
        <f t="shared" si="8"/>
        <v>1E-3</v>
      </c>
    </row>
    <row r="599" spans="2:14" x14ac:dyDescent="0.3">
      <c r="B599" s="47">
        <v>562</v>
      </c>
      <c r="C599" s="46">
        <v>0</v>
      </c>
      <c r="D599" s="46">
        <v>0</v>
      </c>
      <c r="E599" s="46">
        <v>0</v>
      </c>
      <c r="F599" s="46">
        <v>0</v>
      </c>
      <c r="G599" s="46">
        <v>0</v>
      </c>
      <c r="H599" s="46">
        <v>0</v>
      </c>
      <c r="I599" s="46">
        <v>0</v>
      </c>
      <c r="J599" s="46">
        <v>771.80200797022917</v>
      </c>
      <c r="K599" s="46">
        <v>6461.1549320341646</v>
      </c>
      <c r="L599" s="46">
        <v>0</v>
      </c>
      <c r="M599" s="46">
        <v>7232.9569400043938</v>
      </c>
      <c r="N599" s="46">
        <f t="shared" si="8"/>
        <v>1E-3</v>
      </c>
    </row>
    <row r="600" spans="2:14" x14ac:dyDescent="0.3">
      <c r="B600" s="47">
        <v>563</v>
      </c>
      <c r="C600" s="46">
        <v>0</v>
      </c>
      <c r="D600" s="46">
        <v>0</v>
      </c>
      <c r="E600" s="46">
        <v>0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46">
        <v>1910.9912971302192</v>
      </c>
      <c r="L600" s="46">
        <v>0</v>
      </c>
      <c r="M600" s="46">
        <v>1910.9912971302192</v>
      </c>
      <c r="N600" s="46">
        <f t="shared" si="8"/>
        <v>1E-3</v>
      </c>
    </row>
    <row r="601" spans="2:14" x14ac:dyDescent="0.3">
      <c r="B601" s="47">
        <v>564</v>
      </c>
      <c r="C601" s="46">
        <v>0</v>
      </c>
      <c r="D601" s="46">
        <v>0</v>
      </c>
      <c r="E601" s="46">
        <v>0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f t="shared" si="8"/>
        <v>1E-3</v>
      </c>
    </row>
    <row r="602" spans="2:14" x14ac:dyDescent="0.3">
      <c r="B602" s="47">
        <v>565</v>
      </c>
      <c r="C602" s="46">
        <v>0</v>
      </c>
      <c r="D602" s="46">
        <v>0</v>
      </c>
      <c r="E602" s="46">
        <v>0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46">
        <v>0</v>
      </c>
      <c r="L602" s="46">
        <v>0</v>
      </c>
      <c r="M602" s="46">
        <v>0</v>
      </c>
      <c r="N602" s="46">
        <f t="shared" si="8"/>
        <v>1E-3</v>
      </c>
    </row>
    <row r="603" spans="2:14" x14ac:dyDescent="0.3">
      <c r="B603" s="47">
        <v>566</v>
      </c>
      <c r="C603" s="46">
        <v>0</v>
      </c>
      <c r="D603" s="46">
        <v>2.488597538599377</v>
      </c>
      <c r="E603" s="46">
        <v>0</v>
      </c>
      <c r="F603" s="46">
        <v>0</v>
      </c>
      <c r="G603" s="46">
        <v>0</v>
      </c>
      <c r="H603" s="46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2.488597538599377</v>
      </c>
      <c r="N603" s="46">
        <f t="shared" si="8"/>
        <v>1E-3</v>
      </c>
    </row>
    <row r="604" spans="2:14" x14ac:dyDescent="0.3">
      <c r="B604" s="47">
        <v>567</v>
      </c>
      <c r="C604" s="46">
        <v>0</v>
      </c>
      <c r="D604" s="46">
        <v>0</v>
      </c>
      <c r="E604" s="46">
        <v>0</v>
      </c>
      <c r="F604" s="46">
        <v>0</v>
      </c>
      <c r="G604" s="46">
        <v>0</v>
      </c>
      <c r="H604" s="46">
        <v>0</v>
      </c>
      <c r="I604" s="46">
        <v>0</v>
      </c>
      <c r="J604" s="46">
        <v>304.60780734915568</v>
      </c>
      <c r="K604" s="46">
        <v>3129.6374827855734</v>
      </c>
      <c r="L604" s="46">
        <v>0</v>
      </c>
      <c r="M604" s="46">
        <v>3434.2452901347292</v>
      </c>
      <c r="N604" s="46">
        <f t="shared" si="8"/>
        <v>1E-3</v>
      </c>
    </row>
    <row r="605" spans="2:14" x14ac:dyDescent="0.3">
      <c r="B605" s="47">
        <v>568</v>
      </c>
      <c r="C605" s="46">
        <v>0</v>
      </c>
      <c r="D605" s="46">
        <v>0</v>
      </c>
      <c r="E605" s="46">
        <v>0</v>
      </c>
      <c r="F605" s="46">
        <v>0</v>
      </c>
      <c r="G605" s="46">
        <v>0</v>
      </c>
      <c r="H605" s="46">
        <v>0</v>
      </c>
      <c r="I605" s="46">
        <v>0</v>
      </c>
      <c r="J605" s="46">
        <v>58.44829562110651</v>
      </c>
      <c r="K605" s="46">
        <v>0</v>
      </c>
      <c r="L605" s="46">
        <v>0</v>
      </c>
      <c r="M605" s="46">
        <v>58.44829562110651</v>
      </c>
      <c r="N605" s="46">
        <f t="shared" si="8"/>
        <v>1E-3</v>
      </c>
    </row>
    <row r="606" spans="2:14" x14ac:dyDescent="0.3">
      <c r="B606" s="47">
        <v>569</v>
      </c>
      <c r="C606" s="46">
        <v>0</v>
      </c>
      <c r="D606" s="46">
        <v>0</v>
      </c>
      <c r="E606" s="46">
        <v>0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46">
        <v>0</v>
      </c>
      <c r="L606" s="46">
        <v>0</v>
      </c>
      <c r="M606" s="46">
        <v>0</v>
      </c>
      <c r="N606" s="46">
        <f t="shared" si="8"/>
        <v>1E-3</v>
      </c>
    </row>
    <row r="607" spans="2:14" x14ac:dyDescent="0.3">
      <c r="B607" s="47">
        <v>570</v>
      </c>
      <c r="C607" s="46">
        <v>0</v>
      </c>
      <c r="D607" s="46">
        <v>0</v>
      </c>
      <c r="E607" s="46">
        <v>0</v>
      </c>
      <c r="F607" s="46">
        <v>0</v>
      </c>
      <c r="G607" s="46">
        <v>0</v>
      </c>
      <c r="H607" s="46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f t="shared" si="8"/>
        <v>1E-3</v>
      </c>
    </row>
    <row r="608" spans="2:14" x14ac:dyDescent="0.3">
      <c r="B608" s="47">
        <v>571</v>
      </c>
      <c r="C608" s="46">
        <v>0</v>
      </c>
      <c r="D608" s="46">
        <v>0</v>
      </c>
      <c r="E608" s="46">
        <v>0</v>
      </c>
      <c r="F608" s="46">
        <v>0</v>
      </c>
      <c r="G608" s="46">
        <v>0</v>
      </c>
      <c r="H608" s="46">
        <v>0</v>
      </c>
      <c r="I608" s="46">
        <v>3463.1745689876429</v>
      </c>
      <c r="J608" s="46">
        <v>657.18730666110002</v>
      </c>
      <c r="K608" s="46">
        <v>0</v>
      </c>
      <c r="L608" s="46">
        <v>0</v>
      </c>
      <c r="M608" s="46">
        <v>4120.3618756487431</v>
      </c>
      <c r="N608" s="46">
        <f t="shared" si="8"/>
        <v>1E-3</v>
      </c>
    </row>
    <row r="609" spans="2:14" x14ac:dyDescent="0.3">
      <c r="B609" s="47">
        <v>572</v>
      </c>
      <c r="C609" s="46">
        <v>0</v>
      </c>
      <c r="D609" s="46">
        <v>0</v>
      </c>
      <c r="E609" s="46">
        <v>0</v>
      </c>
      <c r="F609" s="46">
        <v>0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f t="shared" si="8"/>
        <v>1E-3</v>
      </c>
    </row>
    <row r="610" spans="2:14" x14ac:dyDescent="0.3">
      <c r="B610" s="47">
        <v>573</v>
      </c>
      <c r="C610" s="46">
        <v>0</v>
      </c>
      <c r="D610" s="46">
        <v>0</v>
      </c>
      <c r="E610" s="46">
        <v>0</v>
      </c>
      <c r="F610" s="46">
        <v>0</v>
      </c>
      <c r="G610" s="46">
        <v>0</v>
      </c>
      <c r="H610" s="46">
        <v>0</v>
      </c>
      <c r="I610" s="46">
        <v>0</v>
      </c>
      <c r="J610" s="46">
        <v>0</v>
      </c>
      <c r="K610" s="46">
        <v>0</v>
      </c>
      <c r="L610" s="46">
        <v>0</v>
      </c>
      <c r="M610" s="46">
        <v>0</v>
      </c>
      <c r="N610" s="46">
        <f t="shared" si="8"/>
        <v>1E-3</v>
      </c>
    </row>
    <row r="611" spans="2:14" x14ac:dyDescent="0.3">
      <c r="B611" s="47">
        <v>574</v>
      </c>
      <c r="C611" s="46">
        <v>0</v>
      </c>
      <c r="D611" s="46">
        <v>0</v>
      </c>
      <c r="E611" s="46">
        <v>0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46">
        <v>2734.668004181849</v>
      </c>
      <c r="L611" s="46">
        <v>0</v>
      </c>
      <c r="M611" s="46">
        <v>2734.668004181849</v>
      </c>
      <c r="N611" s="46">
        <f t="shared" si="8"/>
        <v>1E-3</v>
      </c>
    </row>
    <row r="612" spans="2:14" x14ac:dyDescent="0.3">
      <c r="B612" s="47">
        <v>575</v>
      </c>
      <c r="C612" s="46">
        <v>0</v>
      </c>
      <c r="D612" s="46">
        <v>0</v>
      </c>
      <c r="E612" s="46">
        <v>0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46">
        <v>0</v>
      </c>
      <c r="L612" s="46">
        <v>0</v>
      </c>
      <c r="M612" s="46">
        <v>0</v>
      </c>
      <c r="N612" s="46">
        <f t="shared" si="8"/>
        <v>1E-3</v>
      </c>
    </row>
    <row r="613" spans="2:14" x14ac:dyDescent="0.3">
      <c r="B613" s="47">
        <v>576</v>
      </c>
      <c r="C613" s="46">
        <v>0</v>
      </c>
      <c r="D613" s="46">
        <v>0</v>
      </c>
      <c r="E613" s="46">
        <v>0</v>
      </c>
      <c r="F613" s="46">
        <v>0</v>
      </c>
      <c r="G613" s="46">
        <v>0</v>
      </c>
      <c r="H613" s="46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f t="shared" si="8"/>
        <v>1E-3</v>
      </c>
    </row>
    <row r="614" spans="2:14" x14ac:dyDescent="0.3">
      <c r="B614" s="47">
        <v>577</v>
      </c>
      <c r="C614" s="46">
        <v>0</v>
      </c>
      <c r="D614" s="46">
        <v>1.7467292474156935</v>
      </c>
      <c r="E614" s="46">
        <v>0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46">
        <v>0</v>
      </c>
      <c r="L614" s="46">
        <v>0</v>
      </c>
      <c r="M614" s="46">
        <v>1.7467292474156935</v>
      </c>
      <c r="N614" s="46">
        <f t="shared" ref="N614:N677" si="9">1/1000</f>
        <v>1E-3</v>
      </c>
    </row>
    <row r="615" spans="2:14" x14ac:dyDescent="0.3">
      <c r="B615" s="47">
        <v>578</v>
      </c>
      <c r="C615" s="46">
        <v>0</v>
      </c>
      <c r="D615" s="46">
        <v>0</v>
      </c>
      <c r="E615" s="46">
        <v>0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f t="shared" si="9"/>
        <v>1E-3</v>
      </c>
    </row>
    <row r="616" spans="2:14" x14ac:dyDescent="0.3">
      <c r="B616" s="47">
        <v>579</v>
      </c>
      <c r="C616" s="46">
        <v>0</v>
      </c>
      <c r="D616" s="46">
        <v>0.82919434336664577</v>
      </c>
      <c r="E616" s="46">
        <v>0</v>
      </c>
      <c r="F616" s="46">
        <v>0</v>
      </c>
      <c r="G616" s="46">
        <v>0</v>
      </c>
      <c r="H616" s="46">
        <v>0</v>
      </c>
      <c r="I616" s="46">
        <v>0</v>
      </c>
      <c r="J616" s="46">
        <v>0</v>
      </c>
      <c r="K616" s="46">
        <v>4492.1956368580013</v>
      </c>
      <c r="L616" s="46">
        <v>0</v>
      </c>
      <c r="M616" s="46">
        <v>4493.0248312013682</v>
      </c>
      <c r="N616" s="46">
        <f t="shared" si="9"/>
        <v>1E-3</v>
      </c>
    </row>
    <row r="617" spans="2:14" x14ac:dyDescent="0.3">
      <c r="B617" s="47">
        <v>580</v>
      </c>
      <c r="C617" s="46">
        <v>0</v>
      </c>
      <c r="D617" s="46">
        <v>0</v>
      </c>
      <c r="E617" s="46">
        <v>0</v>
      </c>
      <c r="F617" s="46">
        <v>0</v>
      </c>
      <c r="G617" s="46">
        <v>0</v>
      </c>
      <c r="H617" s="46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f t="shared" si="9"/>
        <v>1E-3</v>
      </c>
    </row>
    <row r="618" spans="2:14" x14ac:dyDescent="0.3">
      <c r="B618" s="47">
        <v>581</v>
      </c>
      <c r="C618" s="46">
        <v>3.7022104793862809</v>
      </c>
      <c r="D618" s="46">
        <v>310.68531867581225</v>
      </c>
      <c r="E618" s="46">
        <v>0</v>
      </c>
      <c r="F618" s="46">
        <v>0</v>
      </c>
      <c r="G618" s="46">
        <v>0</v>
      </c>
      <c r="H618" s="46">
        <v>0</v>
      </c>
      <c r="I618" s="46">
        <v>0</v>
      </c>
      <c r="J618" s="46">
        <v>0</v>
      </c>
      <c r="K618" s="46">
        <v>0</v>
      </c>
      <c r="L618" s="46">
        <v>0</v>
      </c>
      <c r="M618" s="46">
        <v>314.38752915519854</v>
      </c>
      <c r="N618" s="46">
        <f t="shared" si="9"/>
        <v>1E-3</v>
      </c>
    </row>
    <row r="619" spans="2:14" x14ac:dyDescent="0.3">
      <c r="B619" s="47">
        <v>582</v>
      </c>
      <c r="C619" s="46">
        <v>0</v>
      </c>
      <c r="D619" s="46">
        <v>0</v>
      </c>
      <c r="E619" s="46">
        <v>0</v>
      </c>
      <c r="F619" s="46">
        <v>0</v>
      </c>
      <c r="G619" s="46">
        <v>0</v>
      </c>
      <c r="H619" s="46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f t="shared" si="9"/>
        <v>1E-3</v>
      </c>
    </row>
    <row r="620" spans="2:14" x14ac:dyDescent="0.3">
      <c r="B620" s="47">
        <v>583</v>
      </c>
      <c r="C620" s="46">
        <v>0</v>
      </c>
      <c r="D620" s="46">
        <v>0</v>
      </c>
      <c r="E620" s="46">
        <v>0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46">
        <v>0</v>
      </c>
      <c r="L620" s="46">
        <v>0</v>
      </c>
      <c r="M620" s="46">
        <v>0</v>
      </c>
      <c r="N620" s="46">
        <f t="shared" si="9"/>
        <v>1E-3</v>
      </c>
    </row>
    <row r="621" spans="2:14" x14ac:dyDescent="0.3">
      <c r="B621" s="47">
        <v>584</v>
      </c>
      <c r="C621" s="46">
        <v>0</v>
      </c>
      <c r="D621" s="46">
        <v>0</v>
      </c>
      <c r="E621" s="46">
        <v>0</v>
      </c>
      <c r="F621" s="46">
        <v>0</v>
      </c>
      <c r="G621" s="46">
        <v>0</v>
      </c>
      <c r="H621" s="46">
        <v>0</v>
      </c>
      <c r="I621" s="46">
        <v>0</v>
      </c>
      <c r="J621" s="46">
        <v>0</v>
      </c>
      <c r="K621" s="46">
        <v>10627.445086818181</v>
      </c>
      <c r="L621" s="46">
        <v>0</v>
      </c>
      <c r="M621" s="46">
        <v>10627.445086818181</v>
      </c>
      <c r="N621" s="46">
        <f t="shared" si="9"/>
        <v>1E-3</v>
      </c>
    </row>
    <row r="622" spans="2:14" x14ac:dyDescent="0.3">
      <c r="B622" s="47">
        <v>585</v>
      </c>
      <c r="C622" s="46">
        <v>0</v>
      </c>
      <c r="D622" s="46">
        <v>0</v>
      </c>
      <c r="E622" s="46">
        <v>0</v>
      </c>
      <c r="F622" s="46">
        <v>0</v>
      </c>
      <c r="G622" s="46">
        <v>0</v>
      </c>
      <c r="H622" s="46">
        <v>3096.9779250336073</v>
      </c>
      <c r="I622" s="46">
        <v>0</v>
      </c>
      <c r="J622" s="46">
        <v>0</v>
      </c>
      <c r="K622" s="46">
        <v>0</v>
      </c>
      <c r="L622" s="46">
        <v>0</v>
      </c>
      <c r="M622" s="46">
        <v>3096.9779250336073</v>
      </c>
      <c r="N622" s="46">
        <f t="shared" si="9"/>
        <v>1E-3</v>
      </c>
    </row>
    <row r="623" spans="2:14" x14ac:dyDescent="0.3">
      <c r="B623" s="47">
        <v>586</v>
      </c>
      <c r="C623" s="46">
        <v>0</v>
      </c>
      <c r="D623" s="46">
        <v>1.1875217378010394</v>
      </c>
      <c r="E623" s="46">
        <v>0</v>
      </c>
      <c r="F623" s="46">
        <v>0</v>
      </c>
      <c r="G623" s="46">
        <v>0</v>
      </c>
      <c r="H623" s="46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1.1875217378010394</v>
      </c>
      <c r="N623" s="46">
        <f t="shared" si="9"/>
        <v>1E-3</v>
      </c>
    </row>
    <row r="624" spans="2:14" x14ac:dyDescent="0.3">
      <c r="B624" s="47">
        <v>587</v>
      </c>
      <c r="C624" s="46">
        <v>0</v>
      </c>
      <c r="D624" s="46">
        <v>0</v>
      </c>
      <c r="E624" s="46">
        <v>22.43078788806443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46">
        <v>3273.3593004451604</v>
      </c>
      <c r="L624" s="46">
        <v>0</v>
      </c>
      <c r="M624" s="46">
        <v>3295.790088333225</v>
      </c>
      <c r="N624" s="46">
        <f t="shared" si="9"/>
        <v>1E-3</v>
      </c>
    </row>
    <row r="625" spans="2:14" x14ac:dyDescent="0.3">
      <c r="B625" s="47">
        <v>588</v>
      </c>
      <c r="C625" s="46">
        <v>0</v>
      </c>
      <c r="D625" s="46">
        <v>0</v>
      </c>
      <c r="E625" s="46">
        <v>608.22406659014689</v>
      </c>
      <c r="F625" s="46">
        <v>0</v>
      </c>
      <c r="G625" s="46">
        <v>0</v>
      </c>
      <c r="H625" s="46">
        <v>0</v>
      </c>
      <c r="I625" s="46">
        <v>0</v>
      </c>
      <c r="J625" s="46">
        <v>16.551718178495982</v>
      </c>
      <c r="K625" s="46">
        <v>0</v>
      </c>
      <c r="L625" s="46">
        <v>0</v>
      </c>
      <c r="M625" s="46">
        <v>624.77578476864289</v>
      </c>
      <c r="N625" s="46">
        <f t="shared" si="9"/>
        <v>1E-3</v>
      </c>
    </row>
    <row r="626" spans="2:14" x14ac:dyDescent="0.3">
      <c r="B626" s="47">
        <v>589</v>
      </c>
      <c r="C626" s="46">
        <v>0</v>
      </c>
      <c r="D626" s="46">
        <v>0</v>
      </c>
      <c r="E626" s="46">
        <v>280.9124018857471</v>
      </c>
      <c r="F626" s="46">
        <v>0</v>
      </c>
      <c r="G626" s="46">
        <v>0</v>
      </c>
      <c r="H626" s="46">
        <v>0</v>
      </c>
      <c r="I626" s="46">
        <v>0</v>
      </c>
      <c r="J626" s="46">
        <v>4439.9505701724238</v>
      </c>
      <c r="K626" s="46">
        <v>0</v>
      </c>
      <c r="L626" s="46">
        <v>0</v>
      </c>
      <c r="M626" s="46">
        <v>4720.8629720581712</v>
      </c>
      <c r="N626" s="46">
        <f t="shared" si="9"/>
        <v>1E-3</v>
      </c>
    </row>
    <row r="627" spans="2:14" x14ac:dyDescent="0.3">
      <c r="B627" s="47">
        <v>590</v>
      </c>
      <c r="C627" s="46">
        <v>0</v>
      </c>
      <c r="D627" s="46">
        <v>298.76863426648998</v>
      </c>
      <c r="E627" s="46">
        <v>0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46">
        <v>10335.569545733249</v>
      </c>
      <c r="L627" s="46">
        <v>0</v>
      </c>
      <c r="M627" s="46">
        <v>10634.338179999739</v>
      </c>
      <c r="N627" s="46">
        <f t="shared" si="9"/>
        <v>1E-3</v>
      </c>
    </row>
    <row r="628" spans="2:14" x14ac:dyDescent="0.3">
      <c r="B628" s="47">
        <v>591</v>
      </c>
      <c r="C628" s="46">
        <v>0</v>
      </c>
      <c r="D628" s="46">
        <v>17.771288839383185</v>
      </c>
      <c r="E628" s="46">
        <v>0</v>
      </c>
      <c r="F628" s="46">
        <v>0</v>
      </c>
      <c r="G628" s="46">
        <v>0</v>
      </c>
      <c r="H628" s="46">
        <v>0</v>
      </c>
      <c r="I628" s="46">
        <v>0</v>
      </c>
      <c r="J628" s="46">
        <v>0</v>
      </c>
      <c r="K628" s="46">
        <v>0</v>
      </c>
      <c r="L628" s="46">
        <v>0</v>
      </c>
      <c r="M628" s="46">
        <v>17.771288839383185</v>
      </c>
      <c r="N628" s="46">
        <f t="shared" si="9"/>
        <v>1E-3</v>
      </c>
    </row>
    <row r="629" spans="2:14" x14ac:dyDescent="0.3">
      <c r="B629" s="47">
        <v>592</v>
      </c>
      <c r="C629" s="46">
        <v>0</v>
      </c>
      <c r="D629" s="46">
        <v>0</v>
      </c>
      <c r="E629" s="46">
        <v>0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f t="shared" si="9"/>
        <v>1E-3</v>
      </c>
    </row>
    <row r="630" spans="2:14" x14ac:dyDescent="0.3">
      <c r="B630" s="47">
        <v>593</v>
      </c>
      <c r="C630" s="46">
        <v>0</v>
      </c>
      <c r="D630" s="46">
        <v>0</v>
      </c>
      <c r="E630" s="46">
        <v>259.90677518124471</v>
      </c>
      <c r="F630" s="46">
        <v>0</v>
      </c>
      <c r="G630" s="46">
        <v>0</v>
      </c>
      <c r="H630" s="46">
        <v>0</v>
      </c>
      <c r="I630" s="46">
        <v>0</v>
      </c>
      <c r="J630" s="46">
        <v>0</v>
      </c>
      <c r="K630" s="46">
        <v>0</v>
      </c>
      <c r="L630" s="46">
        <v>0</v>
      </c>
      <c r="M630" s="46">
        <v>259.90677518124471</v>
      </c>
      <c r="N630" s="46">
        <f t="shared" si="9"/>
        <v>1E-3</v>
      </c>
    </row>
    <row r="631" spans="2:14" x14ac:dyDescent="0.3">
      <c r="B631" s="47">
        <v>594</v>
      </c>
      <c r="C631" s="46">
        <v>0</v>
      </c>
      <c r="D631" s="46">
        <v>0</v>
      </c>
      <c r="E631" s="46">
        <v>0</v>
      </c>
      <c r="F631" s="46">
        <v>0</v>
      </c>
      <c r="G631" s="46">
        <v>0</v>
      </c>
      <c r="H631" s="46">
        <v>0</v>
      </c>
      <c r="I631" s="46">
        <v>0</v>
      </c>
      <c r="J631" s="46">
        <v>112.22232909404318</v>
      </c>
      <c r="K631" s="46">
        <v>3827.5461747807385</v>
      </c>
      <c r="L631" s="46">
        <v>0</v>
      </c>
      <c r="M631" s="46">
        <v>3939.7685038747818</v>
      </c>
      <c r="N631" s="46">
        <f t="shared" si="9"/>
        <v>1E-3</v>
      </c>
    </row>
    <row r="632" spans="2:14" x14ac:dyDescent="0.3">
      <c r="B632" s="47">
        <v>595</v>
      </c>
      <c r="C632" s="46">
        <v>0</v>
      </c>
      <c r="D632" s="46">
        <v>0</v>
      </c>
      <c r="E632" s="46">
        <v>0</v>
      </c>
      <c r="F632" s="46">
        <v>0</v>
      </c>
      <c r="G632" s="46">
        <v>0</v>
      </c>
      <c r="H632" s="46">
        <v>0</v>
      </c>
      <c r="I632" s="46">
        <v>0</v>
      </c>
      <c r="J632" s="46">
        <v>0</v>
      </c>
      <c r="K632" s="46">
        <v>6989.2376092352315</v>
      </c>
      <c r="L632" s="46">
        <v>0</v>
      </c>
      <c r="M632" s="46">
        <v>6989.2376092352315</v>
      </c>
      <c r="N632" s="46">
        <f t="shared" si="9"/>
        <v>1E-3</v>
      </c>
    </row>
    <row r="633" spans="2:14" x14ac:dyDescent="0.3">
      <c r="B633" s="47">
        <v>596</v>
      </c>
      <c r="C633" s="46">
        <v>0</v>
      </c>
      <c r="D633" s="46">
        <v>0</v>
      </c>
      <c r="E633" s="46">
        <v>0</v>
      </c>
      <c r="F633" s="46">
        <v>0</v>
      </c>
      <c r="G633" s="46">
        <v>0</v>
      </c>
      <c r="H633" s="46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f t="shared" si="9"/>
        <v>1E-3</v>
      </c>
    </row>
    <row r="634" spans="2:14" x14ac:dyDescent="0.3">
      <c r="B634" s="47">
        <v>597</v>
      </c>
      <c r="C634" s="46">
        <v>0</v>
      </c>
      <c r="D634" s="46">
        <v>0</v>
      </c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46">
        <v>0</v>
      </c>
      <c r="L634" s="46">
        <v>0</v>
      </c>
      <c r="M634" s="46">
        <v>0</v>
      </c>
      <c r="N634" s="46">
        <f t="shared" si="9"/>
        <v>1E-3</v>
      </c>
    </row>
    <row r="635" spans="2:14" x14ac:dyDescent="0.3">
      <c r="B635" s="47">
        <v>598</v>
      </c>
      <c r="C635" s="46">
        <v>0</v>
      </c>
      <c r="D635" s="46">
        <v>0</v>
      </c>
      <c r="E635" s="46">
        <v>0</v>
      </c>
      <c r="F635" s="46">
        <v>0</v>
      </c>
      <c r="G635" s="46">
        <v>0</v>
      </c>
      <c r="H635" s="46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f t="shared" si="9"/>
        <v>1E-3</v>
      </c>
    </row>
    <row r="636" spans="2:14" x14ac:dyDescent="0.3">
      <c r="B636" s="47">
        <v>599</v>
      </c>
      <c r="C636" s="46">
        <v>0</v>
      </c>
      <c r="D636" s="46">
        <v>0</v>
      </c>
      <c r="E636" s="46">
        <v>0</v>
      </c>
      <c r="F636" s="46">
        <v>0</v>
      </c>
      <c r="G636" s="46">
        <v>0</v>
      </c>
      <c r="H636" s="46">
        <v>0</v>
      </c>
      <c r="I636" s="46">
        <v>0</v>
      </c>
      <c r="J636" s="46">
        <v>0</v>
      </c>
      <c r="K636" s="46">
        <v>0</v>
      </c>
      <c r="L636" s="46">
        <v>0</v>
      </c>
      <c r="M636" s="46">
        <v>0</v>
      </c>
      <c r="N636" s="46">
        <f t="shared" si="9"/>
        <v>1E-3</v>
      </c>
    </row>
    <row r="637" spans="2:14" x14ac:dyDescent="0.3">
      <c r="B637" s="47">
        <v>600</v>
      </c>
      <c r="C637" s="46">
        <v>73.841598920724152</v>
      </c>
      <c r="D637" s="46">
        <v>0</v>
      </c>
      <c r="E637" s="46">
        <v>0</v>
      </c>
      <c r="F637" s="46">
        <v>0</v>
      </c>
      <c r="G637" s="46">
        <v>0</v>
      </c>
      <c r="H637" s="46">
        <v>0</v>
      </c>
      <c r="I637" s="46">
        <v>0</v>
      </c>
      <c r="J637" s="46">
        <v>93.497140137638425</v>
      </c>
      <c r="K637" s="46">
        <v>0</v>
      </c>
      <c r="L637" s="46">
        <v>0</v>
      </c>
      <c r="M637" s="46">
        <v>167.33873905836259</v>
      </c>
      <c r="N637" s="46">
        <f t="shared" si="9"/>
        <v>1E-3</v>
      </c>
    </row>
    <row r="638" spans="2:14" x14ac:dyDescent="0.3">
      <c r="B638" s="47">
        <v>601</v>
      </c>
      <c r="C638" s="46">
        <v>0</v>
      </c>
      <c r="D638" s="46">
        <v>0</v>
      </c>
      <c r="E638" s="46">
        <v>0</v>
      </c>
      <c r="F638" s="46">
        <v>0</v>
      </c>
      <c r="G638" s="46">
        <v>0</v>
      </c>
      <c r="H638" s="46">
        <v>0</v>
      </c>
      <c r="I638" s="46">
        <v>0</v>
      </c>
      <c r="J638" s="46">
        <v>0</v>
      </c>
      <c r="K638" s="46">
        <v>2001.8252232268167</v>
      </c>
      <c r="L638" s="46">
        <v>0</v>
      </c>
      <c r="M638" s="46">
        <v>2001.8252232268167</v>
      </c>
      <c r="N638" s="46">
        <f t="shared" si="9"/>
        <v>1E-3</v>
      </c>
    </row>
    <row r="639" spans="2:14" x14ac:dyDescent="0.3">
      <c r="B639" s="47">
        <v>602</v>
      </c>
      <c r="C639" s="46">
        <v>0</v>
      </c>
      <c r="D639" s="46">
        <v>0</v>
      </c>
      <c r="E639" s="46">
        <v>0</v>
      </c>
      <c r="F639" s="46">
        <v>0</v>
      </c>
      <c r="G639" s="46">
        <v>637.52754805568077</v>
      </c>
      <c r="H639" s="46">
        <v>0</v>
      </c>
      <c r="I639" s="46">
        <v>1686.5695695536949</v>
      </c>
      <c r="J639" s="46">
        <v>1.364799682613113</v>
      </c>
      <c r="K639" s="46">
        <v>0</v>
      </c>
      <c r="L639" s="46">
        <v>0</v>
      </c>
      <c r="M639" s="46">
        <v>2325.4619172919888</v>
      </c>
      <c r="N639" s="46">
        <f t="shared" si="9"/>
        <v>1E-3</v>
      </c>
    </row>
    <row r="640" spans="2:14" x14ac:dyDescent="0.3">
      <c r="B640" s="47">
        <v>603</v>
      </c>
      <c r="C640" s="46">
        <v>0</v>
      </c>
      <c r="D640" s="46">
        <v>0</v>
      </c>
      <c r="E640" s="46">
        <v>0</v>
      </c>
      <c r="F640" s="46">
        <v>0</v>
      </c>
      <c r="G640" s="46">
        <v>0</v>
      </c>
      <c r="H640" s="46">
        <v>0</v>
      </c>
      <c r="I640" s="46">
        <v>0</v>
      </c>
      <c r="J640" s="46">
        <v>0</v>
      </c>
      <c r="K640" s="46">
        <v>0</v>
      </c>
      <c r="L640" s="46">
        <v>0</v>
      </c>
      <c r="M640" s="46">
        <v>0</v>
      </c>
      <c r="N640" s="46">
        <f t="shared" si="9"/>
        <v>1E-3</v>
      </c>
    </row>
    <row r="641" spans="2:14" x14ac:dyDescent="0.3">
      <c r="B641" s="47">
        <v>604</v>
      </c>
      <c r="C641" s="46">
        <v>0</v>
      </c>
      <c r="D641" s="46">
        <v>0</v>
      </c>
      <c r="E641" s="46">
        <v>0</v>
      </c>
      <c r="F641" s="46">
        <v>0</v>
      </c>
      <c r="G641" s="46">
        <v>0</v>
      </c>
      <c r="H641" s="46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f t="shared" si="9"/>
        <v>1E-3</v>
      </c>
    </row>
    <row r="642" spans="2:14" x14ac:dyDescent="0.3">
      <c r="B642" s="47">
        <v>605</v>
      </c>
      <c r="C642" s="46">
        <v>0</v>
      </c>
      <c r="D642" s="46">
        <v>0</v>
      </c>
      <c r="E642" s="46">
        <v>0</v>
      </c>
      <c r="F642" s="46">
        <v>0</v>
      </c>
      <c r="G642" s="46">
        <v>0</v>
      </c>
      <c r="H642" s="46">
        <v>0</v>
      </c>
      <c r="I642" s="46">
        <v>0</v>
      </c>
      <c r="J642" s="46">
        <v>0</v>
      </c>
      <c r="K642" s="46">
        <v>0</v>
      </c>
      <c r="L642" s="46">
        <v>0</v>
      </c>
      <c r="M642" s="46">
        <v>0</v>
      </c>
      <c r="N642" s="46">
        <f t="shared" si="9"/>
        <v>1E-3</v>
      </c>
    </row>
    <row r="643" spans="2:14" x14ac:dyDescent="0.3">
      <c r="B643" s="47">
        <v>606</v>
      </c>
      <c r="C643" s="46">
        <v>0</v>
      </c>
      <c r="D643" s="46">
        <v>0</v>
      </c>
      <c r="E643" s="46">
        <v>154.60498810822892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154.60498810822892</v>
      </c>
      <c r="N643" s="46">
        <f t="shared" si="9"/>
        <v>1E-3</v>
      </c>
    </row>
    <row r="644" spans="2:14" x14ac:dyDescent="0.3">
      <c r="B644" s="47">
        <v>607</v>
      </c>
      <c r="C644" s="46">
        <v>0</v>
      </c>
      <c r="D644" s="46">
        <v>0</v>
      </c>
      <c r="E644" s="46">
        <v>0</v>
      </c>
      <c r="F644" s="46">
        <v>0</v>
      </c>
      <c r="G644" s="46">
        <v>0</v>
      </c>
      <c r="H644" s="46">
        <v>29748.428924839398</v>
      </c>
      <c r="I644" s="46">
        <v>0</v>
      </c>
      <c r="J644" s="46">
        <v>19907.245904665662</v>
      </c>
      <c r="K644" s="46">
        <v>0</v>
      </c>
      <c r="L644" s="46">
        <v>0</v>
      </c>
      <c r="M644" s="46">
        <v>49655.674829505064</v>
      </c>
      <c r="N644" s="46">
        <f t="shared" si="9"/>
        <v>1E-3</v>
      </c>
    </row>
    <row r="645" spans="2:14" x14ac:dyDescent="0.3">
      <c r="B645" s="47">
        <v>608</v>
      </c>
      <c r="C645" s="46">
        <v>0</v>
      </c>
      <c r="D645" s="46">
        <v>0</v>
      </c>
      <c r="E645" s="46">
        <v>0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f t="shared" si="9"/>
        <v>1E-3</v>
      </c>
    </row>
    <row r="646" spans="2:14" x14ac:dyDescent="0.3">
      <c r="B646" s="47">
        <v>609</v>
      </c>
      <c r="C646" s="46">
        <v>0</v>
      </c>
      <c r="D646" s="46">
        <v>0</v>
      </c>
      <c r="E646" s="46">
        <v>1881.7363412399952</v>
      </c>
      <c r="F646" s="46">
        <v>0</v>
      </c>
      <c r="G646" s="46">
        <v>0</v>
      </c>
      <c r="H646" s="46">
        <v>0</v>
      </c>
      <c r="I646" s="46">
        <v>0</v>
      </c>
      <c r="J646" s="46">
        <v>266.97743929301544</v>
      </c>
      <c r="K646" s="46">
        <v>9466.3552318440743</v>
      </c>
      <c r="L646" s="46">
        <v>0</v>
      </c>
      <c r="M646" s="46">
        <v>11615.069012377086</v>
      </c>
      <c r="N646" s="46">
        <f t="shared" si="9"/>
        <v>1E-3</v>
      </c>
    </row>
    <row r="647" spans="2:14" x14ac:dyDescent="0.3">
      <c r="B647" s="47">
        <v>610</v>
      </c>
      <c r="C647" s="46">
        <v>0</v>
      </c>
      <c r="D647" s="46">
        <v>0</v>
      </c>
      <c r="E647" s="46">
        <v>0</v>
      </c>
      <c r="F647" s="46">
        <v>0</v>
      </c>
      <c r="G647" s="46">
        <v>0</v>
      </c>
      <c r="H647" s="46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f t="shared" si="9"/>
        <v>1E-3</v>
      </c>
    </row>
    <row r="648" spans="2:14" x14ac:dyDescent="0.3">
      <c r="B648" s="47">
        <v>611</v>
      </c>
      <c r="C648" s="46">
        <v>0</v>
      </c>
      <c r="D648" s="46">
        <v>0</v>
      </c>
      <c r="E648" s="46">
        <v>0</v>
      </c>
      <c r="F648" s="46">
        <v>0</v>
      </c>
      <c r="G648" s="46">
        <v>0</v>
      </c>
      <c r="H648" s="46">
        <v>0</v>
      </c>
      <c r="I648" s="46">
        <v>0</v>
      </c>
      <c r="J648" s="46">
        <v>0</v>
      </c>
      <c r="K648" s="46">
        <v>5639.2847522585898</v>
      </c>
      <c r="L648" s="46">
        <v>0</v>
      </c>
      <c r="M648" s="46">
        <v>5639.2847522585898</v>
      </c>
      <c r="N648" s="46">
        <f t="shared" si="9"/>
        <v>1E-3</v>
      </c>
    </row>
    <row r="649" spans="2:14" x14ac:dyDescent="0.3">
      <c r="B649" s="47">
        <v>612</v>
      </c>
      <c r="C649" s="46">
        <v>0</v>
      </c>
      <c r="D649" s="46">
        <v>0</v>
      </c>
      <c r="E649" s="46">
        <v>0</v>
      </c>
      <c r="F649" s="46">
        <v>0</v>
      </c>
      <c r="G649" s="46">
        <v>0</v>
      </c>
      <c r="H649" s="46">
        <v>0</v>
      </c>
      <c r="I649" s="46">
        <v>2051.8276591039034</v>
      </c>
      <c r="J649" s="46">
        <v>0</v>
      </c>
      <c r="K649" s="46">
        <v>0</v>
      </c>
      <c r="L649" s="46">
        <v>0</v>
      </c>
      <c r="M649" s="46">
        <v>2051.8276591039034</v>
      </c>
      <c r="N649" s="46">
        <f t="shared" si="9"/>
        <v>1E-3</v>
      </c>
    </row>
    <row r="650" spans="2:14" x14ac:dyDescent="0.3">
      <c r="B650" s="47">
        <v>613</v>
      </c>
      <c r="C650" s="46">
        <v>0</v>
      </c>
      <c r="D650" s="46">
        <v>0</v>
      </c>
      <c r="E650" s="46">
        <v>0</v>
      </c>
      <c r="F650" s="46">
        <v>0</v>
      </c>
      <c r="G650" s="46">
        <v>0</v>
      </c>
      <c r="H650" s="46">
        <v>4189.0351852870926</v>
      </c>
      <c r="I650" s="46">
        <v>0</v>
      </c>
      <c r="J650" s="46">
        <v>0</v>
      </c>
      <c r="K650" s="46">
        <v>0</v>
      </c>
      <c r="L650" s="46">
        <v>0</v>
      </c>
      <c r="M650" s="46">
        <v>4189.0351852870926</v>
      </c>
      <c r="N650" s="46">
        <f t="shared" si="9"/>
        <v>1E-3</v>
      </c>
    </row>
    <row r="651" spans="2:14" x14ac:dyDescent="0.3">
      <c r="B651" s="47">
        <v>614</v>
      </c>
      <c r="C651" s="46">
        <v>0</v>
      </c>
      <c r="D651" s="46">
        <v>0</v>
      </c>
      <c r="E651" s="46">
        <v>0</v>
      </c>
      <c r="F651" s="46">
        <v>0</v>
      </c>
      <c r="G651" s="46">
        <v>0</v>
      </c>
      <c r="H651" s="46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f t="shared" si="9"/>
        <v>1E-3</v>
      </c>
    </row>
    <row r="652" spans="2:14" x14ac:dyDescent="0.3">
      <c r="B652" s="47">
        <v>615</v>
      </c>
      <c r="C652" s="46">
        <v>0</v>
      </c>
      <c r="D652" s="46">
        <v>0</v>
      </c>
      <c r="E652" s="46">
        <v>0</v>
      </c>
      <c r="F652" s="46">
        <v>0</v>
      </c>
      <c r="G652" s="46">
        <v>0</v>
      </c>
      <c r="H652" s="46">
        <v>2089.1633234604237</v>
      </c>
      <c r="I652" s="46">
        <v>0</v>
      </c>
      <c r="J652" s="46">
        <v>0</v>
      </c>
      <c r="K652" s="46">
        <v>0</v>
      </c>
      <c r="L652" s="46">
        <v>0</v>
      </c>
      <c r="M652" s="46">
        <v>2089.1633234604237</v>
      </c>
      <c r="N652" s="46">
        <f t="shared" si="9"/>
        <v>1E-3</v>
      </c>
    </row>
    <row r="653" spans="2:14" x14ac:dyDescent="0.3">
      <c r="B653" s="47">
        <v>616</v>
      </c>
      <c r="C653" s="46">
        <v>0</v>
      </c>
      <c r="D653" s="46">
        <v>0</v>
      </c>
      <c r="E653" s="46">
        <v>0</v>
      </c>
      <c r="F653" s="46">
        <v>0</v>
      </c>
      <c r="G653" s="46">
        <v>0</v>
      </c>
      <c r="H653" s="46">
        <v>0</v>
      </c>
      <c r="I653" s="46">
        <v>0</v>
      </c>
      <c r="J653" s="46">
        <v>0</v>
      </c>
      <c r="K653" s="46">
        <v>7242.6641958697401</v>
      </c>
      <c r="L653" s="46">
        <v>0</v>
      </c>
      <c r="M653" s="46">
        <v>7242.6641958697401</v>
      </c>
      <c r="N653" s="46">
        <f t="shared" si="9"/>
        <v>1E-3</v>
      </c>
    </row>
    <row r="654" spans="2:14" x14ac:dyDescent="0.3">
      <c r="B654" s="47">
        <v>617</v>
      </c>
      <c r="C654" s="46">
        <v>0</v>
      </c>
      <c r="D654" s="46">
        <v>0</v>
      </c>
      <c r="E654" s="46">
        <v>0</v>
      </c>
      <c r="F654" s="46">
        <v>0</v>
      </c>
      <c r="G654" s="46">
        <v>0</v>
      </c>
      <c r="H654" s="46">
        <v>8456.9339803104504</v>
      </c>
      <c r="I654" s="46">
        <v>0</v>
      </c>
      <c r="J654" s="46">
        <v>0</v>
      </c>
      <c r="K654" s="46">
        <v>4582.6479404576157</v>
      </c>
      <c r="L654" s="46">
        <v>0</v>
      </c>
      <c r="M654" s="46">
        <v>13039.581920768065</v>
      </c>
      <c r="N654" s="46">
        <f t="shared" si="9"/>
        <v>1E-3</v>
      </c>
    </row>
    <row r="655" spans="2:14" x14ac:dyDescent="0.3">
      <c r="B655" s="47">
        <v>618</v>
      </c>
      <c r="C655" s="46">
        <v>0</v>
      </c>
      <c r="D655" s="46">
        <v>0</v>
      </c>
      <c r="E655" s="46">
        <v>0</v>
      </c>
      <c r="F655" s="46">
        <v>0</v>
      </c>
      <c r="G655" s="46">
        <v>0</v>
      </c>
      <c r="H655" s="46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f t="shared" si="9"/>
        <v>1E-3</v>
      </c>
    </row>
    <row r="656" spans="2:14" x14ac:dyDescent="0.3">
      <c r="B656" s="47">
        <v>619</v>
      </c>
      <c r="C656" s="46">
        <v>0</v>
      </c>
      <c r="D656" s="46">
        <v>0</v>
      </c>
      <c r="E656" s="46">
        <v>0</v>
      </c>
      <c r="F656" s="46">
        <v>0</v>
      </c>
      <c r="G656" s="46">
        <v>0</v>
      </c>
      <c r="H656" s="46">
        <v>0</v>
      </c>
      <c r="I656" s="46">
        <v>0</v>
      </c>
      <c r="J656" s="46">
        <v>0</v>
      </c>
      <c r="K656" s="46">
        <v>0</v>
      </c>
      <c r="L656" s="46">
        <v>0</v>
      </c>
      <c r="M656" s="46">
        <v>0</v>
      </c>
      <c r="N656" s="46">
        <f t="shared" si="9"/>
        <v>1E-3</v>
      </c>
    </row>
    <row r="657" spans="2:14" x14ac:dyDescent="0.3">
      <c r="B657" s="47">
        <v>620</v>
      </c>
      <c r="C657" s="46">
        <v>0</v>
      </c>
      <c r="D657" s="46">
        <v>0</v>
      </c>
      <c r="E657" s="46">
        <v>0</v>
      </c>
      <c r="F657" s="46">
        <v>0</v>
      </c>
      <c r="G657" s="46">
        <v>0</v>
      </c>
      <c r="H657" s="46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f t="shared" si="9"/>
        <v>1E-3</v>
      </c>
    </row>
    <row r="658" spans="2:14" x14ac:dyDescent="0.3">
      <c r="B658" s="47">
        <v>621</v>
      </c>
      <c r="C658" s="46">
        <v>0</v>
      </c>
      <c r="D658" s="46">
        <v>0</v>
      </c>
      <c r="E658" s="46">
        <v>0</v>
      </c>
      <c r="F658" s="46">
        <v>0</v>
      </c>
      <c r="G658" s="46">
        <v>0</v>
      </c>
      <c r="H658" s="46">
        <v>0</v>
      </c>
      <c r="I658" s="46">
        <v>0</v>
      </c>
      <c r="J658" s="46">
        <v>49805.73720688984</v>
      </c>
      <c r="K658" s="46">
        <v>0</v>
      </c>
      <c r="L658" s="46">
        <v>0</v>
      </c>
      <c r="M658" s="46">
        <v>49805.73720688984</v>
      </c>
      <c r="N658" s="46">
        <f t="shared" si="9"/>
        <v>1E-3</v>
      </c>
    </row>
    <row r="659" spans="2:14" x14ac:dyDescent="0.3">
      <c r="B659" s="47">
        <v>622</v>
      </c>
      <c r="C659" s="46">
        <v>0</v>
      </c>
      <c r="D659" s="46">
        <v>0</v>
      </c>
      <c r="E659" s="46">
        <v>0</v>
      </c>
      <c r="F659" s="46">
        <v>0</v>
      </c>
      <c r="G659" s="46">
        <v>0</v>
      </c>
      <c r="H659" s="46">
        <v>0</v>
      </c>
      <c r="I659" s="46">
        <v>28194.400524702876</v>
      </c>
      <c r="J659" s="46">
        <v>0</v>
      </c>
      <c r="K659" s="46">
        <v>13391.737840550528</v>
      </c>
      <c r="L659" s="46">
        <v>0</v>
      </c>
      <c r="M659" s="46">
        <v>41586.138365253406</v>
      </c>
      <c r="N659" s="46">
        <f t="shared" si="9"/>
        <v>1E-3</v>
      </c>
    </row>
    <row r="660" spans="2:14" x14ac:dyDescent="0.3">
      <c r="B660" s="47">
        <v>623</v>
      </c>
      <c r="C660" s="46">
        <v>0</v>
      </c>
      <c r="D660" s="46">
        <v>0</v>
      </c>
      <c r="E660" s="46">
        <v>0</v>
      </c>
      <c r="F660" s="46">
        <v>0</v>
      </c>
      <c r="G660" s="46">
        <v>0</v>
      </c>
      <c r="H660" s="46">
        <v>0</v>
      </c>
      <c r="I660" s="46">
        <v>0</v>
      </c>
      <c r="J660" s="46">
        <v>14683.503699465688</v>
      </c>
      <c r="K660" s="46">
        <v>0</v>
      </c>
      <c r="L660" s="46">
        <v>0</v>
      </c>
      <c r="M660" s="46">
        <v>14683.503699465688</v>
      </c>
      <c r="N660" s="46">
        <f t="shared" si="9"/>
        <v>1E-3</v>
      </c>
    </row>
    <row r="661" spans="2:14" x14ac:dyDescent="0.3">
      <c r="B661" s="47">
        <v>624</v>
      </c>
      <c r="C661" s="46">
        <v>0</v>
      </c>
      <c r="D661" s="46">
        <v>0</v>
      </c>
      <c r="E661" s="46">
        <v>0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f t="shared" si="9"/>
        <v>1E-3</v>
      </c>
    </row>
    <row r="662" spans="2:14" x14ac:dyDescent="0.3">
      <c r="B662" s="47">
        <v>625</v>
      </c>
      <c r="C662" s="46">
        <v>0</v>
      </c>
      <c r="D662" s="46">
        <v>256.52893349627493</v>
      </c>
      <c r="E662" s="46">
        <v>0</v>
      </c>
      <c r="F662" s="46">
        <v>0</v>
      </c>
      <c r="G662" s="46">
        <v>0</v>
      </c>
      <c r="H662" s="46">
        <v>0</v>
      </c>
      <c r="I662" s="46">
        <v>0</v>
      </c>
      <c r="J662" s="46">
        <v>0</v>
      </c>
      <c r="K662" s="46">
        <v>0</v>
      </c>
      <c r="L662" s="46">
        <v>0</v>
      </c>
      <c r="M662" s="46">
        <v>256.52893349627493</v>
      </c>
      <c r="N662" s="46">
        <f t="shared" si="9"/>
        <v>1E-3</v>
      </c>
    </row>
    <row r="663" spans="2:14" x14ac:dyDescent="0.3">
      <c r="B663" s="47">
        <v>626</v>
      </c>
      <c r="C663" s="46">
        <v>0</v>
      </c>
      <c r="D663" s="46">
        <v>0</v>
      </c>
      <c r="E663" s="46">
        <v>0</v>
      </c>
      <c r="F663" s="46">
        <v>0</v>
      </c>
      <c r="G663" s="46">
        <v>0</v>
      </c>
      <c r="H663" s="46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f t="shared" si="9"/>
        <v>1E-3</v>
      </c>
    </row>
    <row r="664" spans="2:14" x14ac:dyDescent="0.3">
      <c r="B664" s="47">
        <v>627</v>
      </c>
      <c r="C664" s="46">
        <v>0</v>
      </c>
      <c r="D664" s="46">
        <v>0</v>
      </c>
      <c r="E664" s="46">
        <v>0</v>
      </c>
      <c r="F664" s="46">
        <v>0</v>
      </c>
      <c r="G664" s="46">
        <v>0</v>
      </c>
      <c r="H664" s="46">
        <v>0</v>
      </c>
      <c r="I664" s="46">
        <v>121.05707715782056</v>
      </c>
      <c r="J664" s="46">
        <v>935.10688912768831</v>
      </c>
      <c r="K664" s="46">
        <v>0</v>
      </c>
      <c r="L664" s="46">
        <v>0</v>
      </c>
      <c r="M664" s="46">
        <v>1056.1639662855089</v>
      </c>
      <c r="N664" s="46">
        <f t="shared" si="9"/>
        <v>1E-3</v>
      </c>
    </row>
    <row r="665" spans="2:14" x14ac:dyDescent="0.3">
      <c r="B665" s="47">
        <v>628</v>
      </c>
      <c r="C665" s="46">
        <v>0</v>
      </c>
      <c r="D665" s="46">
        <v>0</v>
      </c>
      <c r="E665" s="46">
        <v>4.4959685703922574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4.4959685703922574</v>
      </c>
      <c r="N665" s="46">
        <f t="shared" si="9"/>
        <v>1E-3</v>
      </c>
    </row>
    <row r="666" spans="2:14" x14ac:dyDescent="0.3">
      <c r="B666" s="47">
        <v>629</v>
      </c>
      <c r="C666" s="46">
        <v>0</v>
      </c>
      <c r="D666" s="46">
        <v>0</v>
      </c>
      <c r="E666" s="46">
        <v>0</v>
      </c>
      <c r="F666" s="46">
        <v>0</v>
      </c>
      <c r="G666" s="46">
        <v>0</v>
      </c>
      <c r="H666" s="46">
        <v>0</v>
      </c>
      <c r="I666" s="46">
        <v>0</v>
      </c>
      <c r="J666" s="46">
        <v>81.547495161385683</v>
      </c>
      <c r="K666" s="46">
        <v>0</v>
      </c>
      <c r="L666" s="46">
        <v>0</v>
      </c>
      <c r="M666" s="46">
        <v>81.547495161385683</v>
      </c>
      <c r="N666" s="46">
        <f t="shared" si="9"/>
        <v>1E-3</v>
      </c>
    </row>
    <row r="667" spans="2:14" x14ac:dyDescent="0.3">
      <c r="B667" s="47">
        <v>630</v>
      </c>
      <c r="C667" s="46">
        <v>0</v>
      </c>
      <c r="D667" s="46">
        <v>0</v>
      </c>
      <c r="E667" s="46">
        <v>0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f t="shared" si="9"/>
        <v>1E-3</v>
      </c>
    </row>
    <row r="668" spans="2:14" x14ac:dyDescent="0.3">
      <c r="B668" s="47">
        <v>631</v>
      </c>
      <c r="C668" s="46">
        <v>0</v>
      </c>
      <c r="D668" s="46">
        <v>0</v>
      </c>
      <c r="E668" s="46">
        <v>0</v>
      </c>
      <c r="F668" s="46">
        <v>0</v>
      </c>
      <c r="G668" s="46">
        <v>0</v>
      </c>
      <c r="H668" s="46">
        <v>0</v>
      </c>
      <c r="I668" s="46">
        <v>0</v>
      </c>
      <c r="J668" s="46">
        <v>0</v>
      </c>
      <c r="K668" s="46">
        <v>9442.8173190718371</v>
      </c>
      <c r="L668" s="46">
        <v>0</v>
      </c>
      <c r="M668" s="46">
        <v>9442.8173190718371</v>
      </c>
      <c r="N668" s="46">
        <f t="shared" si="9"/>
        <v>1E-3</v>
      </c>
    </row>
    <row r="669" spans="2:14" x14ac:dyDescent="0.3">
      <c r="B669" s="47">
        <v>632</v>
      </c>
      <c r="C669" s="46">
        <v>0</v>
      </c>
      <c r="D669" s="46">
        <v>0</v>
      </c>
      <c r="E669" s="46">
        <v>0</v>
      </c>
      <c r="F669" s="46">
        <v>0</v>
      </c>
      <c r="G669" s="46">
        <v>0</v>
      </c>
      <c r="H669" s="46">
        <v>0</v>
      </c>
      <c r="I669" s="46">
        <v>0</v>
      </c>
      <c r="J669" s="46">
        <v>0</v>
      </c>
      <c r="K669" s="46">
        <v>2070.0698837412965</v>
      </c>
      <c r="L669" s="46">
        <v>0</v>
      </c>
      <c r="M669" s="46">
        <v>2070.0698837412965</v>
      </c>
      <c r="N669" s="46">
        <f t="shared" si="9"/>
        <v>1E-3</v>
      </c>
    </row>
    <row r="670" spans="2:14" x14ac:dyDescent="0.3">
      <c r="B670" s="47">
        <v>633</v>
      </c>
      <c r="C670" s="46">
        <v>0</v>
      </c>
      <c r="D670" s="46">
        <v>0</v>
      </c>
      <c r="E670" s="46">
        <v>0</v>
      </c>
      <c r="F670" s="46">
        <v>0</v>
      </c>
      <c r="G670" s="46">
        <v>0</v>
      </c>
      <c r="H670" s="46">
        <v>0</v>
      </c>
      <c r="I670" s="46">
        <v>0</v>
      </c>
      <c r="J670" s="46">
        <v>0</v>
      </c>
      <c r="K670" s="46">
        <v>0</v>
      </c>
      <c r="L670" s="46">
        <v>0</v>
      </c>
      <c r="M670" s="46">
        <v>0</v>
      </c>
      <c r="N670" s="46">
        <f t="shared" si="9"/>
        <v>1E-3</v>
      </c>
    </row>
    <row r="671" spans="2:14" x14ac:dyDescent="0.3">
      <c r="B671" s="47">
        <v>634</v>
      </c>
      <c r="C671" s="46">
        <v>0</v>
      </c>
      <c r="D671" s="46">
        <v>0</v>
      </c>
      <c r="E671" s="46">
        <v>0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f t="shared" si="9"/>
        <v>1E-3</v>
      </c>
    </row>
    <row r="672" spans="2:14" x14ac:dyDescent="0.3">
      <c r="B672" s="47">
        <v>635</v>
      </c>
      <c r="C672" s="46">
        <v>0</v>
      </c>
      <c r="D672" s="46">
        <v>0</v>
      </c>
      <c r="E672" s="46">
        <v>0</v>
      </c>
      <c r="F672" s="46">
        <v>0</v>
      </c>
      <c r="G672" s="46">
        <v>0</v>
      </c>
      <c r="H672" s="46">
        <v>0</v>
      </c>
      <c r="I672" s="46">
        <v>18545.265455196492</v>
      </c>
      <c r="J672" s="46">
        <v>20456.792362014698</v>
      </c>
      <c r="K672" s="46">
        <v>0</v>
      </c>
      <c r="L672" s="46">
        <v>0</v>
      </c>
      <c r="M672" s="46">
        <v>39002.057817211185</v>
      </c>
      <c r="N672" s="46">
        <f t="shared" si="9"/>
        <v>1E-3</v>
      </c>
    </row>
    <row r="673" spans="2:14" x14ac:dyDescent="0.3">
      <c r="B673" s="47">
        <v>636</v>
      </c>
      <c r="C673" s="46">
        <v>0</v>
      </c>
      <c r="D673" s="46">
        <v>0</v>
      </c>
      <c r="E673" s="46">
        <v>0</v>
      </c>
      <c r="F673" s="46">
        <v>0</v>
      </c>
      <c r="G673" s="46">
        <v>0</v>
      </c>
      <c r="H673" s="46">
        <v>0</v>
      </c>
      <c r="I673" s="46">
        <v>0</v>
      </c>
      <c r="J673" s="46">
        <v>0</v>
      </c>
      <c r="K673" s="46">
        <v>1561.2082054260907</v>
      </c>
      <c r="L673" s="46">
        <v>0</v>
      </c>
      <c r="M673" s="46">
        <v>1561.2082054260907</v>
      </c>
      <c r="N673" s="46">
        <f t="shared" si="9"/>
        <v>1E-3</v>
      </c>
    </row>
    <row r="674" spans="2:14" x14ac:dyDescent="0.3">
      <c r="B674" s="47">
        <v>637</v>
      </c>
      <c r="C674" s="46">
        <v>0</v>
      </c>
      <c r="D674" s="46">
        <v>0</v>
      </c>
      <c r="E674" s="46">
        <v>0</v>
      </c>
      <c r="F674" s="46">
        <v>0</v>
      </c>
      <c r="G674" s="46">
        <v>0</v>
      </c>
      <c r="H674" s="46">
        <v>0</v>
      </c>
      <c r="I674" s="46">
        <v>0</v>
      </c>
      <c r="J674" s="46">
        <v>37358.983888410236</v>
      </c>
      <c r="K674" s="46">
        <v>3282.7375650792264</v>
      </c>
      <c r="L674" s="46">
        <v>0</v>
      </c>
      <c r="M674" s="46">
        <v>40641.721453489459</v>
      </c>
      <c r="N674" s="46">
        <f t="shared" si="9"/>
        <v>1E-3</v>
      </c>
    </row>
    <row r="675" spans="2:14" x14ac:dyDescent="0.3">
      <c r="B675" s="47">
        <v>638</v>
      </c>
      <c r="C675" s="46">
        <v>0</v>
      </c>
      <c r="D675" s="46">
        <v>0</v>
      </c>
      <c r="E675" s="46">
        <v>0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f t="shared" si="9"/>
        <v>1E-3</v>
      </c>
    </row>
    <row r="676" spans="2:14" x14ac:dyDescent="0.3">
      <c r="B676" s="47">
        <v>639</v>
      </c>
      <c r="C676" s="46">
        <v>0</v>
      </c>
      <c r="D676" s="46">
        <v>0</v>
      </c>
      <c r="E676" s="46">
        <v>0</v>
      </c>
      <c r="F676" s="46">
        <v>0</v>
      </c>
      <c r="G676" s="46">
        <v>0</v>
      </c>
      <c r="H676" s="46">
        <v>0</v>
      </c>
      <c r="I676" s="46">
        <v>0</v>
      </c>
      <c r="J676" s="46">
        <v>0</v>
      </c>
      <c r="K676" s="46">
        <v>0</v>
      </c>
      <c r="L676" s="46">
        <v>0</v>
      </c>
      <c r="M676" s="46">
        <v>0</v>
      </c>
      <c r="N676" s="46">
        <f t="shared" si="9"/>
        <v>1E-3</v>
      </c>
    </row>
    <row r="677" spans="2:14" x14ac:dyDescent="0.3">
      <c r="B677" s="47">
        <v>640</v>
      </c>
      <c r="C677" s="46">
        <v>0</v>
      </c>
      <c r="D677" s="46">
        <v>0</v>
      </c>
      <c r="E677" s="46">
        <v>0</v>
      </c>
      <c r="F677" s="46">
        <v>0</v>
      </c>
      <c r="G677" s="46">
        <v>0</v>
      </c>
      <c r="H677" s="46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f t="shared" si="9"/>
        <v>1E-3</v>
      </c>
    </row>
    <row r="678" spans="2:14" x14ac:dyDescent="0.3">
      <c r="B678" s="47">
        <v>641</v>
      </c>
      <c r="C678" s="46">
        <v>0</v>
      </c>
      <c r="D678" s="46">
        <v>0</v>
      </c>
      <c r="E678" s="46">
        <v>0</v>
      </c>
      <c r="F678" s="46">
        <v>0</v>
      </c>
      <c r="G678" s="46">
        <v>0</v>
      </c>
      <c r="H678" s="46">
        <v>0</v>
      </c>
      <c r="I678" s="46">
        <v>0</v>
      </c>
      <c r="J678" s="46">
        <v>0</v>
      </c>
      <c r="K678" s="46">
        <v>17563.442883209864</v>
      </c>
      <c r="L678" s="46">
        <v>0</v>
      </c>
      <c r="M678" s="46">
        <v>17563.442883209864</v>
      </c>
      <c r="N678" s="46">
        <f t="shared" ref="N678:N741" si="10">1/1000</f>
        <v>1E-3</v>
      </c>
    </row>
    <row r="679" spans="2:14" x14ac:dyDescent="0.3">
      <c r="B679" s="47">
        <v>642</v>
      </c>
      <c r="C679" s="46">
        <v>0</v>
      </c>
      <c r="D679" s="46">
        <v>0</v>
      </c>
      <c r="E679" s="46">
        <v>0</v>
      </c>
      <c r="F679" s="46">
        <v>0</v>
      </c>
      <c r="G679" s="46">
        <v>0</v>
      </c>
      <c r="H679" s="46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f t="shared" si="10"/>
        <v>1E-3</v>
      </c>
    </row>
    <row r="680" spans="2:14" x14ac:dyDescent="0.3">
      <c r="B680" s="47">
        <v>643</v>
      </c>
      <c r="C680" s="46">
        <v>0</v>
      </c>
      <c r="D680" s="46">
        <v>0</v>
      </c>
      <c r="E680" s="46">
        <v>0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46">
        <v>0</v>
      </c>
      <c r="L680" s="46">
        <v>0</v>
      </c>
      <c r="M680" s="46">
        <v>0</v>
      </c>
      <c r="N680" s="46">
        <f t="shared" si="10"/>
        <v>1E-3</v>
      </c>
    </row>
    <row r="681" spans="2:14" x14ac:dyDescent="0.3">
      <c r="B681" s="47">
        <v>644</v>
      </c>
      <c r="C681" s="46">
        <v>0</v>
      </c>
      <c r="D681" s="46">
        <v>0</v>
      </c>
      <c r="E681" s="46">
        <v>0</v>
      </c>
      <c r="F681" s="46">
        <v>0</v>
      </c>
      <c r="G681" s="46">
        <v>0</v>
      </c>
      <c r="H681" s="46">
        <v>0</v>
      </c>
      <c r="I681" s="46">
        <v>0</v>
      </c>
      <c r="J681" s="46">
        <v>0</v>
      </c>
      <c r="K681" s="46">
        <v>2723.1155296423899</v>
      </c>
      <c r="L681" s="46">
        <v>0</v>
      </c>
      <c r="M681" s="46">
        <v>2723.1155296423899</v>
      </c>
      <c r="N681" s="46">
        <f t="shared" si="10"/>
        <v>1E-3</v>
      </c>
    </row>
    <row r="682" spans="2:14" x14ac:dyDescent="0.3">
      <c r="B682" s="47">
        <v>645</v>
      </c>
      <c r="C682" s="46">
        <v>0</v>
      </c>
      <c r="D682" s="46">
        <v>0</v>
      </c>
      <c r="E682" s="46">
        <v>0</v>
      </c>
      <c r="F682" s="46">
        <v>0</v>
      </c>
      <c r="G682" s="46">
        <v>0</v>
      </c>
      <c r="H682" s="46">
        <v>0</v>
      </c>
      <c r="I682" s="46">
        <v>0</v>
      </c>
      <c r="J682" s="46">
        <v>0</v>
      </c>
      <c r="K682" s="46">
        <v>0</v>
      </c>
      <c r="L682" s="46">
        <v>0</v>
      </c>
      <c r="M682" s="46">
        <v>0</v>
      </c>
      <c r="N682" s="46">
        <f t="shared" si="10"/>
        <v>1E-3</v>
      </c>
    </row>
    <row r="683" spans="2:14" x14ac:dyDescent="0.3">
      <c r="B683" s="47">
        <v>646</v>
      </c>
      <c r="C683" s="46">
        <v>0</v>
      </c>
      <c r="D683" s="46">
        <v>0</v>
      </c>
      <c r="E683" s="46">
        <v>0</v>
      </c>
      <c r="F683" s="46">
        <v>0</v>
      </c>
      <c r="G683" s="46">
        <v>0</v>
      </c>
      <c r="H683" s="46">
        <v>0</v>
      </c>
      <c r="I683" s="46">
        <v>0</v>
      </c>
      <c r="J683" s="46">
        <v>188.53522499853474</v>
      </c>
      <c r="K683" s="46">
        <v>5156.4582405894134</v>
      </c>
      <c r="L683" s="46">
        <v>0</v>
      </c>
      <c r="M683" s="46">
        <v>5344.9934655879479</v>
      </c>
      <c r="N683" s="46">
        <f t="shared" si="10"/>
        <v>1E-3</v>
      </c>
    </row>
    <row r="684" spans="2:14" x14ac:dyDescent="0.3">
      <c r="B684" s="47">
        <v>647</v>
      </c>
      <c r="C684" s="46">
        <v>0</v>
      </c>
      <c r="D684" s="46">
        <v>416672.56507154059</v>
      </c>
      <c r="E684" s="46">
        <v>0</v>
      </c>
      <c r="F684" s="46">
        <v>0</v>
      </c>
      <c r="G684" s="46">
        <v>0</v>
      </c>
      <c r="H684" s="46">
        <v>0</v>
      </c>
      <c r="I684" s="46">
        <v>22.75242442217306</v>
      </c>
      <c r="J684" s="46">
        <v>0</v>
      </c>
      <c r="K684" s="46">
        <v>0</v>
      </c>
      <c r="L684" s="46">
        <v>0</v>
      </c>
      <c r="M684" s="46">
        <v>416695.31749596278</v>
      </c>
      <c r="N684" s="46">
        <f t="shared" si="10"/>
        <v>1E-3</v>
      </c>
    </row>
    <row r="685" spans="2:14" x14ac:dyDescent="0.3">
      <c r="B685" s="47">
        <v>648</v>
      </c>
      <c r="C685" s="46">
        <v>0</v>
      </c>
      <c r="D685" s="46">
        <v>0</v>
      </c>
      <c r="E685" s="46">
        <v>0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46">
        <v>0</v>
      </c>
      <c r="L685" s="46">
        <v>7762.9122658358956</v>
      </c>
      <c r="M685" s="46">
        <v>7762.9122658358956</v>
      </c>
      <c r="N685" s="46">
        <f t="shared" si="10"/>
        <v>1E-3</v>
      </c>
    </row>
    <row r="686" spans="2:14" x14ac:dyDescent="0.3">
      <c r="B686" s="47">
        <v>649</v>
      </c>
      <c r="C686" s="46">
        <v>0</v>
      </c>
      <c r="D686" s="46">
        <v>0</v>
      </c>
      <c r="E686" s="46">
        <v>0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46">
        <v>0</v>
      </c>
      <c r="L686" s="46">
        <v>0</v>
      </c>
      <c r="M686" s="46">
        <v>0</v>
      </c>
      <c r="N686" s="46">
        <f t="shared" si="10"/>
        <v>1E-3</v>
      </c>
    </row>
    <row r="687" spans="2:14" x14ac:dyDescent="0.3">
      <c r="B687" s="47">
        <v>650</v>
      </c>
      <c r="C687" s="46">
        <v>0</v>
      </c>
      <c r="D687" s="46">
        <v>0</v>
      </c>
      <c r="E687" s="46">
        <v>0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f t="shared" si="10"/>
        <v>1E-3</v>
      </c>
    </row>
    <row r="688" spans="2:14" x14ac:dyDescent="0.3">
      <c r="B688" s="47">
        <v>651</v>
      </c>
      <c r="C688" s="46">
        <v>0</v>
      </c>
      <c r="D688" s="46">
        <v>0</v>
      </c>
      <c r="E688" s="46">
        <v>0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46">
        <v>8263.2016673571634</v>
      </c>
      <c r="L688" s="46">
        <v>0</v>
      </c>
      <c r="M688" s="46">
        <v>8263.2016673571634</v>
      </c>
      <c r="N688" s="46">
        <f t="shared" si="10"/>
        <v>1E-3</v>
      </c>
    </row>
    <row r="689" spans="2:14" x14ac:dyDescent="0.3">
      <c r="B689" s="47">
        <v>652</v>
      </c>
      <c r="C689" s="46">
        <v>0</v>
      </c>
      <c r="D689" s="46">
        <v>733.23979782610536</v>
      </c>
      <c r="E689" s="46">
        <v>0</v>
      </c>
      <c r="F689" s="46">
        <v>374.94183118890885</v>
      </c>
      <c r="G689" s="46">
        <v>0</v>
      </c>
      <c r="H689" s="46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1108.1816290150141</v>
      </c>
      <c r="N689" s="46">
        <f t="shared" si="10"/>
        <v>1E-3</v>
      </c>
    </row>
    <row r="690" spans="2:14" x14ac:dyDescent="0.3">
      <c r="B690" s="47">
        <v>653</v>
      </c>
      <c r="C690" s="46">
        <v>0</v>
      </c>
      <c r="D690" s="46">
        <v>0</v>
      </c>
      <c r="E690" s="46">
        <v>0</v>
      </c>
      <c r="F690" s="46">
        <v>0</v>
      </c>
      <c r="G690" s="46">
        <v>0</v>
      </c>
      <c r="H690" s="46">
        <v>0</v>
      </c>
      <c r="I690" s="46">
        <v>1216.7981825489139</v>
      </c>
      <c r="J690" s="46">
        <v>0</v>
      </c>
      <c r="K690" s="46">
        <v>2359.5061608678411</v>
      </c>
      <c r="L690" s="46">
        <v>0</v>
      </c>
      <c r="M690" s="46">
        <v>3576.3043434167548</v>
      </c>
      <c r="N690" s="46">
        <f t="shared" si="10"/>
        <v>1E-3</v>
      </c>
    </row>
    <row r="691" spans="2:14" x14ac:dyDescent="0.3">
      <c r="B691" s="47">
        <v>654</v>
      </c>
      <c r="C691" s="46">
        <v>0</v>
      </c>
      <c r="D691" s="46">
        <v>0</v>
      </c>
      <c r="E691" s="46">
        <v>0</v>
      </c>
      <c r="F691" s="46">
        <v>0</v>
      </c>
      <c r="G691" s="46">
        <v>0</v>
      </c>
      <c r="H691" s="46">
        <v>77560.929360823575</v>
      </c>
      <c r="I691" s="46">
        <v>0</v>
      </c>
      <c r="J691" s="46">
        <v>0</v>
      </c>
      <c r="K691" s="46">
        <v>0</v>
      </c>
      <c r="L691" s="46">
        <v>0</v>
      </c>
      <c r="M691" s="46">
        <v>77560.929360823575</v>
      </c>
      <c r="N691" s="46">
        <f t="shared" si="10"/>
        <v>1E-3</v>
      </c>
    </row>
    <row r="692" spans="2:14" x14ac:dyDescent="0.3">
      <c r="B692" s="47">
        <v>655</v>
      </c>
      <c r="C692" s="46">
        <v>0</v>
      </c>
      <c r="D692" s="46">
        <v>0</v>
      </c>
      <c r="E692" s="46">
        <v>0</v>
      </c>
      <c r="F692" s="46">
        <v>0</v>
      </c>
      <c r="G692" s="46">
        <v>0</v>
      </c>
      <c r="H692" s="46">
        <v>0</v>
      </c>
      <c r="I692" s="46">
        <v>0</v>
      </c>
      <c r="J692" s="46">
        <v>0</v>
      </c>
      <c r="K692" s="46">
        <v>4686.693987220533</v>
      </c>
      <c r="L692" s="46">
        <v>0</v>
      </c>
      <c r="M692" s="46">
        <v>4686.693987220533</v>
      </c>
      <c r="N692" s="46">
        <f t="shared" si="10"/>
        <v>1E-3</v>
      </c>
    </row>
    <row r="693" spans="2:14" x14ac:dyDescent="0.3">
      <c r="B693" s="47">
        <v>656</v>
      </c>
      <c r="C693" s="46">
        <v>0</v>
      </c>
      <c r="D693" s="46">
        <v>4.0924026144756622</v>
      </c>
      <c r="E693" s="46">
        <v>0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46">
        <v>5380.8453940279196</v>
      </c>
      <c r="L693" s="46">
        <v>0</v>
      </c>
      <c r="M693" s="46">
        <v>5384.9377966423954</v>
      </c>
      <c r="N693" s="46">
        <f t="shared" si="10"/>
        <v>1E-3</v>
      </c>
    </row>
    <row r="694" spans="2:14" x14ac:dyDescent="0.3">
      <c r="B694" s="47">
        <v>657</v>
      </c>
      <c r="C694" s="46">
        <v>899.31681913808416</v>
      </c>
      <c r="D694" s="46">
        <v>0</v>
      </c>
      <c r="E694" s="46">
        <v>0</v>
      </c>
      <c r="F694" s="46">
        <v>0</v>
      </c>
      <c r="G694" s="46">
        <v>0</v>
      </c>
      <c r="H694" s="46">
        <v>0</v>
      </c>
      <c r="I694" s="46">
        <v>0</v>
      </c>
      <c r="J694" s="46">
        <v>5563.0624039369759</v>
      </c>
      <c r="K694" s="46">
        <v>0</v>
      </c>
      <c r="L694" s="46">
        <v>0</v>
      </c>
      <c r="M694" s="46">
        <v>6462.3792230750605</v>
      </c>
      <c r="N694" s="46">
        <f t="shared" si="10"/>
        <v>1E-3</v>
      </c>
    </row>
    <row r="695" spans="2:14" x14ac:dyDescent="0.3">
      <c r="B695" s="47">
        <v>658</v>
      </c>
      <c r="C695" s="46">
        <v>0</v>
      </c>
      <c r="D695" s="46">
        <v>0</v>
      </c>
      <c r="E695" s="46">
        <v>0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46">
        <v>8189.958076885644</v>
      </c>
      <c r="L695" s="46">
        <v>0</v>
      </c>
      <c r="M695" s="46">
        <v>8189.958076885644</v>
      </c>
      <c r="N695" s="46">
        <f t="shared" si="10"/>
        <v>1E-3</v>
      </c>
    </row>
    <row r="696" spans="2:14" x14ac:dyDescent="0.3">
      <c r="B696" s="47">
        <v>659</v>
      </c>
      <c r="C696" s="46">
        <v>0</v>
      </c>
      <c r="D696" s="46">
        <v>0</v>
      </c>
      <c r="E696" s="46">
        <v>0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46">
        <v>3278.6650315353122</v>
      </c>
      <c r="L696" s="46">
        <v>0</v>
      </c>
      <c r="M696" s="46">
        <v>3278.6650315353122</v>
      </c>
      <c r="N696" s="46">
        <f t="shared" si="10"/>
        <v>1E-3</v>
      </c>
    </row>
    <row r="697" spans="2:14" x14ac:dyDescent="0.3">
      <c r="B697" s="47">
        <v>660</v>
      </c>
      <c r="C697" s="46">
        <v>0</v>
      </c>
      <c r="D697" s="46">
        <v>0</v>
      </c>
      <c r="E697" s="46">
        <v>0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f t="shared" si="10"/>
        <v>1E-3</v>
      </c>
    </row>
    <row r="698" spans="2:14" x14ac:dyDescent="0.3">
      <c r="B698" s="47">
        <v>661</v>
      </c>
      <c r="C698" s="46">
        <v>0</v>
      </c>
      <c r="D698" s="46">
        <v>0</v>
      </c>
      <c r="E698" s="46">
        <v>0</v>
      </c>
      <c r="F698" s="46">
        <v>0</v>
      </c>
      <c r="G698" s="46">
        <v>0</v>
      </c>
      <c r="H698" s="46">
        <v>0</v>
      </c>
      <c r="I698" s="46">
        <v>0</v>
      </c>
      <c r="J698" s="46">
        <v>0</v>
      </c>
      <c r="K698" s="46">
        <v>0</v>
      </c>
      <c r="L698" s="46">
        <v>0</v>
      </c>
      <c r="M698" s="46">
        <v>0</v>
      </c>
      <c r="N698" s="46">
        <f t="shared" si="10"/>
        <v>1E-3</v>
      </c>
    </row>
    <row r="699" spans="2:14" x14ac:dyDescent="0.3">
      <c r="B699" s="47">
        <v>662</v>
      </c>
      <c r="C699" s="46">
        <v>0</v>
      </c>
      <c r="D699" s="46">
        <v>0</v>
      </c>
      <c r="E699" s="46">
        <v>139.94786215062103</v>
      </c>
      <c r="F699" s="46">
        <v>0</v>
      </c>
      <c r="G699" s="46">
        <v>0</v>
      </c>
      <c r="H699" s="46">
        <v>0</v>
      </c>
      <c r="I699" s="46">
        <v>785.873106145517</v>
      </c>
      <c r="J699" s="46">
        <v>0</v>
      </c>
      <c r="K699" s="46">
        <v>0</v>
      </c>
      <c r="L699" s="46">
        <v>0</v>
      </c>
      <c r="M699" s="46">
        <v>925.82096829613806</v>
      </c>
      <c r="N699" s="46">
        <f t="shared" si="10"/>
        <v>1E-3</v>
      </c>
    </row>
    <row r="700" spans="2:14" x14ac:dyDescent="0.3">
      <c r="B700" s="47">
        <v>663</v>
      </c>
      <c r="C700" s="46">
        <v>0</v>
      </c>
      <c r="D700" s="46">
        <v>0</v>
      </c>
      <c r="E700" s="46">
        <v>0</v>
      </c>
      <c r="F700" s="46">
        <v>0</v>
      </c>
      <c r="G700" s="46">
        <v>0</v>
      </c>
      <c r="H700" s="46">
        <v>0</v>
      </c>
      <c r="I700" s="46">
        <v>119.06977062601987</v>
      </c>
      <c r="J700" s="46">
        <v>38384.149543895794</v>
      </c>
      <c r="K700" s="46">
        <v>0</v>
      </c>
      <c r="L700" s="46">
        <v>0</v>
      </c>
      <c r="M700" s="46">
        <v>38503.219314521812</v>
      </c>
      <c r="N700" s="46">
        <f t="shared" si="10"/>
        <v>1E-3</v>
      </c>
    </row>
    <row r="701" spans="2:14" x14ac:dyDescent="0.3">
      <c r="B701" s="47">
        <v>664</v>
      </c>
      <c r="C701" s="46">
        <v>0</v>
      </c>
      <c r="D701" s="46">
        <v>0</v>
      </c>
      <c r="E701" s="46">
        <v>0</v>
      </c>
      <c r="F701" s="46">
        <v>0</v>
      </c>
      <c r="G701" s="46">
        <v>0</v>
      </c>
      <c r="H701" s="46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f t="shared" si="10"/>
        <v>1E-3</v>
      </c>
    </row>
    <row r="702" spans="2:14" x14ac:dyDescent="0.3">
      <c r="B702" s="47">
        <v>665</v>
      </c>
      <c r="C702" s="46">
        <v>0</v>
      </c>
      <c r="D702" s="46">
        <v>0</v>
      </c>
      <c r="E702" s="46">
        <v>0</v>
      </c>
      <c r="F702" s="46">
        <v>0</v>
      </c>
      <c r="G702" s="46">
        <v>0</v>
      </c>
      <c r="H702" s="46">
        <v>0</v>
      </c>
      <c r="I702" s="46">
        <v>0</v>
      </c>
      <c r="J702" s="46">
        <v>0</v>
      </c>
      <c r="K702" s="46">
        <v>10965.397706896345</v>
      </c>
      <c r="L702" s="46">
        <v>0</v>
      </c>
      <c r="M702" s="46">
        <v>10965.397706896345</v>
      </c>
      <c r="N702" s="46">
        <f t="shared" si="10"/>
        <v>1E-3</v>
      </c>
    </row>
    <row r="703" spans="2:14" x14ac:dyDescent="0.3">
      <c r="B703" s="47">
        <v>666</v>
      </c>
      <c r="C703" s="46">
        <v>0</v>
      </c>
      <c r="D703" s="46">
        <v>0</v>
      </c>
      <c r="E703" s="46">
        <v>0</v>
      </c>
      <c r="F703" s="46">
        <v>0</v>
      </c>
      <c r="G703" s="46">
        <v>0</v>
      </c>
      <c r="H703" s="46">
        <v>0</v>
      </c>
      <c r="I703" s="46">
        <v>0</v>
      </c>
      <c r="J703" s="46">
        <v>1063.5556782194412</v>
      </c>
      <c r="K703" s="46">
        <v>0</v>
      </c>
      <c r="L703" s="46">
        <v>0</v>
      </c>
      <c r="M703" s="46">
        <v>1063.5556782194412</v>
      </c>
      <c r="N703" s="46">
        <f t="shared" si="10"/>
        <v>1E-3</v>
      </c>
    </row>
    <row r="704" spans="2:14" x14ac:dyDescent="0.3">
      <c r="B704" s="47">
        <v>667</v>
      </c>
      <c r="C704" s="46">
        <v>0</v>
      </c>
      <c r="D704" s="46">
        <v>0</v>
      </c>
      <c r="E704" s="46">
        <v>0</v>
      </c>
      <c r="F704" s="46">
        <v>0</v>
      </c>
      <c r="G704" s="46">
        <v>0</v>
      </c>
      <c r="H704" s="46">
        <v>5540.0752982113672</v>
      </c>
      <c r="I704" s="46">
        <v>217.07848283290869</v>
      </c>
      <c r="J704" s="46">
        <v>0</v>
      </c>
      <c r="K704" s="46">
        <v>0</v>
      </c>
      <c r="L704" s="46">
        <v>0</v>
      </c>
      <c r="M704" s="46">
        <v>5757.153781044276</v>
      </c>
      <c r="N704" s="46">
        <f t="shared" si="10"/>
        <v>1E-3</v>
      </c>
    </row>
    <row r="705" spans="2:14" x14ac:dyDescent="0.3">
      <c r="B705" s="47">
        <v>668</v>
      </c>
      <c r="C705" s="46">
        <v>0</v>
      </c>
      <c r="D705" s="46">
        <v>0</v>
      </c>
      <c r="E705" s="46">
        <v>0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f t="shared" si="10"/>
        <v>1E-3</v>
      </c>
    </row>
    <row r="706" spans="2:14" x14ac:dyDescent="0.3">
      <c r="B706" s="47">
        <v>669</v>
      </c>
      <c r="C706" s="46">
        <v>0</v>
      </c>
      <c r="D706" s="46">
        <v>0</v>
      </c>
      <c r="E706" s="46">
        <v>0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46">
        <v>0</v>
      </c>
      <c r="L706" s="46">
        <v>0</v>
      </c>
      <c r="M706" s="46">
        <v>0</v>
      </c>
      <c r="N706" s="46">
        <f t="shared" si="10"/>
        <v>1E-3</v>
      </c>
    </row>
    <row r="707" spans="2:14" x14ac:dyDescent="0.3">
      <c r="B707" s="47">
        <v>670</v>
      </c>
      <c r="C707" s="46">
        <v>0</v>
      </c>
      <c r="D707" s="46">
        <v>0</v>
      </c>
      <c r="E707" s="46">
        <v>0</v>
      </c>
      <c r="F707" s="46">
        <v>0</v>
      </c>
      <c r="G707" s="46">
        <v>0</v>
      </c>
      <c r="H707" s="46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f t="shared" si="10"/>
        <v>1E-3</v>
      </c>
    </row>
    <row r="708" spans="2:14" x14ac:dyDescent="0.3">
      <c r="B708" s="47">
        <v>671</v>
      </c>
      <c r="C708" s="46">
        <v>0</v>
      </c>
      <c r="D708" s="46">
        <v>0</v>
      </c>
      <c r="E708" s="46">
        <v>0</v>
      </c>
      <c r="F708" s="46">
        <v>0</v>
      </c>
      <c r="G708" s="46">
        <v>0</v>
      </c>
      <c r="H708" s="46">
        <v>0</v>
      </c>
      <c r="I708" s="46">
        <v>0</v>
      </c>
      <c r="J708" s="46">
        <v>0</v>
      </c>
      <c r="K708" s="46">
        <v>0</v>
      </c>
      <c r="L708" s="46">
        <v>0</v>
      </c>
      <c r="M708" s="46">
        <v>0</v>
      </c>
      <c r="N708" s="46">
        <f t="shared" si="10"/>
        <v>1E-3</v>
      </c>
    </row>
    <row r="709" spans="2:14" x14ac:dyDescent="0.3">
      <c r="B709" s="47">
        <v>672</v>
      </c>
      <c r="C709" s="46">
        <v>0</v>
      </c>
      <c r="D709" s="46">
        <v>0</v>
      </c>
      <c r="E709" s="46">
        <v>0</v>
      </c>
      <c r="F709" s="46">
        <v>0</v>
      </c>
      <c r="G709" s="46">
        <v>0</v>
      </c>
      <c r="H709" s="46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f t="shared" si="10"/>
        <v>1E-3</v>
      </c>
    </row>
    <row r="710" spans="2:14" x14ac:dyDescent="0.3">
      <c r="B710" s="47">
        <v>673</v>
      </c>
      <c r="C710" s="46">
        <v>0</v>
      </c>
      <c r="D710" s="46">
        <v>0</v>
      </c>
      <c r="E710" s="46">
        <v>0</v>
      </c>
      <c r="F710" s="46">
        <v>0</v>
      </c>
      <c r="G710" s="46">
        <v>0</v>
      </c>
      <c r="H710" s="46">
        <v>576.83873751545138</v>
      </c>
      <c r="I710" s="46">
        <v>0</v>
      </c>
      <c r="J710" s="46">
        <v>0</v>
      </c>
      <c r="K710" s="46">
        <v>0</v>
      </c>
      <c r="L710" s="46">
        <v>0</v>
      </c>
      <c r="M710" s="46">
        <v>576.83873751545138</v>
      </c>
      <c r="N710" s="46">
        <f t="shared" si="10"/>
        <v>1E-3</v>
      </c>
    </row>
    <row r="711" spans="2:14" x14ac:dyDescent="0.3">
      <c r="B711" s="47">
        <v>674</v>
      </c>
      <c r="C711" s="46">
        <v>0</v>
      </c>
      <c r="D711" s="46">
        <v>0</v>
      </c>
      <c r="E711" s="46">
        <v>0</v>
      </c>
      <c r="F711" s="46">
        <v>0</v>
      </c>
      <c r="G711" s="46">
        <v>0</v>
      </c>
      <c r="H711" s="46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f t="shared" si="10"/>
        <v>1E-3</v>
      </c>
    </row>
    <row r="712" spans="2:14" x14ac:dyDescent="0.3">
      <c r="B712" s="47">
        <v>675</v>
      </c>
      <c r="C712" s="46">
        <v>0</v>
      </c>
      <c r="D712" s="46">
        <v>0</v>
      </c>
      <c r="E712" s="46">
        <v>0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46">
        <v>0</v>
      </c>
      <c r="L712" s="46">
        <v>0</v>
      </c>
      <c r="M712" s="46">
        <v>0</v>
      </c>
      <c r="N712" s="46">
        <f t="shared" si="10"/>
        <v>1E-3</v>
      </c>
    </row>
    <row r="713" spans="2:14" x14ac:dyDescent="0.3">
      <c r="B713" s="47">
        <v>676</v>
      </c>
      <c r="C713" s="46">
        <v>0</v>
      </c>
      <c r="D713" s="46">
        <v>0</v>
      </c>
      <c r="E713" s="46">
        <v>0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f t="shared" si="10"/>
        <v>1E-3</v>
      </c>
    </row>
    <row r="714" spans="2:14" x14ac:dyDescent="0.3">
      <c r="B714" s="47">
        <v>677</v>
      </c>
      <c r="C714" s="46">
        <v>0</v>
      </c>
      <c r="D714" s="46">
        <v>0</v>
      </c>
      <c r="E714" s="46">
        <v>0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46">
        <v>0</v>
      </c>
      <c r="L714" s="46">
        <v>0</v>
      </c>
      <c r="M714" s="46">
        <v>0</v>
      </c>
      <c r="N714" s="46">
        <f t="shared" si="10"/>
        <v>1E-3</v>
      </c>
    </row>
    <row r="715" spans="2:14" x14ac:dyDescent="0.3">
      <c r="B715" s="47">
        <v>678</v>
      </c>
      <c r="C715" s="46">
        <v>0</v>
      </c>
      <c r="D715" s="46">
        <v>0</v>
      </c>
      <c r="E715" s="46">
        <v>0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f t="shared" si="10"/>
        <v>1E-3</v>
      </c>
    </row>
    <row r="716" spans="2:14" x14ac:dyDescent="0.3">
      <c r="B716" s="47">
        <v>679</v>
      </c>
      <c r="C716" s="46">
        <v>0</v>
      </c>
      <c r="D716" s="46">
        <v>0</v>
      </c>
      <c r="E716" s="46">
        <v>0</v>
      </c>
      <c r="F716" s="46">
        <v>0</v>
      </c>
      <c r="G716" s="46">
        <v>0</v>
      </c>
      <c r="H716" s="46">
        <v>0</v>
      </c>
      <c r="I716" s="46">
        <v>0</v>
      </c>
      <c r="J716" s="46">
        <v>0</v>
      </c>
      <c r="K716" s="46">
        <v>0</v>
      </c>
      <c r="L716" s="46">
        <v>0</v>
      </c>
      <c r="M716" s="46">
        <v>0</v>
      </c>
      <c r="N716" s="46">
        <f t="shared" si="10"/>
        <v>1E-3</v>
      </c>
    </row>
    <row r="717" spans="2:14" x14ac:dyDescent="0.3">
      <c r="B717" s="47">
        <v>680</v>
      </c>
      <c r="C717" s="46">
        <v>0</v>
      </c>
      <c r="D717" s="46">
        <v>0</v>
      </c>
      <c r="E717" s="46">
        <v>0</v>
      </c>
      <c r="F717" s="46">
        <v>148.19883887665597</v>
      </c>
      <c r="G717" s="46">
        <v>0</v>
      </c>
      <c r="H717" s="46">
        <v>0</v>
      </c>
      <c r="I717" s="46">
        <v>0</v>
      </c>
      <c r="J717" s="46">
        <v>0</v>
      </c>
      <c r="K717" s="46">
        <v>10667.399522172185</v>
      </c>
      <c r="L717" s="46">
        <v>0</v>
      </c>
      <c r="M717" s="46">
        <v>10815.598361048842</v>
      </c>
      <c r="N717" s="46">
        <f t="shared" si="10"/>
        <v>1E-3</v>
      </c>
    </row>
    <row r="718" spans="2:14" x14ac:dyDescent="0.3">
      <c r="B718" s="47">
        <v>681</v>
      </c>
      <c r="C718" s="46">
        <v>0</v>
      </c>
      <c r="D718" s="46">
        <v>0</v>
      </c>
      <c r="E718" s="46">
        <v>0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46">
        <v>12179.133347530724</v>
      </c>
      <c r="L718" s="46">
        <v>0</v>
      </c>
      <c r="M718" s="46">
        <v>12179.133347530724</v>
      </c>
      <c r="N718" s="46">
        <f t="shared" si="10"/>
        <v>1E-3</v>
      </c>
    </row>
    <row r="719" spans="2:14" x14ac:dyDescent="0.3">
      <c r="B719" s="47">
        <v>682</v>
      </c>
      <c r="C719" s="46">
        <v>0</v>
      </c>
      <c r="D719" s="46">
        <v>0</v>
      </c>
      <c r="E719" s="46">
        <v>0</v>
      </c>
      <c r="F719" s="46">
        <v>0</v>
      </c>
      <c r="G719" s="46">
        <v>0</v>
      </c>
      <c r="H719" s="46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f t="shared" si="10"/>
        <v>1E-3</v>
      </c>
    </row>
    <row r="720" spans="2:14" x14ac:dyDescent="0.3">
      <c r="B720" s="47">
        <v>683</v>
      </c>
      <c r="C720" s="46">
        <v>0</v>
      </c>
      <c r="D720" s="46">
        <v>0</v>
      </c>
      <c r="E720" s="46">
        <v>0</v>
      </c>
      <c r="F720" s="46">
        <v>0</v>
      </c>
      <c r="G720" s="46">
        <v>0</v>
      </c>
      <c r="H720" s="46">
        <v>0</v>
      </c>
      <c r="I720" s="46">
        <v>0</v>
      </c>
      <c r="J720" s="46">
        <v>0</v>
      </c>
      <c r="K720" s="46">
        <v>0</v>
      </c>
      <c r="L720" s="46">
        <v>0</v>
      </c>
      <c r="M720" s="46">
        <v>0</v>
      </c>
      <c r="N720" s="46">
        <f t="shared" si="10"/>
        <v>1E-3</v>
      </c>
    </row>
    <row r="721" spans="2:14" x14ac:dyDescent="0.3">
      <c r="B721" s="47">
        <v>684</v>
      </c>
      <c r="C721" s="46">
        <v>0</v>
      </c>
      <c r="D721" s="46">
        <v>0</v>
      </c>
      <c r="E721" s="46">
        <v>0</v>
      </c>
      <c r="F721" s="46">
        <v>0</v>
      </c>
      <c r="G721" s="46">
        <v>0</v>
      </c>
      <c r="H721" s="46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f t="shared" si="10"/>
        <v>1E-3</v>
      </c>
    </row>
    <row r="722" spans="2:14" x14ac:dyDescent="0.3">
      <c r="B722" s="47">
        <v>685</v>
      </c>
      <c r="C722" s="46">
        <v>0</v>
      </c>
      <c r="D722" s="46">
        <v>0</v>
      </c>
      <c r="E722" s="46">
        <v>0</v>
      </c>
      <c r="F722" s="46">
        <v>0</v>
      </c>
      <c r="G722" s="46">
        <v>0</v>
      </c>
      <c r="H722" s="46">
        <v>0</v>
      </c>
      <c r="I722" s="46">
        <v>347.34681721403592</v>
      </c>
      <c r="J722" s="46">
        <v>0</v>
      </c>
      <c r="K722" s="46">
        <v>3646.5880500801104</v>
      </c>
      <c r="L722" s="46">
        <v>0</v>
      </c>
      <c r="M722" s="46">
        <v>3993.9348672941464</v>
      </c>
      <c r="N722" s="46">
        <f t="shared" si="10"/>
        <v>1E-3</v>
      </c>
    </row>
    <row r="723" spans="2:14" x14ac:dyDescent="0.3">
      <c r="B723" s="47">
        <v>686</v>
      </c>
      <c r="C723" s="46">
        <v>0</v>
      </c>
      <c r="D723" s="46">
        <v>0</v>
      </c>
      <c r="E723" s="46">
        <v>0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46">
        <v>842.05988888071352</v>
      </c>
      <c r="L723" s="46">
        <v>0</v>
      </c>
      <c r="M723" s="46">
        <v>842.05988888071352</v>
      </c>
      <c r="N723" s="46">
        <f t="shared" si="10"/>
        <v>1E-3</v>
      </c>
    </row>
    <row r="724" spans="2:14" x14ac:dyDescent="0.3">
      <c r="B724" s="47">
        <v>687</v>
      </c>
      <c r="C724" s="46">
        <v>0</v>
      </c>
      <c r="D724" s="46">
        <v>686.21450722000031</v>
      </c>
      <c r="E724" s="46">
        <v>0</v>
      </c>
      <c r="F724" s="46">
        <v>0</v>
      </c>
      <c r="G724" s="46">
        <v>0</v>
      </c>
      <c r="H724" s="46">
        <v>0</v>
      </c>
      <c r="I724" s="46">
        <v>0</v>
      </c>
      <c r="J724" s="46">
        <v>0</v>
      </c>
      <c r="K724" s="46">
        <v>0</v>
      </c>
      <c r="L724" s="46">
        <v>0</v>
      </c>
      <c r="M724" s="46">
        <v>686.21450722000031</v>
      </c>
      <c r="N724" s="46">
        <f t="shared" si="10"/>
        <v>1E-3</v>
      </c>
    </row>
    <row r="725" spans="2:14" x14ac:dyDescent="0.3">
      <c r="B725" s="47">
        <v>688</v>
      </c>
      <c r="C725" s="46">
        <v>0</v>
      </c>
      <c r="D725" s="46">
        <v>0</v>
      </c>
      <c r="E725" s="46">
        <v>0</v>
      </c>
      <c r="F725" s="46">
        <v>0</v>
      </c>
      <c r="G725" s="46">
        <v>0</v>
      </c>
      <c r="H725" s="46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f t="shared" si="10"/>
        <v>1E-3</v>
      </c>
    </row>
    <row r="726" spans="2:14" x14ac:dyDescent="0.3">
      <c r="B726" s="47">
        <v>689</v>
      </c>
      <c r="C726" s="46">
        <v>0</v>
      </c>
      <c r="D726" s="46">
        <v>0</v>
      </c>
      <c r="E726" s="46">
        <v>0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46">
        <v>0</v>
      </c>
      <c r="L726" s="46">
        <v>0</v>
      </c>
      <c r="M726" s="46">
        <v>0</v>
      </c>
      <c r="N726" s="46">
        <f t="shared" si="10"/>
        <v>1E-3</v>
      </c>
    </row>
    <row r="727" spans="2:14" x14ac:dyDescent="0.3">
      <c r="B727" s="47">
        <v>690</v>
      </c>
      <c r="C727" s="46">
        <v>0</v>
      </c>
      <c r="D727" s="46">
        <v>0</v>
      </c>
      <c r="E727" s="46">
        <v>0</v>
      </c>
      <c r="F727" s="46">
        <v>0</v>
      </c>
      <c r="G727" s="46">
        <v>0</v>
      </c>
      <c r="H727" s="46">
        <v>0</v>
      </c>
      <c r="I727" s="46">
        <v>24.397394436012274</v>
      </c>
      <c r="J727" s="46">
        <v>0</v>
      </c>
      <c r="K727" s="46">
        <v>15876.956185497102</v>
      </c>
      <c r="L727" s="46">
        <v>0</v>
      </c>
      <c r="M727" s="46">
        <v>15901.353579933113</v>
      </c>
      <c r="N727" s="46">
        <f t="shared" si="10"/>
        <v>1E-3</v>
      </c>
    </row>
    <row r="728" spans="2:14" x14ac:dyDescent="0.3">
      <c r="B728" s="47">
        <v>691</v>
      </c>
      <c r="C728" s="46">
        <v>0</v>
      </c>
      <c r="D728" s="46">
        <v>0</v>
      </c>
      <c r="E728" s="46">
        <v>0</v>
      </c>
      <c r="F728" s="46">
        <v>0</v>
      </c>
      <c r="G728" s="46">
        <v>0</v>
      </c>
      <c r="H728" s="46">
        <v>879.98260216966207</v>
      </c>
      <c r="I728" s="46">
        <v>0</v>
      </c>
      <c r="J728" s="46">
        <v>0</v>
      </c>
      <c r="K728" s="46">
        <v>0</v>
      </c>
      <c r="L728" s="46">
        <v>0</v>
      </c>
      <c r="M728" s="46">
        <v>879.98260216966207</v>
      </c>
      <c r="N728" s="46">
        <f t="shared" si="10"/>
        <v>1E-3</v>
      </c>
    </row>
    <row r="729" spans="2:14" x14ac:dyDescent="0.3">
      <c r="B729" s="47">
        <v>692</v>
      </c>
      <c r="C729" s="46">
        <v>0</v>
      </c>
      <c r="D729" s="46">
        <v>0</v>
      </c>
      <c r="E729" s="46">
        <v>11.30839768915058</v>
      </c>
      <c r="F729" s="46">
        <v>0</v>
      </c>
      <c r="G729" s="46">
        <v>0</v>
      </c>
      <c r="H729" s="46">
        <v>0</v>
      </c>
      <c r="I729" s="46">
        <v>0</v>
      </c>
      <c r="J729" s="46">
        <v>0</v>
      </c>
      <c r="K729" s="46">
        <v>0</v>
      </c>
      <c r="L729" s="46">
        <v>1249.8146272145611</v>
      </c>
      <c r="M729" s="46">
        <v>1261.1230249037117</v>
      </c>
      <c r="N729" s="46">
        <f t="shared" si="10"/>
        <v>1E-3</v>
      </c>
    </row>
    <row r="730" spans="2:14" x14ac:dyDescent="0.3">
      <c r="B730" s="47">
        <v>693</v>
      </c>
      <c r="C730" s="46">
        <v>0</v>
      </c>
      <c r="D730" s="46">
        <v>0</v>
      </c>
      <c r="E730" s="46">
        <v>0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46">
        <v>10028.32624074687</v>
      </c>
      <c r="L730" s="46">
        <v>0</v>
      </c>
      <c r="M730" s="46">
        <v>10028.32624074687</v>
      </c>
      <c r="N730" s="46">
        <f t="shared" si="10"/>
        <v>1E-3</v>
      </c>
    </row>
    <row r="731" spans="2:14" x14ac:dyDescent="0.3">
      <c r="B731" s="47">
        <v>694</v>
      </c>
      <c r="C731" s="46">
        <v>0</v>
      </c>
      <c r="D731" s="46">
        <v>0</v>
      </c>
      <c r="E731" s="46">
        <v>0</v>
      </c>
      <c r="F731" s="46">
        <v>0</v>
      </c>
      <c r="G731" s="46">
        <v>0</v>
      </c>
      <c r="H731" s="46">
        <v>0</v>
      </c>
      <c r="I731" s="46">
        <v>0</v>
      </c>
      <c r="J731" s="46">
        <v>515.92729498199026</v>
      </c>
      <c r="K731" s="46">
        <v>2141.5921748014648</v>
      </c>
      <c r="L731" s="46">
        <v>0</v>
      </c>
      <c r="M731" s="46">
        <v>2657.519469783455</v>
      </c>
      <c r="N731" s="46">
        <f t="shared" si="10"/>
        <v>1E-3</v>
      </c>
    </row>
    <row r="732" spans="2:14" x14ac:dyDescent="0.3">
      <c r="B732" s="47">
        <v>695</v>
      </c>
      <c r="C732" s="46">
        <v>6.9739859748761308</v>
      </c>
      <c r="D732" s="46">
        <v>0</v>
      </c>
      <c r="E732" s="46">
        <v>0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46">
        <v>3350.286875210048</v>
      </c>
      <c r="L732" s="46">
        <v>0</v>
      </c>
      <c r="M732" s="46">
        <v>3357.2608611849241</v>
      </c>
      <c r="N732" s="46">
        <f t="shared" si="10"/>
        <v>1E-3</v>
      </c>
    </row>
    <row r="733" spans="2:14" x14ac:dyDescent="0.3">
      <c r="B733" s="47">
        <v>696</v>
      </c>
      <c r="C733" s="46">
        <v>0</v>
      </c>
      <c r="D733" s="46">
        <v>0</v>
      </c>
      <c r="E733" s="46">
        <v>0</v>
      </c>
      <c r="F733" s="46">
        <v>0</v>
      </c>
      <c r="G733" s="46">
        <v>0</v>
      </c>
      <c r="H733" s="46">
        <v>2230.7430171707815</v>
      </c>
      <c r="I733" s="46">
        <v>0</v>
      </c>
      <c r="J733" s="46">
        <v>0</v>
      </c>
      <c r="K733" s="46">
        <v>0</v>
      </c>
      <c r="L733" s="46">
        <v>0</v>
      </c>
      <c r="M733" s="46">
        <v>2230.7430171707815</v>
      </c>
      <c r="N733" s="46">
        <f t="shared" si="10"/>
        <v>1E-3</v>
      </c>
    </row>
    <row r="734" spans="2:14" x14ac:dyDescent="0.3">
      <c r="B734" s="47">
        <v>697</v>
      </c>
      <c r="C734" s="46">
        <v>0</v>
      </c>
      <c r="D734" s="46">
        <v>0</v>
      </c>
      <c r="E734" s="46">
        <v>0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46">
        <v>0</v>
      </c>
      <c r="L734" s="46">
        <v>0</v>
      </c>
      <c r="M734" s="46">
        <v>0</v>
      </c>
      <c r="N734" s="46">
        <f t="shared" si="10"/>
        <v>1E-3</v>
      </c>
    </row>
    <row r="735" spans="2:14" x14ac:dyDescent="0.3">
      <c r="B735" s="47">
        <v>698</v>
      </c>
      <c r="C735" s="46">
        <v>0</v>
      </c>
      <c r="D735" s="46">
        <v>0</v>
      </c>
      <c r="E735" s="46">
        <v>0</v>
      </c>
      <c r="F735" s="46">
        <v>0</v>
      </c>
      <c r="G735" s="46">
        <v>0</v>
      </c>
      <c r="H735" s="46">
        <v>6920.7942311441766</v>
      </c>
      <c r="I735" s="46">
        <v>0</v>
      </c>
      <c r="J735" s="46">
        <v>0</v>
      </c>
      <c r="K735" s="46">
        <v>0</v>
      </c>
      <c r="L735" s="46">
        <v>0</v>
      </c>
      <c r="M735" s="46">
        <v>6920.7942311441766</v>
      </c>
      <c r="N735" s="46">
        <f t="shared" si="10"/>
        <v>1E-3</v>
      </c>
    </row>
    <row r="736" spans="2:14" x14ac:dyDescent="0.3">
      <c r="B736" s="47">
        <v>699</v>
      </c>
      <c r="C736" s="46">
        <v>0</v>
      </c>
      <c r="D736" s="46">
        <v>0</v>
      </c>
      <c r="E736" s="46">
        <v>0</v>
      </c>
      <c r="F736" s="46">
        <v>0</v>
      </c>
      <c r="G736" s="46">
        <v>0</v>
      </c>
      <c r="H736" s="46">
        <v>0</v>
      </c>
      <c r="I736" s="46">
        <v>0</v>
      </c>
      <c r="J736" s="46">
        <v>0</v>
      </c>
      <c r="K736" s="46">
        <v>0</v>
      </c>
      <c r="L736" s="46">
        <v>0</v>
      </c>
      <c r="M736" s="46">
        <v>0</v>
      </c>
      <c r="N736" s="46">
        <f t="shared" si="10"/>
        <v>1E-3</v>
      </c>
    </row>
    <row r="737" spans="2:14" x14ac:dyDescent="0.3">
      <c r="B737" s="47">
        <v>700</v>
      </c>
      <c r="C737" s="46">
        <v>0</v>
      </c>
      <c r="D737" s="46">
        <v>0</v>
      </c>
      <c r="E737" s="46">
        <v>0</v>
      </c>
      <c r="F737" s="46">
        <v>0</v>
      </c>
      <c r="G737" s="46">
        <v>0</v>
      </c>
      <c r="H737" s="46">
        <v>0</v>
      </c>
      <c r="I737" s="46">
        <v>0</v>
      </c>
      <c r="J737" s="46">
        <v>11593.543283912517</v>
      </c>
      <c r="K737" s="46">
        <v>0</v>
      </c>
      <c r="L737" s="46">
        <v>0</v>
      </c>
      <c r="M737" s="46">
        <v>11593.543283912517</v>
      </c>
      <c r="N737" s="46">
        <f t="shared" si="10"/>
        <v>1E-3</v>
      </c>
    </row>
    <row r="738" spans="2:14" x14ac:dyDescent="0.3">
      <c r="B738" s="47">
        <v>701</v>
      </c>
      <c r="C738" s="46">
        <v>0</v>
      </c>
      <c r="D738" s="46">
        <v>0</v>
      </c>
      <c r="E738" s="46">
        <v>0</v>
      </c>
      <c r="F738" s="46">
        <v>0</v>
      </c>
      <c r="G738" s="46">
        <v>0</v>
      </c>
      <c r="H738" s="46">
        <v>2348.9533085565286</v>
      </c>
      <c r="I738" s="46">
        <v>0</v>
      </c>
      <c r="J738" s="46">
        <v>0</v>
      </c>
      <c r="K738" s="46">
        <v>0</v>
      </c>
      <c r="L738" s="46">
        <v>0</v>
      </c>
      <c r="M738" s="46">
        <v>2348.9533085565286</v>
      </c>
      <c r="N738" s="46">
        <f t="shared" si="10"/>
        <v>1E-3</v>
      </c>
    </row>
    <row r="739" spans="2:14" x14ac:dyDescent="0.3">
      <c r="B739" s="47">
        <v>702</v>
      </c>
      <c r="C739" s="46">
        <v>0</v>
      </c>
      <c r="D739" s="46">
        <v>0</v>
      </c>
      <c r="E739" s="46">
        <v>0</v>
      </c>
      <c r="F739" s="46">
        <v>0</v>
      </c>
      <c r="G739" s="46">
        <v>0</v>
      </c>
      <c r="H739" s="46">
        <v>1942.4904549128826</v>
      </c>
      <c r="I739" s="46">
        <v>0</v>
      </c>
      <c r="J739" s="46">
        <v>0</v>
      </c>
      <c r="K739" s="46">
        <v>0</v>
      </c>
      <c r="L739" s="46">
        <v>0</v>
      </c>
      <c r="M739" s="46">
        <v>1942.4904549128826</v>
      </c>
      <c r="N739" s="46">
        <f t="shared" si="10"/>
        <v>1E-3</v>
      </c>
    </row>
    <row r="740" spans="2:14" x14ac:dyDescent="0.3">
      <c r="B740" s="47">
        <v>703</v>
      </c>
      <c r="C740" s="46">
        <v>0</v>
      </c>
      <c r="D740" s="46">
        <v>0</v>
      </c>
      <c r="E740" s="46">
        <v>0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46">
        <v>0</v>
      </c>
      <c r="L740" s="46">
        <v>0</v>
      </c>
      <c r="M740" s="46">
        <v>0</v>
      </c>
      <c r="N740" s="46">
        <f t="shared" si="10"/>
        <v>1E-3</v>
      </c>
    </row>
    <row r="741" spans="2:14" x14ac:dyDescent="0.3">
      <c r="B741" s="47">
        <v>704</v>
      </c>
      <c r="C741" s="46">
        <v>0</v>
      </c>
      <c r="D741" s="46">
        <v>0</v>
      </c>
      <c r="E741" s="46">
        <v>0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f t="shared" si="10"/>
        <v>1E-3</v>
      </c>
    </row>
    <row r="742" spans="2:14" x14ac:dyDescent="0.3">
      <c r="B742" s="47">
        <v>705</v>
      </c>
      <c r="C742" s="46">
        <v>0</v>
      </c>
      <c r="D742" s="46">
        <v>0</v>
      </c>
      <c r="E742" s="46">
        <v>0</v>
      </c>
      <c r="F742" s="46">
        <v>0</v>
      </c>
      <c r="G742" s="46">
        <v>0</v>
      </c>
      <c r="H742" s="46">
        <v>0</v>
      </c>
      <c r="I742" s="46">
        <v>0</v>
      </c>
      <c r="J742" s="46">
        <v>261.35125565199746</v>
      </c>
      <c r="K742" s="46">
        <v>0</v>
      </c>
      <c r="L742" s="46">
        <v>0</v>
      </c>
      <c r="M742" s="46">
        <v>261.35125565199746</v>
      </c>
      <c r="N742" s="46">
        <f t="shared" ref="N742:N805" si="11">1/1000</f>
        <v>1E-3</v>
      </c>
    </row>
    <row r="743" spans="2:14" x14ac:dyDescent="0.3">
      <c r="B743" s="47">
        <v>706</v>
      </c>
      <c r="C743" s="46">
        <v>0</v>
      </c>
      <c r="D743" s="46">
        <v>0</v>
      </c>
      <c r="E743" s="46">
        <v>104.23384547361729</v>
      </c>
      <c r="F743" s="46">
        <v>0</v>
      </c>
      <c r="G743" s="46">
        <v>0</v>
      </c>
      <c r="H743" s="46">
        <v>0</v>
      </c>
      <c r="I743" s="46">
        <v>0</v>
      </c>
      <c r="J743" s="46">
        <v>0</v>
      </c>
      <c r="K743" s="46">
        <v>1911.0081981794949</v>
      </c>
      <c r="L743" s="46">
        <v>0</v>
      </c>
      <c r="M743" s="46">
        <v>2015.2420436531122</v>
      </c>
      <c r="N743" s="46">
        <f t="shared" si="11"/>
        <v>1E-3</v>
      </c>
    </row>
    <row r="744" spans="2:14" x14ac:dyDescent="0.3">
      <c r="B744" s="47">
        <v>707</v>
      </c>
      <c r="C744" s="46">
        <v>111.52371120269461</v>
      </c>
      <c r="D744" s="46">
        <v>0</v>
      </c>
      <c r="E744" s="46">
        <v>0</v>
      </c>
      <c r="F744" s="46">
        <v>0</v>
      </c>
      <c r="G744" s="46">
        <v>0</v>
      </c>
      <c r="H744" s="46">
        <v>0</v>
      </c>
      <c r="I744" s="46">
        <v>0</v>
      </c>
      <c r="J744" s="46">
        <v>0</v>
      </c>
      <c r="K744" s="46">
        <v>0</v>
      </c>
      <c r="L744" s="46">
        <v>0</v>
      </c>
      <c r="M744" s="46">
        <v>111.52371120269461</v>
      </c>
      <c r="N744" s="46">
        <f t="shared" si="11"/>
        <v>1E-3</v>
      </c>
    </row>
    <row r="745" spans="2:14" x14ac:dyDescent="0.3">
      <c r="B745" s="47">
        <v>708</v>
      </c>
      <c r="C745" s="46">
        <v>0</v>
      </c>
      <c r="D745" s="46">
        <v>0</v>
      </c>
      <c r="E745" s="46">
        <v>0</v>
      </c>
      <c r="F745" s="46">
        <v>0</v>
      </c>
      <c r="G745" s="46">
        <v>0</v>
      </c>
      <c r="H745" s="46">
        <v>41105.391375864958</v>
      </c>
      <c r="I745" s="46">
        <v>0</v>
      </c>
      <c r="J745" s="46">
        <v>0</v>
      </c>
      <c r="K745" s="46">
        <v>0</v>
      </c>
      <c r="L745" s="46">
        <v>0</v>
      </c>
      <c r="M745" s="46">
        <v>41105.391375864958</v>
      </c>
      <c r="N745" s="46">
        <f t="shared" si="11"/>
        <v>1E-3</v>
      </c>
    </row>
    <row r="746" spans="2:14" x14ac:dyDescent="0.3">
      <c r="B746" s="47">
        <v>709</v>
      </c>
      <c r="C746" s="46">
        <v>0</v>
      </c>
      <c r="D746" s="46">
        <v>0</v>
      </c>
      <c r="E746" s="46">
        <v>0</v>
      </c>
      <c r="F746" s="46">
        <v>0</v>
      </c>
      <c r="G746" s="46">
        <v>0</v>
      </c>
      <c r="H746" s="46">
        <v>0</v>
      </c>
      <c r="I746" s="46">
        <v>229.59518922108361</v>
      </c>
      <c r="J746" s="46">
        <v>0</v>
      </c>
      <c r="K746" s="46">
        <v>0</v>
      </c>
      <c r="L746" s="46">
        <v>0</v>
      </c>
      <c r="M746" s="46">
        <v>229.59518922108361</v>
      </c>
      <c r="N746" s="46">
        <f t="shared" si="11"/>
        <v>1E-3</v>
      </c>
    </row>
    <row r="747" spans="2:14" x14ac:dyDescent="0.3">
      <c r="B747" s="47">
        <v>710</v>
      </c>
      <c r="C747" s="46">
        <v>0</v>
      </c>
      <c r="D747" s="46">
        <v>0</v>
      </c>
      <c r="E747" s="46">
        <v>0</v>
      </c>
      <c r="F747" s="46">
        <v>0</v>
      </c>
      <c r="G747" s="46">
        <v>0</v>
      </c>
      <c r="H747" s="46">
        <v>0</v>
      </c>
      <c r="I747" s="46">
        <v>0</v>
      </c>
      <c r="J747" s="46">
        <v>731.28967909864173</v>
      </c>
      <c r="K747" s="46">
        <v>0</v>
      </c>
      <c r="L747" s="46">
        <v>0</v>
      </c>
      <c r="M747" s="46">
        <v>731.28967909864173</v>
      </c>
      <c r="N747" s="46">
        <f t="shared" si="11"/>
        <v>1E-3</v>
      </c>
    </row>
    <row r="748" spans="2:14" x14ac:dyDescent="0.3">
      <c r="B748" s="47">
        <v>711</v>
      </c>
      <c r="C748" s="46">
        <v>0</v>
      </c>
      <c r="D748" s="46">
        <v>0</v>
      </c>
      <c r="E748" s="46">
        <v>0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46">
        <v>2158.7910076917146</v>
      </c>
      <c r="L748" s="46">
        <v>0</v>
      </c>
      <c r="M748" s="46">
        <v>2158.7910076917146</v>
      </c>
      <c r="N748" s="46">
        <f t="shared" si="11"/>
        <v>1E-3</v>
      </c>
    </row>
    <row r="749" spans="2:14" x14ac:dyDescent="0.3">
      <c r="B749" s="47">
        <v>712</v>
      </c>
      <c r="C749" s="46">
        <v>0</v>
      </c>
      <c r="D749" s="46">
        <v>0</v>
      </c>
      <c r="E749" s="46">
        <v>0</v>
      </c>
      <c r="F749" s="46">
        <v>0</v>
      </c>
      <c r="G749" s="46">
        <v>0</v>
      </c>
      <c r="H749" s="46">
        <v>0</v>
      </c>
      <c r="I749" s="46">
        <v>113.67739322379532</v>
      </c>
      <c r="J749" s="46">
        <v>0</v>
      </c>
      <c r="K749" s="46">
        <v>0</v>
      </c>
      <c r="L749" s="46">
        <v>0</v>
      </c>
      <c r="M749" s="46">
        <v>113.67739322379532</v>
      </c>
      <c r="N749" s="46">
        <f t="shared" si="11"/>
        <v>1E-3</v>
      </c>
    </row>
    <row r="750" spans="2:14" x14ac:dyDescent="0.3">
      <c r="B750" s="47">
        <v>713</v>
      </c>
      <c r="C750" s="46">
        <v>0</v>
      </c>
      <c r="D750" s="46">
        <v>0</v>
      </c>
      <c r="E750" s="46">
        <v>0</v>
      </c>
      <c r="F750" s="46">
        <v>0</v>
      </c>
      <c r="G750" s="46">
        <v>0</v>
      </c>
      <c r="H750" s="46">
        <v>0</v>
      </c>
      <c r="I750" s="46">
        <v>0</v>
      </c>
      <c r="J750" s="46">
        <v>0</v>
      </c>
      <c r="K750" s="46">
        <v>0</v>
      </c>
      <c r="L750" s="46">
        <v>0</v>
      </c>
      <c r="M750" s="46">
        <v>0</v>
      </c>
      <c r="N750" s="46">
        <f t="shared" si="11"/>
        <v>1E-3</v>
      </c>
    </row>
    <row r="751" spans="2:14" x14ac:dyDescent="0.3">
      <c r="B751" s="47">
        <v>714</v>
      </c>
      <c r="C751" s="46">
        <v>0</v>
      </c>
      <c r="D751" s="46">
        <v>0</v>
      </c>
      <c r="E751" s="46">
        <v>0</v>
      </c>
      <c r="F751" s="46">
        <v>0</v>
      </c>
      <c r="G751" s="46">
        <v>0</v>
      </c>
      <c r="H751" s="46">
        <v>0</v>
      </c>
      <c r="I751" s="46">
        <v>0</v>
      </c>
      <c r="J751" s="46">
        <v>0</v>
      </c>
      <c r="K751" s="46">
        <v>6359.4098044525072</v>
      </c>
      <c r="L751" s="46">
        <v>0</v>
      </c>
      <c r="M751" s="46">
        <v>6359.4098044525072</v>
      </c>
      <c r="N751" s="46">
        <f t="shared" si="11"/>
        <v>1E-3</v>
      </c>
    </row>
    <row r="752" spans="2:14" x14ac:dyDescent="0.3">
      <c r="B752" s="47">
        <v>715</v>
      </c>
      <c r="C752" s="46">
        <v>0</v>
      </c>
      <c r="D752" s="46">
        <v>15.22953314474778</v>
      </c>
      <c r="E752" s="46">
        <v>0</v>
      </c>
      <c r="F752" s="46">
        <v>0</v>
      </c>
      <c r="G752" s="46">
        <v>0</v>
      </c>
      <c r="H752" s="46">
        <v>0</v>
      </c>
      <c r="I752" s="46">
        <v>0</v>
      </c>
      <c r="J752" s="46">
        <v>0</v>
      </c>
      <c r="K752" s="46">
        <v>9090.4359891083968</v>
      </c>
      <c r="L752" s="46">
        <v>0</v>
      </c>
      <c r="M752" s="46">
        <v>9105.6655222531444</v>
      </c>
      <c r="N752" s="46">
        <f t="shared" si="11"/>
        <v>1E-3</v>
      </c>
    </row>
    <row r="753" spans="2:14" x14ac:dyDescent="0.3">
      <c r="B753" s="47">
        <v>716</v>
      </c>
      <c r="C753" s="46">
        <v>0</v>
      </c>
      <c r="D753" s="46">
        <v>0</v>
      </c>
      <c r="E753" s="46">
        <v>0</v>
      </c>
      <c r="F753" s="46">
        <v>0</v>
      </c>
      <c r="G753" s="46">
        <v>0</v>
      </c>
      <c r="H753" s="46">
        <v>0</v>
      </c>
      <c r="I753" s="46">
        <v>0</v>
      </c>
      <c r="J753" s="46">
        <v>0</v>
      </c>
      <c r="K753" s="46">
        <v>1165.4986312861449</v>
      </c>
      <c r="L753" s="46">
        <v>0</v>
      </c>
      <c r="M753" s="46">
        <v>1165.4986312861449</v>
      </c>
      <c r="N753" s="46">
        <f t="shared" si="11"/>
        <v>1E-3</v>
      </c>
    </row>
    <row r="754" spans="2:14" x14ac:dyDescent="0.3">
      <c r="B754" s="47">
        <v>717</v>
      </c>
      <c r="C754" s="46">
        <v>0</v>
      </c>
      <c r="D754" s="46">
        <v>0</v>
      </c>
      <c r="E754" s="46">
        <v>0</v>
      </c>
      <c r="F754" s="46">
        <v>0</v>
      </c>
      <c r="G754" s="46">
        <v>0</v>
      </c>
      <c r="H754" s="46">
        <v>0</v>
      </c>
      <c r="I754" s="46">
        <v>0</v>
      </c>
      <c r="J754" s="46">
        <v>0</v>
      </c>
      <c r="K754" s="46">
        <v>1913.3345144307209</v>
      </c>
      <c r="L754" s="46">
        <v>0</v>
      </c>
      <c r="M754" s="46">
        <v>1913.3345144307209</v>
      </c>
      <c r="N754" s="46">
        <f t="shared" si="11"/>
        <v>1E-3</v>
      </c>
    </row>
    <row r="755" spans="2:14" x14ac:dyDescent="0.3">
      <c r="B755" s="47">
        <v>718</v>
      </c>
      <c r="C755" s="46">
        <v>0</v>
      </c>
      <c r="D755" s="46">
        <v>0</v>
      </c>
      <c r="E755" s="46">
        <v>0</v>
      </c>
      <c r="F755" s="46">
        <v>0</v>
      </c>
      <c r="G755" s="46">
        <v>0</v>
      </c>
      <c r="H755" s="46">
        <v>0</v>
      </c>
      <c r="I755" s="46">
        <v>0</v>
      </c>
      <c r="J755" s="46">
        <v>2091.0119429744259</v>
      </c>
      <c r="K755" s="46">
        <v>0</v>
      </c>
      <c r="L755" s="46">
        <v>0</v>
      </c>
      <c r="M755" s="46">
        <v>2091.0119429744259</v>
      </c>
      <c r="N755" s="46">
        <f t="shared" si="11"/>
        <v>1E-3</v>
      </c>
    </row>
    <row r="756" spans="2:14" x14ac:dyDescent="0.3">
      <c r="B756" s="47">
        <v>719</v>
      </c>
      <c r="C756" s="46">
        <v>0</v>
      </c>
      <c r="D756" s="46">
        <v>0</v>
      </c>
      <c r="E756" s="46">
        <v>0</v>
      </c>
      <c r="F756" s="46">
        <v>0</v>
      </c>
      <c r="G756" s="46">
        <v>0</v>
      </c>
      <c r="H756" s="46">
        <v>0</v>
      </c>
      <c r="I756" s="46">
        <v>0</v>
      </c>
      <c r="J756" s="46">
        <v>0</v>
      </c>
      <c r="K756" s="46">
        <v>0</v>
      </c>
      <c r="L756" s="46">
        <v>0</v>
      </c>
      <c r="M756" s="46">
        <v>0</v>
      </c>
      <c r="N756" s="46">
        <f t="shared" si="11"/>
        <v>1E-3</v>
      </c>
    </row>
    <row r="757" spans="2:14" x14ac:dyDescent="0.3">
      <c r="B757" s="47">
        <v>720</v>
      </c>
      <c r="C757" s="46">
        <v>0</v>
      </c>
      <c r="D757" s="46">
        <v>0</v>
      </c>
      <c r="E757" s="46">
        <v>0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f t="shared" si="11"/>
        <v>1E-3</v>
      </c>
    </row>
    <row r="758" spans="2:14" x14ac:dyDescent="0.3">
      <c r="B758" s="47">
        <v>721</v>
      </c>
      <c r="C758" s="46">
        <v>0</v>
      </c>
      <c r="D758" s="46">
        <v>0</v>
      </c>
      <c r="E758" s="46">
        <v>0</v>
      </c>
      <c r="F758" s="46">
        <v>0</v>
      </c>
      <c r="G758" s="46">
        <v>150.4887258865561</v>
      </c>
      <c r="H758" s="46">
        <v>0</v>
      </c>
      <c r="I758" s="46">
        <v>18.589229352848296</v>
      </c>
      <c r="J758" s="46">
        <v>0</v>
      </c>
      <c r="K758" s="46">
        <v>0</v>
      </c>
      <c r="L758" s="46">
        <v>0</v>
      </c>
      <c r="M758" s="46">
        <v>169.07795523940439</v>
      </c>
      <c r="N758" s="46">
        <f t="shared" si="11"/>
        <v>1E-3</v>
      </c>
    </row>
    <row r="759" spans="2:14" x14ac:dyDescent="0.3">
      <c r="B759" s="47">
        <v>722</v>
      </c>
      <c r="C759" s="46">
        <v>0</v>
      </c>
      <c r="D759" s="46">
        <v>0</v>
      </c>
      <c r="E759" s="46">
        <v>0</v>
      </c>
      <c r="F759" s="46">
        <v>0</v>
      </c>
      <c r="G759" s="46">
        <v>0</v>
      </c>
      <c r="H759" s="46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f t="shared" si="11"/>
        <v>1E-3</v>
      </c>
    </row>
    <row r="760" spans="2:14" x14ac:dyDescent="0.3">
      <c r="B760" s="47">
        <v>723</v>
      </c>
      <c r="C760" s="46">
        <v>0</v>
      </c>
      <c r="D760" s="46">
        <v>0</v>
      </c>
      <c r="E760" s="46">
        <v>0</v>
      </c>
      <c r="F760" s="46">
        <v>0</v>
      </c>
      <c r="G760" s="46">
        <v>0</v>
      </c>
      <c r="H760" s="46">
        <v>0</v>
      </c>
      <c r="I760" s="46">
        <v>0</v>
      </c>
      <c r="J760" s="46">
        <v>0</v>
      </c>
      <c r="K760" s="46">
        <v>0</v>
      </c>
      <c r="L760" s="46">
        <v>0</v>
      </c>
      <c r="M760" s="46">
        <v>0</v>
      </c>
      <c r="N760" s="46">
        <f t="shared" si="11"/>
        <v>1E-3</v>
      </c>
    </row>
    <row r="761" spans="2:14" x14ac:dyDescent="0.3">
      <c r="B761" s="47">
        <v>724</v>
      </c>
      <c r="C761" s="46">
        <v>0</v>
      </c>
      <c r="D761" s="46">
        <v>0</v>
      </c>
      <c r="E761" s="46">
        <v>0</v>
      </c>
      <c r="F761" s="46">
        <v>0</v>
      </c>
      <c r="G761" s="46">
        <v>0</v>
      </c>
      <c r="H761" s="46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f t="shared" si="11"/>
        <v>1E-3</v>
      </c>
    </row>
    <row r="762" spans="2:14" x14ac:dyDescent="0.3">
      <c r="B762" s="47">
        <v>725</v>
      </c>
      <c r="C762" s="46">
        <v>0</v>
      </c>
      <c r="D762" s="46">
        <v>0</v>
      </c>
      <c r="E762" s="46">
        <v>0</v>
      </c>
      <c r="F762" s="46">
        <v>0</v>
      </c>
      <c r="G762" s="46">
        <v>0</v>
      </c>
      <c r="H762" s="46">
        <v>0</v>
      </c>
      <c r="I762" s="46">
        <v>0</v>
      </c>
      <c r="J762" s="46">
        <v>0</v>
      </c>
      <c r="K762" s="46">
        <v>3385.7350064653915</v>
      </c>
      <c r="L762" s="46">
        <v>0</v>
      </c>
      <c r="M762" s="46">
        <v>3385.7350064653915</v>
      </c>
      <c r="N762" s="46">
        <f t="shared" si="11"/>
        <v>1E-3</v>
      </c>
    </row>
    <row r="763" spans="2:14" x14ac:dyDescent="0.3">
      <c r="B763" s="47">
        <v>726</v>
      </c>
      <c r="C763" s="46">
        <v>0</v>
      </c>
      <c r="D763" s="46">
        <v>0</v>
      </c>
      <c r="E763" s="46">
        <v>0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46">
        <v>9089.2025961028958</v>
      </c>
      <c r="L763" s="46">
        <v>0</v>
      </c>
      <c r="M763" s="46">
        <v>9089.2025961028958</v>
      </c>
      <c r="N763" s="46">
        <f t="shared" si="11"/>
        <v>1E-3</v>
      </c>
    </row>
    <row r="764" spans="2:14" x14ac:dyDescent="0.3">
      <c r="B764" s="47">
        <v>727</v>
      </c>
      <c r="C764" s="46">
        <v>0</v>
      </c>
      <c r="D764" s="46">
        <v>0</v>
      </c>
      <c r="E764" s="46">
        <v>0</v>
      </c>
      <c r="F764" s="46">
        <v>0</v>
      </c>
      <c r="G764" s="46">
        <v>0</v>
      </c>
      <c r="H764" s="46">
        <v>0</v>
      </c>
      <c r="I764" s="46">
        <v>0</v>
      </c>
      <c r="J764" s="46">
        <v>3765.6742968507433</v>
      </c>
      <c r="K764" s="46">
        <v>0</v>
      </c>
      <c r="L764" s="46">
        <v>6008.6071563128253</v>
      </c>
      <c r="M764" s="46">
        <v>9774.2814531635686</v>
      </c>
      <c r="N764" s="46">
        <f t="shared" si="11"/>
        <v>1E-3</v>
      </c>
    </row>
    <row r="765" spans="2:14" x14ac:dyDescent="0.3">
      <c r="B765" s="47">
        <v>728</v>
      </c>
      <c r="C765" s="46">
        <v>0</v>
      </c>
      <c r="D765" s="46">
        <v>0</v>
      </c>
      <c r="E765" s="46">
        <v>0</v>
      </c>
      <c r="F765" s="46">
        <v>0</v>
      </c>
      <c r="G765" s="46">
        <v>0</v>
      </c>
      <c r="H765" s="46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f t="shared" si="11"/>
        <v>1E-3</v>
      </c>
    </row>
    <row r="766" spans="2:14" x14ac:dyDescent="0.3">
      <c r="B766" s="47">
        <v>729</v>
      </c>
      <c r="C766" s="46">
        <v>0</v>
      </c>
      <c r="D766" s="46">
        <v>0</v>
      </c>
      <c r="E766" s="46">
        <v>0</v>
      </c>
      <c r="F766" s="46">
        <v>0</v>
      </c>
      <c r="G766" s="46">
        <v>0</v>
      </c>
      <c r="H766" s="46">
        <v>0</v>
      </c>
      <c r="I766" s="46">
        <v>21474.877699952231</v>
      </c>
      <c r="J766" s="46">
        <v>2968.4031554892335</v>
      </c>
      <c r="K766" s="46">
        <v>0</v>
      </c>
      <c r="L766" s="46">
        <v>0</v>
      </c>
      <c r="M766" s="46">
        <v>24443.280855441466</v>
      </c>
      <c r="N766" s="46">
        <f t="shared" si="11"/>
        <v>1E-3</v>
      </c>
    </row>
    <row r="767" spans="2:14" x14ac:dyDescent="0.3">
      <c r="B767" s="47">
        <v>730</v>
      </c>
      <c r="C767" s="46">
        <v>0</v>
      </c>
      <c r="D767" s="46">
        <v>0</v>
      </c>
      <c r="E767" s="46">
        <v>0</v>
      </c>
      <c r="F767" s="46">
        <v>0</v>
      </c>
      <c r="G767" s="46">
        <v>0</v>
      </c>
      <c r="H767" s="46">
        <v>0</v>
      </c>
      <c r="I767" s="46">
        <v>0</v>
      </c>
      <c r="J767" s="46">
        <v>3066.5919007135321</v>
      </c>
      <c r="K767" s="46">
        <v>1809.3913212540215</v>
      </c>
      <c r="L767" s="46">
        <v>0</v>
      </c>
      <c r="M767" s="46">
        <v>4875.9832219675536</v>
      </c>
      <c r="N767" s="46">
        <f t="shared" si="11"/>
        <v>1E-3</v>
      </c>
    </row>
    <row r="768" spans="2:14" x14ac:dyDescent="0.3">
      <c r="B768" s="47">
        <v>731</v>
      </c>
      <c r="C768" s="46">
        <v>0</v>
      </c>
      <c r="D768" s="46">
        <v>7.670284056660754</v>
      </c>
      <c r="E768" s="46">
        <v>0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46">
        <v>4145.9645430658084</v>
      </c>
      <c r="L768" s="46">
        <v>0</v>
      </c>
      <c r="M768" s="46">
        <v>4153.6348271224688</v>
      </c>
      <c r="N768" s="46">
        <f t="shared" si="11"/>
        <v>1E-3</v>
      </c>
    </row>
    <row r="769" spans="2:14" x14ac:dyDescent="0.3">
      <c r="B769" s="47">
        <v>732</v>
      </c>
      <c r="C769" s="46">
        <v>0</v>
      </c>
      <c r="D769" s="46">
        <v>0</v>
      </c>
      <c r="E769" s="46">
        <v>0</v>
      </c>
      <c r="F769" s="46">
        <v>0</v>
      </c>
      <c r="G769" s="46">
        <v>0</v>
      </c>
      <c r="H769" s="46">
        <v>0</v>
      </c>
      <c r="I769" s="46">
        <v>0</v>
      </c>
      <c r="J769" s="46">
        <v>0</v>
      </c>
      <c r="K769" s="46">
        <v>2021.782218434922</v>
      </c>
      <c r="L769" s="46">
        <v>0</v>
      </c>
      <c r="M769" s="46">
        <v>2021.782218434922</v>
      </c>
      <c r="N769" s="46">
        <f t="shared" si="11"/>
        <v>1E-3</v>
      </c>
    </row>
    <row r="770" spans="2:14" x14ac:dyDescent="0.3">
      <c r="B770" s="47">
        <v>733</v>
      </c>
      <c r="C770" s="46">
        <v>0</v>
      </c>
      <c r="D770" s="46">
        <v>0</v>
      </c>
      <c r="E770" s="46">
        <v>0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46">
        <v>0</v>
      </c>
      <c r="L770" s="46">
        <v>0</v>
      </c>
      <c r="M770" s="46">
        <v>0</v>
      </c>
      <c r="N770" s="46">
        <f t="shared" si="11"/>
        <v>1E-3</v>
      </c>
    </row>
    <row r="771" spans="2:14" x14ac:dyDescent="0.3">
      <c r="B771" s="47">
        <v>734</v>
      </c>
      <c r="C771" s="46">
        <v>0</v>
      </c>
      <c r="D771" s="46">
        <v>0</v>
      </c>
      <c r="E771" s="46">
        <v>0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46">
        <v>4719.3598947527771</v>
      </c>
      <c r="L771" s="46">
        <v>0</v>
      </c>
      <c r="M771" s="46">
        <v>4719.3598947527771</v>
      </c>
      <c r="N771" s="46">
        <f t="shared" si="11"/>
        <v>1E-3</v>
      </c>
    </row>
    <row r="772" spans="2:14" x14ac:dyDescent="0.3">
      <c r="B772" s="47">
        <v>735</v>
      </c>
      <c r="C772" s="46">
        <v>0</v>
      </c>
      <c r="D772" s="46">
        <v>0</v>
      </c>
      <c r="E772" s="46">
        <v>1092.3445037137647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46">
        <v>0</v>
      </c>
      <c r="L772" s="46">
        <v>0</v>
      </c>
      <c r="M772" s="46">
        <v>1092.3445037137647</v>
      </c>
      <c r="N772" s="46">
        <f t="shared" si="11"/>
        <v>1E-3</v>
      </c>
    </row>
    <row r="773" spans="2:14" x14ac:dyDescent="0.3">
      <c r="B773" s="47">
        <v>736</v>
      </c>
      <c r="C773" s="46">
        <v>0</v>
      </c>
      <c r="D773" s="46">
        <v>0</v>
      </c>
      <c r="E773" s="46">
        <v>0</v>
      </c>
      <c r="F773" s="46">
        <v>0</v>
      </c>
      <c r="G773" s="46">
        <v>0</v>
      </c>
      <c r="H773" s="46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f t="shared" si="11"/>
        <v>1E-3</v>
      </c>
    </row>
    <row r="774" spans="2:14" x14ac:dyDescent="0.3">
      <c r="B774" s="47">
        <v>737</v>
      </c>
      <c r="C774" s="46">
        <v>0</v>
      </c>
      <c r="D774" s="46">
        <v>0</v>
      </c>
      <c r="E774" s="46">
        <v>0</v>
      </c>
      <c r="F774" s="46">
        <v>1.0402970996290026</v>
      </c>
      <c r="G774" s="46">
        <v>0</v>
      </c>
      <c r="H774" s="46">
        <v>0</v>
      </c>
      <c r="I774" s="46">
        <v>0</v>
      </c>
      <c r="J774" s="46">
        <v>0</v>
      </c>
      <c r="K774" s="46">
        <v>0</v>
      </c>
      <c r="L774" s="46">
        <v>0</v>
      </c>
      <c r="M774" s="46">
        <v>1.0402970996290026</v>
      </c>
      <c r="N774" s="46">
        <f t="shared" si="11"/>
        <v>1E-3</v>
      </c>
    </row>
    <row r="775" spans="2:14" x14ac:dyDescent="0.3">
      <c r="B775" s="47">
        <v>738</v>
      </c>
      <c r="C775" s="46">
        <v>0</v>
      </c>
      <c r="D775" s="46">
        <v>21.817938263281821</v>
      </c>
      <c r="E775" s="46">
        <v>0</v>
      </c>
      <c r="F775" s="46">
        <v>0</v>
      </c>
      <c r="G775" s="46">
        <v>0</v>
      </c>
      <c r="H775" s="46">
        <v>0</v>
      </c>
      <c r="I775" s="46">
        <v>297.90681429477797</v>
      </c>
      <c r="J775" s="46">
        <v>0</v>
      </c>
      <c r="K775" s="46">
        <v>4234.8504809953693</v>
      </c>
      <c r="L775" s="46">
        <v>0</v>
      </c>
      <c r="M775" s="46">
        <v>4554.5752335534289</v>
      </c>
      <c r="N775" s="46">
        <f t="shared" si="11"/>
        <v>1E-3</v>
      </c>
    </row>
    <row r="776" spans="2:14" x14ac:dyDescent="0.3">
      <c r="B776" s="47">
        <v>739</v>
      </c>
      <c r="C776" s="46">
        <v>0</v>
      </c>
      <c r="D776" s="46">
        <v>0</v>
      </c>
      <c r="E776" s="46">
        <v>0</v>
      </c>
      <c r="F776" s="46">
        <v>0</v>
      </c>
      <c r="G776" s="46">
        <v>0</v>
      </c>
      <c r="H776" s="46">
        <v>0</v>
      </c>
      <c r="I776" s="46">
        <v>0</v>
      </c>
      <c r="J776" s="46">
        <v>0</v>
      </c>
      <c r="K776" s="46">
        <v>0</v>
      </c>
      <c r="L776" s="46">
        <v>0</v>
      </c>
      <c r="M776" s="46">
        <v>0</v>
      </c>
      <c r="N776" s="46">
        <f t="shared" si="11"/>
        <v>1E-3</v>
      </c>
    </row>
    <row r="777" spans="2:14" x14ac:dyDescent="0.3">
      <c r="B777" s="47">
        <v>740</v>
      </c>
      <c r="C777" s="46">
        <v>0</v>
      </c>
      <c r="D777" s="46">
        <v>0</v>
      </c>
      <c r="E777" s="46">
        <v>0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f t="shared" si="11"/>
        <v>1E-3</v>
      </c>
    </row>
    <row r="778" spans="2:14" x14ac:dyDescent="0.3">
      <c r="B778" s="47">
        <v>741</v>
      </c>
      <c r="C778" s="46">
        <v>0</v>
      </c>
      <c r="D778" s="46">
        <v>0</v>
      </c>
      <c r="E778" s="46">
        <v>0</v>
      </c>
      <c r="F778" s="46">
        <v>0</v>
      </c>
      <c r="G778" s="46">
        <v>0</v>
      </c>
      <c r="H778" s="46">
        <v>0</v>
      </c>
      <c r="I778" s="46">
        <v>142.86315854341763</v>
      </c>
      <c r="J778" s="46">
        <v>0</v>
      </c>
      <c r="K778" s="46">
        <v>0</v>
      </c>
      <c r="L778" s="46">
        <v>0</v>
      </c>
      <c r="M778" s="46">
        <v>142.86315854341763</v>
      </c>
      <c r="N778" s="46">
        <f t="shared" si="11"/>
        <v>1E-3</v>
      </c>
    </row>
    <row r="779" spans="2:14" x14ac:dyDescent="0.3">
      <c r="B779" s="47">
        <v>742</v>
      </c>
      <c r="C779" s="46">
        <v>0</v>
      </c>
      <c r="D779" s="46">
        <v>0</v>
      </c>
      <c r="E779" s="46">
        <v>0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46">
        <v>19283.474392122462</v>
      </c>
      <c r="L779" s="46">
        <v>0</v>
      </c>
      <c r="M779" s="46">
        <v>19283.474392122462</v>
      </c>
      <c r="N779" s="46">
        <f t="shared" si="11"/>
        <v>1E-3</v>
      </c>
    </row>
    <row r="780" spans="2:14" x14ac:dyDescent="0.3">
      <c r="B780" s="47">
        <v>743</v>
      </c>
      <c r="C780" s="46">
        <v>0</v>
      </c>
      <c r="D780" s="46">
        <v>0</v>
      </c>
      <c r="E780" s="46">
        <v>0</v>
      </c>
      <c r="F780" s="46">
        <v>0</v>
      </c>
      <c r="G780" s="46">
        <v>0</v>
      </c>
      <c r="H780" s="46">
        <v>0</v>
      </c>
      <c r="I780" s="46">
        <v>1770.8021051429084</v>
      </c>
      <c r="J780" s="46">
        <v>0</v>
      </c>
      <c r="K780" s="46">
        <v>0</v>
      </c>
      <c r="L780" s="46">
        <v>0</v>
      </c>
      <c r="M780" s="46">
        <v>1770.8021051429084</v>
      </c>
      <c r="N780" s="46">
        <f t="shared" si="11"/>
        <v>1E-3</v>
      </c>
    </row>
    <row r="781" spans="2:14" x14ac:dyDescent="0.3">
      <c r="B781" s="47">
        <v>744</v>
      </c>
      <c r="C781" s="46">
        <v>0</v>
      </c>
      <c r="D781" s="46">
        <v>0</v>
      </c>
      <c r="E781" s="46">
        <v>0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46">
        <v>16883.681026941566</v>
      </c>
      <c r="L781" s="46">
        <v>0</v>
      </c>
      <c r="M781" s="46">
        <v>16883.681026941566</v>
      </c>
      <c r="N781" s="46">
        <f t="shared" si="11"/>
        <v>1E-3</v>
      </c>
    </row>
    <row r="782" spans="2:14" x14ac:dyDescent="0.3">
      <c r="B782" s="47">
        <v>745</v>
      </c>
      <c r="C782" s="46">
        <v>0</v>
      </c>
      <c r="D782" s="46">
        <v>0</v>
      </c>
      <c r="E782" s="46">
        <v>0</v>
      </c>
      <c r="F782" s="46">
        <v>0</v>
      </c>
      <c r="G782" s="46">
        <v>0</v>
      </c>
      <c r="H782" s="46">
        <v>0</v>
      </c>
      <c r="I782" s="46">
        <v>0</v>
      </c>
      <c r="J782" s="46">
        <v>0</v>
      </c>
      <c r="K782" s="46">
        <v>793.71851981675081</v>
      </c>
      <c r="L782" s="46">
        <v>0</v>
      </c>
      <c r="M782" s="46">
        <v>793.71851981675081</v>
      </c>
      <c r="N782" s="46">
        <f t="shared" si="11"/>
        <v>1E-3</v>
      </c>
    </row>
    <row r="783" spans="2:14" x14ac:dyDescent="0.3">
      <c r="B783" s="47">
        <v>746</v>
      </c>
      <c r="C783" s="46">
        <v>0</v>
      </c>
      <c r="D783" s="46">
        <v>0</v>
      </c>
      <c r="E783" s="46">
        <v>0</v>
      </c>
      <c r="F783" s="46">
        <v>0</v>
      </c>
      <c r="G783" s="46">
        <v>0</v>
      </c>
      <c r="H783" s="46">
        <v>0</v>
      </c>
      <c r="I783" s="46">
        <v>0</v>
      </c>
      <c r="J783" s="46">
        <v>267.62082685133458</v>
      </c>
      <c r="K783" s="46">
        <v>0</v>
      </c>
      <c r="L783" s="46">
        <v>0</v>
      </c>
      <c r="M783" s="46">
        <v>267.62082685133458</v>
      </c>
      <c r="N783" s="46">
        <f t="shared" si="11"/>
        <v>1E-3</v>
      </c>
    </row>
    <row r="784" spans="2:14" x14ac:dyDescent="0.3">
      <c r="B784" s="47">
        <v>747</v>
      </c>
      <c r="C784" s="46">
        <v>0</v>
      </c>
      <c r="D784" s="46">
        <v>0</v>
      </c>
      <c r="E784" s="46">
        <v>0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46">
        <v>0</v>
      </c>
      <c r="L784" s="46">
        <v>0</v>
      </c>
      <c r="M784" s="46">
        <v>0</v>
      </c>
      <c r="N784" s="46">
        <f t="shared" si="11"/>
        <v>1E-3</v>
      </c>
    </row>
    <row r="785" spans="2:14" x14ac:dyDescent="0.3">
      <c r="B785" s="47">
        <v>748</v>
      </c>
      <c r="C785" s="46">
        <v>0</v>
      </c>
      <c r="D785" s="46">
        <v>0</v>
      </c>
      <c r="E785" s="46">
        <v>0</v>
      </c>
      <c r="F785" s="46">
        <v>0</v>
      </c>
      <c r="G785" s="46">
        <v>0</v>
      </c>
      <c r="H785" s="46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f t="shared" si="11"/>
        <v>1E-3</v>
      </c>
    </row>
    <row r="786" spans="2:14" x14ac:dyDescent="0.3">
      <c r="B786" s="47">
        <v>749</v>
      </c>
      <c r="C786" s="46">
        <v>0</v>
      </c>
      <c r="D786" s="46">
        <v>0</v>
      </c>
      <c r="E786" s="46">
        <v>0</v>
      </c>
      <c r="F786" s="46">
        <v>0</v>
      </c>
      <c r="G786" s="46">
        <v>0</v>
      </c>
      <c r="H786" s="46">
        <v>0</v>
      </c>
      <c r="I786" s="46">
        <v>0</v>
      </c>
      <c r="J786" s="46">
        <v>28281.415608559822</v>
      </c>
      <c r="K786" s="46">
        <v>3755.9501078950834</v>
      </c>
      <c r="L786" s="46">
        <v>0</v>
      </c>
      <c r="M786" s="46">
        <v>32037.365716454908</v>
      </c>
      <c r="N786" s="46">
        <f t="shared" si="11"/>
        <v>1E-3</v>
      </c>
    </row>
    <row r="787" spans="2:14" x14ac:dyDescent="0.3">
      <c r="B787" s="47">
        <v>750</v>
      </c>
      <c r="C787" s="46">
        <v>0</v>
      </c>
      <c r="D787" s="46">
        <v>0</v>
      </c>
      <c r="E787" s="46">
        <v>0</v>
      </c>
      <c r="F787" s="46">
        <v>0</v>
      </c>
      <c r="G787" s="46">
        <v>0</v>
      </c>
      <c r="H787" s="46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f t="shared" si="11"/>
        <v>1E-3</v>
      </c>
    </row>
    <row r="788" spans="2:14" x14ac:dyDescent="0.3">
      <c r="B788" s="47">
        <v>751</v>
      </c>
      <c r="C788" s="46">
        <v>0</v>
      </c>
      <c r="D788" s="46">
        <v>0</v>
      </c>
      <c r="E788" s="46">
        <v>0</v>
      </c>
      <c r="F788" s="46">
        <v>0</v>
      </c>
      <c r="G788" s="46">
        <v>0</v>
      </c>
      <c r="H788" s="46">
        <v>2711.1539076620497</v>
      </c>
      <c r="I788" s="46">
        <v>0</v>
      </c>
      <c r="J788" s="46">
        <v>7.7270075658470256</v>
      </c>
      <c r="K788" s="46">
        <v>0</v>
      </c>
      <c r="L788" s="46">
        <v>0</v>
      </c>
      <c r="M788" s="46">
        <v>2718.8809152278968</v>
      </c>
      <c r="N788" s="46">
        <f t="shared" si="11"/>
        <v>1E-3</v>
      </c>
    </row>
    <row r="789" spans="2:14" x14ac:dyDescent="0.3">
      <c r="B789" s="47">
        <v>752</v>
      </c>
      <c r="C789" s="46">
        <v>0</v>
      </c>
      <c r="D789" s="46">
        <v>0</v>
      </c>
      <c r="E789" s="46">
        <v>0</v>
      </c>
      <c r="F789" s="46">
        <v>0</v>
      </c>
      <c r="G789" s="46">
        <v>0</v>
      </c>
      <c r="H789" s="46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f t="shared" si="11"/>
        <v>1E-3</v>
      </c>
    </row>
    <row r="790" spans="2:14" x14ac:dyDescent="0.3">
      <c r="B790" s="47">
        <v>753</v>
      </c>
      <c r="C790" s="46">
        <v>0</v>
      </c>
      <c r="D790" s="46">
        <v>0</v>
      </c>
      <c r="E790" s="46">
        <v>0</v>
      </c>
      <c r="F790" s="46">
        <v>0</v>
      </c>
      <c r="G790" s="46">
        <v>0</v>
      </c>
      <c r="H790" s="46">
        <v>0</v>
      </c>
      <c r="I790" s="46">
        <v>0</v>
      </c>
      <c r="J790" s="46">
        <v>0</v>
      </c>
      <c r="K790" s="46">
        <v>0</v>
      </c>
      <c r="L790" s="46">
        <v>0</v>
      </c>
      <c r="M790" s="46">
        <v>0</v>
      </c>
      <c r="N790" s="46">
        <f t="shared" si="11"/>
        <v>1E-3</v>
      </c>
    </row>
    <row r="791" spans="2:14" x14ac:dyDescent="0.3">
      <c r="B791" s="47">
        <v>754</v>
      </c>
      <c r="C791" s="46">
        <v>0</v>
      </c>
      <c r="D791" s="46">
        <v>0</v>
      </c>
      <c r="E791" s="46">
        <v>0</v>
      </c>
      <c r="F791" s="46">
        <v>0</v>
      </c>
      <c r="G791" s="46">
        <v>0</v>
      </c>
      <c r="H791" s="46">
        <v>0</v>
      </c>
      <c r="I791" s="46">
        <v>0</v>
      </c>
      <c r="J791" s="46">
        <v>0</v>
      </c>
      <c r="K791" s="46">
        <v>1514.958300408947</v>
      </c>
      <c r="L791" s="46">
        <v>0</v>
      </c>
      <c r="M791" s="46">
        <v>1514.958300408947</v>
      </c>
      <c r="N791" s="46">
        <f t="shared" si="11"/>
        <v>1E-3</v>
      </c>
    </row>
    <row r="792" spans="2:14" x14ac:dyDescent="0.3">
      <c r="B792" s="47">
        <v>755</v>
      </c>
      <c r="C792" s="46">
        <v>0</v>
      </c>
      <c r="D792" s="46">
        <v>0</v>
      </c>
      <c r="E792" s="46">
        <v>0</v>
      </c>
      <c r="F792" s="46">
        <v>0</v>
      </c>
      <c r="G792" s="46">
        <v>0</v>
      </c>
      <c r="H792" s="46">
        <v>0</v>
      </c>
      <c r="I792" s="46">
        <v>0</v>
      </c>
      <c r="J792" s="46">
        <v>0</v>
      </c>
      <c r="K792" s="46">
        <v>0</v>
      </c>
      <c r="L792" s="46">
        <v>0</v>
      </c>
      <c r="M792" s="46">
        <v>0</v>
      </c>
      <c r="N792" s="46">
        <f t="shared" si="11"/>
        <v>1E-3</v>
      </c>
    </row>
    <row r="793" spans="2:14" x14ac:dyDescent="0.3">
      <c r="B793" s="47">
        <v>756</v>
      </c>
      <c r="C793" s="46">
        <v>0</v>
      </c>
      <c r="D793" s="46">
        <v>0</v>
      </c>
      <c r="E793" s="46">
        <v>0</v>
      </c>
      <c r="F793" s="46">
        <v>0</v>
      </c>
      <c r="G793" s="46">
        <v>0</v>
      </c>
      <c r="H793" s="46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f t="shared" si="11"/>
        <v>1E-3</v>
      </c>
    </row>
    <row r="794" spans="2:14" x14ac:dyDescent="0.3">
      <c r="B794" s="47">
        <v>757</v>
      </c>
      <c r="C794" s="46">
        <v>0</v>
      </c>
      <c r="D794" s="46">
        <v>0</v>
      </c>
      <c r="E794" s="46">
        <v>0</v>
      </c>
      <c r="F794" s="46">
        <v>0</v>
      </c>
      <c r="G794" s="46">
        <v>0</v>
      </c>
      <c r="H794" s="46">
        <v>0</v>
      </c>
      <c r="I794" s="46">
        <v>0</v>
      </c>
      <c r="J794" s="46">
        <v>0</v>
      </c>
      <c r="K794" s="46">
        <v>0</v>
      </c>
      <c r="L794" s="46">
        <v>0</v>
      </c>
      <c r="M794" s="46">
        <v>0</v>
      </c>
      <c r="N794" s="46">
        <f t="shared" si="11"/>
        <v>1E-3</v>
      </c>
    </row>
    <row r="795" spans="2:14" x14ac:dyDescent="0.3">
      <c r="B795" s="47">
        <v>758</v>
      </c>
      <c r="C795" s="46">
        <v>0</v>
      </c>
      <c r="D795" s="46">
        <v>0</v>
      </c>
      <c r="E795" s="46">
        <v>0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f t="shared" si="11"/>
        <v>1E-3</v>
      </c>
    </row>
    <row r="796" spans="2:14" x14ac:dyDescent="0.3">
      <c r="B796" s="47">
        <v>759</v>
      </c>
      <c r="C796" s="46">
        <v>0</v>
      </c>
      <c r="D796" s="46">
        <v>0</v>
      </c>
      <c r="E796" s="46">
        <v>0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46">
        <v>21655.182100153765</v>
      </c>
      <c r="L796" s="46">
        <v>0</v>
      </c>
      <c r="M796" s="46">
        <v>21655.182100153765</v>
      </c>
      <c r="N796" s="46">
        <f t="shared" si="11"/>
        <v>1E-3</v>
      </c>
    </row>
    <row r="797" spans="2:14" x14ac:dyDescent="0.3">
      <c r="B797" s="47">
        <v>760</v>
      </c>
      <c r="C797" s="46">
        <v>0</v>
      </c>
      <c r="D797" s="46">
        <v>0</v>
      </c>
      <c r="E797" s="46">
        <v>0</v>
      </c>
      <c r="F797" s="46">
        <v>0</v>
      </c>
      <c r="G797" s="46">
        <v>0</v>
      </c>
      <c r="H797" s="46">
        <v>0</v>
      </c>
      <c r="I797" s="46">
        <v>0</v>
      </c>
      <c r="J797" s="46">
        <v>0</v>
      </c>
      <c r="K797" s="46">
        <v>9772.1712357172037</v>
      </c>
      <c r="L797" s="46">
        <v>0</v>
      </c>
      <c r="M797" s="46">
        <v>9772.1712357172037</v>
      </c>
      <c r="N797" s="46">
        <f t="shared" si="11"/>
        <v>1E-3</v>
      </c>
    </row>
    <row r="798" spans="2:14" x14ac:dyDescent="0.3">
      <c r="B798" s="47">
        <v>761</v>
      </c>
      <c r="C798" s="46">
        <v>0</v>
      </c>
      <c r="D798" s="46">
        <v>0</v>
      </c>
      <c r="E798" s="46">
        <v>0</v>
      </c>
      <c r="F798" s="46">
        <v>0</v>
      </c>
      <c r="G798" s="46">
        <v>0</v>
      </c>
      <c r="H798" s="46">
        <v>0</v>
      </c>
      <c r="I798" s="46">
        <v>0</v>
      </c>
      <c r="J798" s="46">
        <v>0</v>
      </c>
      <c r="K798" s="46">
        <v>0</v>
      </c>
      <c r="L798" s="46">
        <v>0</v>
      </c>
      <c r="M798" s="46">
        <v>0</v>
      </c>
      <c r="N798" s="46">
        <f t="shared" si="11"/>
        <v>1E-3</v>
      </c>
    </row>
    <row r="799" spans="2:14" x14ac:dyDescent="0.3">
      <c r="B799" s="47">
        <v>762</v>
      </c>
      <c r="C799" s="46">
        <v>0</v>
      </c>
      <c r="D799" s="46">
        <v>0</v>
      </c>
      <c r="E799" s="46">
        <v>0</v>
      </c>
      <c r="F799" s="46">
        <v>0</v>
      </c>
      <c r="G799" s="46">
        <v>1820.4291196379329</v>
      </c>
      <c r="H799" s="46">
        <v>0</v>
      </c>
      <c r="I799" s="46">
        <v>0</v>
      </c>
      <c r="J799" s="46">
        <v>0</v>
      </c>
      <c r="K799" s="46">
        <v>3884.3681166879346</v>
      </c>
      <c r="L799" s="46">
        <v>399.07434061902643</v>
      </c>
      <c r="M799" s="46">
        <v>6103.8715769448945</v>
      </c>
      <c r="N799" s="46">
        <f t="shared" si="11"/>
        <v>1E-3</v>
      </c>
    </row>
    <row r="800" spans="2:14" x14ac:dyDescent="0.3">
      <c r="B800" s="47">
        <v>763</v>
      </c>
      <c r="C800" s="46">
        <v>0</v>
      </c>
      <c r="D800" s="46">
        <v>0</v>
      </c>
      <c r="E800" s="46">
        <v>0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46">
        <v>0</v>
      </c>
      <c r="L800" s="46">
        <v>0</v>
      </c>
      <c r="M800" s="46">
        <v>0</v>
      </c>
      <c r="N800" s="46">
        <f t="shared" si="11"/>
        <v>1E-3</v>
      </c>
    </row>
    <row r="801" spans="2:14" x14ac:dyDescent="0.3">
      <c r="B801" s="47">
        <v>764</v>
      </c>
      <c r="C801" s="46">
        <v>0</v>
      </c>
      <c r="D801" s="46">
        <v>0</v>
      </c>
      <c r="E801" s="46">
        <v>0</v>
      </c>
      <c r="F801" s="46">
        <v>0</v>
      </c>
      <c r="G801" s="46">
        <v>0</v>
      </c>
      <c r="H801" s="46">
        <v>0</v>
      </c>
      <c r="I801" s="46">
        <v>0</v>
      </c>
      <c r="J801" s="46">
        <v>18.906072843585907</v>
      </c>
      <c r="K801" s="46">
        <v>3081.535367465613</v>
      </c>
      <c r="L801" s="46">
        <v>0</v>
      </c>
      <c r="M801" s="46">
        <v>3100.4414403091992</v>
      </c>
      <c r="N801" s="46">
        <f t="shared" si="11"/>
        <v>1E-3</v>
      </c>
    </row>
    <row r="802" spans="2:14" x14ac:dyDescent="0.3">
      <c r="B802" s="47">
        <v>765</v>
      </c>
      <c r="C802" s="46">
        <v>0</v>
      </c>
      <c r="D802" s="46">
        <v>0</v>
      </c>
      <c r="E802" s="46">
        <v>0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46">
        <v>0</v>
      </c>
      <c r="L802" s="46">
        <v>0</v>
      </c>
      <c r="M802" s="46">
        <v>0</v>
      </c>
      <c r="N802" s="46">
        <f t="shared" si="11"/>
        <v>1E-3</v>
      </c>
    </row>
    <row r="803" spans="2:14" x14ac:dyDescent="0.3">
      <c r="B803" s="47">
        <v>766</v>
      </c>
      <c r="C803" s="46">
        <v>0</v>
      </c>
      <c r="D803" s="46">
        <v>0</v>
      </c>
      <c r="E803" s="46">
        <v>0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46">
        <v>29396.661754787092</v>
      </c>
      <c r="L803" s="46">
        <v>0</v>
      </c>
      <c r="M803" s="46">
        <v>29396.661754787092</v>
      </c>
      <c r="N803" s="46">
        <f t="shared" si="11"/>
        <v>1E-3</v>
      </c>
    </row>
    <row r="804" spans="2:14" x14ac:dyDescent="0.3">
      <c r="B804" s="47">
        <v>767</v>
      </c>
      <c r="C804" s="46">
        <v>0</v>
      </c>
      <c r="D804" s="46">
        <v>0</v>
      </c>
      <c r="E804" s="46">
        <v>0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46">
        <v>0</v>
      </c>
      <c r="L804" s="46">
        <v>0</v>
      </c>
      <c r="M804" s="46">
        <v>0</v>
      </c>
      <c r="N804" s="46">
        <f t="shared" si="11"/>
        <v>1E-3</v>
      </c>
    </row>
    <row r="805" spans="2:14" x14ac:dyDescent="0.3">
      <c r="B805" s="47">
        <v>768</v>
      </c>
      <c r="C805" s="46">
        <v>0</v>
      </c>
      <c r="D805" s="46">
        <v>0</v>
      </c>
      <c r="E805" s="46">
        <v>0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46">
        <v>2575.0781130231617</v>
      </c>
      <c r="L805" s="46">
        <v>0</v>
      </c>
      <c r="M805" s="46">
        <v>2575.0781130231617</v>
      </c>
      <c r="N805" s="46">
        <f t="shared" si="11"/>
        <v>1E-3</v>
      </c>
    </row>
    <row r="806" spans="2:14" x14ac:dyDescent="0.3">
      <c r="B806" s="47">
        <v>769</v>
      </c>
      <c r="C806" s="46">
        <v>0</v>
      </c>
      <c r="D806" s="46">
        <v>0</v>
      </c>
      <c r="E806" s="46">
        <v>0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46">
        <v>0</v>
      </c>
      <c r="L806" s="46">
        <v>0</v>
      </c>
      <c r="M806" s="46">
        <v>0</v>
      </c>
      <c r="N806" s="46">
        <f t="shared" ref="N806:N869" si="12">1/1000</f>
        <v>1E-3</v>
      </c>
    </row>
    <row r="807" spans="2:14" x14ac:dyDescent="0.3">
      <c r="B807" s="47">
        <v>770</v>
      </c>
      <c r="C807" s="46">
        <v>0</v>
      </c>
      <c r="D807" s="46">
        <v>0</v>
      </c>
      <c r="E807" s="46">
        <v>0</v>
      </c>
      <c r="F807" s="46">
        <v>0</v>
      </c>
      <c r="G807" s="46">
        <v>0</v>
      </c>
      <c r="H807" s="46">
        <v>0</v>
      </c>
      <c r="I807" s="46">
        <v>826.13569865115107</v>
      </c>
      <c r="J807" s="46">
        <v>0</v>
      </c>
      <c r="K807" s="46">
        <v>1384.2631163891322</v>
      </c>
      <c r="L807" s="46">
        <v>0</v>
      </c>
      <c r="M807" s="46">
        <v>2210.3988150402834</v>
      </c>
      <c r="N807" s="46">
        <f t="shared" si="12"/>
        <v>1E-3</v>
      </c>
    </row>
    <row r="808" spans="2:14" x14ac:dyDescent="0.3">
      <c r="B808" s="47">
        <v>771</v>
      </c>
      <c r="C808" s="46">
        <v>0</v>
      </c>
      <c r="D808" s="46">
        <v>0</v>
      </c>
      <c r="E808" s="46">
        <v>0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46">
        <v>0</v>
      </c>
      <c r="L808" s="46">
        <v>0</v>
      </c>
      <c r="M808" s="46">
        <v>0</v>
      </c>
      <c r="N808" s="46">
        <f t="shared" si="12"/>
        <v>1E-3</v>
      </c>
    </row>
    <row r="809" spans="2:14" x14ac:dyDescent="0.3">
      <c r="B809" s="47">
        <v>772</v>
      </c>
      <c r="C809" s="46">
        <v>0</v>
      </c>
      <c r="D809" s="46">
        <v>0</v>
      </c>
      <c r="E809" s="46">
        <v>0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46">
        <v>687.79053232395586</v>
      </c>
      <c r="L809" s="46">
        <v>0</v>
      </c>
      <c r="M809" s="46">
        <v>687.79053232395586</v>
      </c>
      <c r="N809" s="46">
        <f t="shared" si="12"/>
        <v>1E-3</v>
      </c>
    </row>
    <row r="810" spans="2:14" x14ac:dyDescent="0.3">
      <c r="B810" s="47">
        <v>773</v>
      </c>
      <c r="C810" s="46">
        <v>0</v>
      </c>
      <c r="D810" s="46">
        <v>0</v>
      </c>
      <c r="E810" s="46">
        <v>0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46">
        <v>0</v>
      </c>
      <c r="L810" s="46">
        <v>0</v>
      </c>
      <c r="M810" s="46">
        <v>0</v>
      </c>
      <c r="N810" s="46">
        <f t="shared" si="12"/>
        <v>1E-3</v>
      </c>
    </row>
    <row r="811" spans="2:14" x14ac:dyDescent="0.3">
      <c r="B811" s="47">
        <v>774</v>
      </c>
      <c r="C811" s="46">
        <v>0</v>
      </c>
      <c r="D811" s="46">
        <v>0</v>
      </c>
      <c r="E811" s="46">
        <v>0</v>
      </c>
      <c r="F811" s="46">
        <v>0</v>
      </c>
      <c r="G811" s="46">
        <v>0</v>
      </c>
      <c r="H811" s="46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f t="shared" si="12"/>
        <v>1E-3</v>
      </c>
    </row>
    <row r="812" spans="2:14" x14ac:dyDescent="0.3">
      <c r="B812" s="47">
        <v>775</v>
      </c>
      <c r="C812" s="46">
        <v>0</v>
      </c>
      <c r="D812" s="46">
        <v>0</v>
      </c>
      <c r="E812" s="46">
        <v>0</v>
      </c>
      <c r="F812" s="46">
        <v>0</v>
      </c>
      <c r="G812" s="46">
        <v>0</v>
      </c>
      <c r="H812" s="46">
        <v>0</v>
      </c>
      <c r="I812" s="46">
        <v>0</v>
      </c>
      <c r="J812" s="46">
        <v>0</v>
      </c>
      <c r="K812" s="46">
        <v>5906.5089555594313</v>
      </c>
      <c r="L812" s="46">
        <v>0</v>
      </c>
      <c r="M812" s="46">
        <v>5906.5089555594313</v>
      </c>
      <c r="N812" s="46">
        <f t="shared" si="12"/>
        <v>1E-3</v>
      </c>
    </row>
    <row r="813" spans="2:14" x14ac:dyDescent="0.3">
      <c r="B813" s="47">
        <v>776</v>
      </c>
      <c r="C813" s="46">
        <v>0</v>
      </c>
      <c r="D813" s="46">
        <v>0</v>
      </c>
      <c r="E813" s="46">
        <v>0</v>
      </c>
      <c r="F813" s="46">
        <v>0</v>
      </c>
      <c r="G813" s="46">
        <v>0</v>
      </c>
      <c r="H813" s="46">
        <v>0</v>
      </c>
      <c r="I813" s="46">
        <v>38899.186381236264</v>
      </c>
      <c r="J813" s="46">
        <v>0</v>
      </c>
      <c r="K813" s="46">
        <v>0</v>
      </c>
      <c r="L813" s="46">
        <v>0</v>
      </c>
      <c r="M813" s="46">
        <v>38899.186381236264</v>
      </c>
      <c r="N813" s="46">
        <f t="shared" si="12"/>
        <v>1E-3</v>
      </c>
    </row>
    <row r="814" spans="2:14" x14ac:dyDescent="0.3">
      <c r="B814" s="47">
        <v>777</v>
      </c>
      <c r="C814" s="46">
        <v>0</v>
      </c>
      <c r="D814" s="46">
        <v>0</v>
      </c>
      <c r="E814" s="46">
        <v>0</v>
      </c>
      <c r="F814" s="46">
        <v>0</v>
      </c>
      <c r="G814" s="46">
        <v>0</v>
      </c>
      <c r="H814" s="46">
        <v>184.86450195533374</v>
      </c>
      <c r="I814" s="46">
        <v>0</v>
      </c>
      <c r="J814" s="46">
        <v>0</v>
      </c>
      <c r="K814" s="46">
        <v>0</v>
      </c>
      <c r="L814" s="46">
        <v>0</v>
      </c>
      <c r="M814" s="46">
        <v>184.86450195533374</v>
      </c>
      <c r="N814" s="46">
        <f t="shared" si="12"/>
        <v>1E-3</v>
      </c>
    </row>
    <row r="815" spans="2:14" x14ac:dyDescent="0.3">
      <c r="B815" s="47">
        <v>778</v>
      </c>
      <c r="C815" s="46">
        <v>0</v>
      </c>
      <c r="D815" s="46">
        <v>0</v>
      </c>
      <c r="E815" s="46">
        <v>0</v>
      </c>
      <c r="F815" s="46">
        <v>0</v>
      </c>
      <c r="G815" s="46">
        <v>0</v>
      </c>
      <c r="H815" s="46">
        <v>3413.1525165412459</v>
      </c>
      <c r="I815" s="46">
        <v>0</v>
      </c>
      <c r="J815" s="46">
        <v>0</v>
      </c>
      <c r="K815" s="46">
        <v>6363.569293268285</v>
      </c>
      <c r="L815" s="46">
        <v>0</v>
      </c>
      <c r="M815" s="46">
        <v>9776.7218098095309</v>
      </c>
      <c r="N815" s="46">
        <f t="shared" si="12"/>
        <v>1E-3</v>
      </c>
    </row>
    <row r="816" spans="2:14" x14ac:dyDescent="0.3">
      <c r="B816" s="47">
        <v>779</v>
      </c>
      <c r="C816" s="46">
        <v>0</v>
      </c>
      <c r="D816" s="46">
        <v>0</v>
      </c>
      <c r="E816" s="46">
        <v>0</v>
      </c>
      <c r="F816" s="46">
        <v>565.98808782500817</v>
      </c>
      <c r="G816" s="46">
        <v>0</v>
      </c>
      <c r="H816" s="46">
        <v>21460.978275113925</v>
      </c>
      <c r="I816" s="46">
        <v>16166.794993485461</v>
      </c>
      <c r="J816" s="46">
        <v>0</v>
      </c>
      <c r="K816" s="46">
        <v>0</v>
      </c>
      <c r="L816" s="46">
        <v>0</v>
      </c>
      <c r="M816" s="46">
        <v>38193.761356424395</v>
      </c>
      <c r="N816" s="46">
        <f t="shared" si="12"/>
        <v>1E-3</v>
      </c>
    </row>
    <row r="817" spans="2:14" x14ac:dyDescent="0.3">
      <c r="B817" s="47">
        <v>780</v>
      </c>
      <c r="C817" s="46">
        <v>0</v>
      </c>
      <c r="D817" s="46">
        <v>0</v>
      </c>
      <c r="E817" s="46">
        <v>0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f t="shared" si="12"/>
        <v>1E-3</v>
      </c>
    </row>
    <row r="818" spans="2:14" x14ac:dyDescent="0.3">
      <c r="B818" s="47">
        <v>781</v>
      </c>
      <c r="C818" s="46">
        <v>0</v>
      </c>
      <c r="D818" s="46">
        <v>0</v>
      </c>
      <c r="E818" s="46">
        <v>0</v>
      </c>
      <c r="F818" s="46">
        <v>0</v>
      </c>
      <c r="G818" s="46">
        <v>0</v>
      </c>
      <c r="H818" s="46">
        <v>0</v>
      </c>
      <c r="I818" s="46">
        <v>0</v>
      </c>
      <c r="J818" s="46">
        <v>0</v>
      </c>
      <c r="K818" s="46">
        <v>0</v>
      </c>
      <c r="L818" s="46">
        <v>0</v>
      </c>
      <c r="M818" s="46">
        <v>0</v>
      </c>
      <c r="N818" s="46">
        <f t="shared" si="12"/>
        <v>1E-3</v>
      </c>
    </row>
    <row r="819" spans="2:14" x14ac:dyDescent="0.3">
      <c r="B819" s="47">
        <v>782</v>
      </c>
      <c r="C819" s="46">
        <v>6.9940045558712534</v>
      </c>
      <c r="D819" s="46">
        <v>0</v>
      </c>
      <c r="E819" s="46">
        <v>0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6.9940045558712534</v>
      </c>
      <c r="N819" s="46">
        <f t="shared" si="12"/>
        <v>1E-3</v>
      </c>
    </row>
    <row r="820" spans="2:14" x14ac:dyDescent="0.3">
      <c r="B820" s="47">
        <v>783</v>
      </c>
      <c r="C820" s="46">
        <v>0</v>
      </c>
      <c r="D820" s="46">
        <v>0</v>
      </c>
      <c r="E820" s="46">
        <v>0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46">
        <v>0</v>
      </c>
      <c r="L820" s="46">
        <v>0</v>
      </c>
      <c r="M820" s="46">
        <v>0</v>
      </c>
      <c r="N820" s="46">
        <f t="shared" si="12"/>
        <v>1E-3</v>
      </c>
    </row>
    <row r="821" spans="2:14" x14ac:dyDescent="0.3">
      <c r="B821" s="47">
        <v>784</v>
      </c>
      <c r="C821" s="46">
        <v>0</v>
      </c>
      <c r="D821" s="46">
        <v>0</v>
      </c>
      <c r="E821" s="46">
        <v>0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f t="shared" si="12"/>
        <v>1E-3</v>
      </c>
    </row>
    <row r="822" spans="2:14" x14ac:dyDescent="0.3">
      <c r="B822" s="47">
        <v>785</v>
      </c>
      <c r="C822" s="46">
        <v>0</v>
      </c>
      <c r="D822" s="46">
        <v>0</v>
      </c>
      <c r="E822" s="46">
        <v>0</v>
      </c>
      <c r="F822" s="46">
        <v>0</v>
      </c>
      <c r="G822" s="46">
        <v>0</v>
      </c>
      <c r="H822" s="46">
        <v>0</v>
      </c>
      <c r="I822" s="46">
        <v>0</v>
      </c>
      <c r="J822" s="46">
        <v>0</v>
      </c>
      <c r="K822" s="46">
        <v>0</v>
      </c>
      <c r="L822" s="46">
        <v>0</v>
      </c>
      <c r="M822" s="46">
        <v>0</v>
      </c>
      <c r="N822" s="46">
        <f t="shared" si="12"/>
        <v>1E-3</v>
      </c>
    </row>
    <row r="823" spans="2:14" x14ac:dyDescent="0.3">
      <c r="B823" s="47">
        <v>786</v>
      </c>
      <c r="C823" s="46">
        <v>0</v>
      </c>
      <c r="D823" s="46">
        <v>0</v>
      </c>
      <c r="E823" s="46">
        <v>0</v>
      </c>
      <c r="F823" s="46">
        <v>0</v>
      </c>
      <c r="G823" s="46">
        <v>0</v>
      </c>
      <c r="H823" s="46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f t="shared" si="12"/>
        <v>1E-3</v>
      </c>
    </row>
    <row r="824" spans="2:14" x14ac:dyDescent="0.3">
      <c r="B824" s="47">
        <v>787</v>
      </c>
      <c r="C824" s="46">
        <v>0</v>
      </c>
      <c r="D824" s="46">
        <v>0</v>
      </c>
      <c r="E824" s="46">
        <v>0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46">
        <v>0</v>
      </c>
      <c r="L824" s="46">
        <v>0</v>
      </c>
      <c r="M824" s="46">
        <v>0</v>
      </c>
      <c r="N824" s="46">
        <f t="shared" si="12"/>
        <v>1E-3</v>
      </c>
    </row>
    <row r="825" spans="2:14" x14ac:dyDescent="0.3">
      <c r="B825" s="47">
        <v>788</v>
      </c>
      <c r="C825" s="46">
        <v>0</v>
      </c>
      <c r="D825" s="46">
        <v>0</v>
      </c>
      <c r="E825" s="46">
        <v>0</v>
      </c>
      <c r="F825" s="46">
        <v>0</v>
      </c>
      <c r="G825" s="46">
        <v>0</v>
      </c>
      <c r="H825" s="46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f t="shared" si="12"/>
        <v>1E-3</v>
      </c>
    </row>
    <row r="826" spans="2:14" x14ac:dyDescent="0.3">
      <c r="B826" s="47">
        <v>789</v>
      </c>
      <c r="C826" s="46">
        <v>0</v>
      </c>
      <c r="D826" s="46">
        <v>0</v>
      </c>
      <c r="E826" s="46">
        <v>166.17258827631008</v>
      </c>
      <c r="F826" s="46">
        <v>0</v>
      </c>
      <c r="G826" s="46">
        <v>0</v>
      </c>
      <c r="H826" s="46">
        <v>0</v>
      </c>
      <c r="I826" s="46">
        <v>0</v>
      </c>
      <c r="J826" s="46">
        <v>0</v>
      </c>
      <c r="K826" s="46">
        <v>0</v>
      </c>
      <c r="L826" s="46">
        <v>0</v>
      </c>
      <c r="M826" s="46">
        <v>166.17258827631008</v>
      </c>
      <c r="N826" s="46">
        <f t="shared" si="12"/>
        <v>1E-3</v>
      </c>
    </row>
    <row r="827" spans="2:14" x14ac:dyDescent="0.3">
      <c r="B827" s="47">
        <v>790</v>
      </c>
      <c r="C827" s="46">
        <v>0</v>
      </c>
      <c r="D827" s="46">
        <v>0</v>
      </c>
      <c r="E827" s="46">
        <v>0</v>
      </c>
      <c r="F827" s="46">
        <v>0</v>
      </c>
      <c r="G827" s="46">
        <v>0</v>
      </c>
      <c r="H827" s="46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f t="shared" si="12"/>
        <v>1E-3</v>
      </c>
    </row>
    <row r="828" spans="2:14" x14ac:dyDescent="0.3">
      <c r="B828" s="47">
        <v>791</v>
      </c>
      <c r="C828" s="46">
        <v>0</v>
      </c>
      <c r="D828" s="46">
        <v>0</v>
      </c>
      <c r="E828" s="46">
        <v>0</v>
      </c>
      <c r="F828" s="46">
        <v>0</v>
      </c>
      <c r="G828" s="46">
        <v>0</v>
      </c>
      <c r="H828" s="46">
        <v>0</v>
      </c>
      <c r="I828" s="46">
        <v>0</v>
      </c>
      <c r="J828" s="46">
        <v>0</v>
      </c>
      <c r="K828" s="46">
        <v>0</v>
      </c>
      <c r="L828" s="46">
        <v>0</v>
      </c>
      <c r="M828" s="46">
        <v>0</v>
      </c>
      <c r="N828" s="46">
        <f t="shared" si="12"/>
        <v>1E-3</v>
      </c>
    </row>
    <row r="829" spans="2:14" x14ac:dyDescent="0.3">
      <c r="B829" s="47">
        <v>792</v>
      </c>
      <c r="C829" s="46">
        <v>0</v>
      </c>
      <c r="D829" s="46">
        <v>0</v>
      </c>
      <c r="E829" s="46">
        <v>630.12457207236935</v>
      </c>
      <c r="F829" s="46">
        <v>0</v>
      </c>
      <c r="G829" s="46">
        <v>0</v>
      </c>
      <c r="H829" s="46">
        <v>0</v>
      </c>
      <c r="I829" s="46">
        <v>483.31335176561765</v>
      </c>
      <c r="J829" s="46">
        <v>0</v>
      </c>
      <c r="K829" s="46">
        <v>2449.3822098898513</v>
      </c>
      <c r="L829" s="46">
        <v>0</v>
      </c>
      <c r="M829" s="46">
        <v>3562.8201337278383</v>
      </c>
      <c r="N829" s="46">
        <f t="shared" si="12"/>
        <v>1E-3</v>
      </c>
    </row>
    <row r="830" spans="2:14" x14ac:dyDescent="0.3">
      <c r="B830" s="47">
        <v>793</v>
      </c>
      <c r="C830" s="46">
        <v>0</v>
      </c>
      <c r="D830" s="46">
        <v>0</v>
      </c>
      <c r="E830" s="46">
        <v>0</v>
      </c>
      <c r="F830" s="46">
        <v>0</v>
      </c>
      <c r="G830" s="46">
        <v>0</v>
      </c>
      <c r="H830" s="46">
        <v>0</v>
      </c>
      <c r="I830" s="46">
        <v>0</v>
      </c>
      <c r="J830" s="46">
        <v>0</v>
      </c>
      <c r="K830" s="46">
        <v>0</v>
      </c>
      <c r="L830" s="46">
        <v>0</v>
      </c>
      <c r="M830" s="46">
        <v>0</v>
      </c>
      <c r="N830" s="46">
        <f t="shared" si="12"/>
        <v>1E-3</v>
      </c>
    </row>
    <row r="831" spans="2:14" x14ac:dyDescent="0.3">
      <c r="B831" s="47">
        <v>794</v>
      </c>
      <c r="C831" s="46">
        <v>0</v>
      </c>
      <c r="D831" s="46">
        <v>0</v>
      </c>
      <c r="E831" s="46">
        <v>0</v>
      </c>
      <c r="F831" s="46">
        <v>0</v>
      </c>
      <c r="G831" s="46">
        <v>0</v>
      </c>
      <c r="H831" s="46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f t="shared" si="12"/>
        <v>1E-3</v>
      </c>
    </row>
    <row r="832" spans="2:14" x14ac:dyDescent="0.3">
      <c r="B832" s="47">
        <v>795</v>
      </c>
      <c r="C832" s="46">
        <v>0</v>
      </c>
      <c r="D832" s="46">
        <v>0</v>
      </c>
      <c r="E832" s="46">
        <v>0</v>
      </c>
      <c r="F832" s="46">
        <v>0</v>
      </c>
      <c r="G832" s="46">
        <v>0</v>
      </c>
      <c r="H832" s="46">
        <v>0</v>
      </c>
      <c r="I832" s="46">
        <v>0</v>
      </c>
      <c r="J832" s="46">
        <v>87.95977678908514</v>
      </c>
      <c r="K832" s="46">
        <v>0</v>
      </c>
      <c r="L832" s="46">
        <v>0</v>
      </c>
      <c r="M832" s="46">
        <v>87.95977678908514</v>
      </c>
      <c r="N832" s="46">
        <f t="shared" si="12"/>
        <v>1E-3</v>
      </c>
    </row>
    <row r="833" spans="2:14" x14ac:dyDescent="0.3">
      <c r="B833" s="47">
        <v>796</v>
      </c>
      <c r="C833" s="46">
        <v>0</v>
      </c>
      <c r="D833" s="46">
        <v>0</v>
      </c>
      <c r="E833" s="46">
        <v>0</v>
      </c>
      <c r="F833" s="46">
        <v>0</v>
      </c>
      <c r="G833" s="46">
        <v>0</v>
      </c>
      <c r="H833" s="46">
        <v>0</v>
      </c>
      <c r="I833" s="46">
        <v>953.78236201467757</v>
      </c>
      <c r="J833" s="46">
        <v>0</v>
      </c>
      <c r="K833" s="46">
        <v>7429.3182028938154</v>
      </c>
      <c r="L833" s="46">
        <v>0</v>
      </c>
      <c r="M833" s="46">
        <v>8383.1005649084927</v>
      </c>
      <c r="N833" s="46">
        <f t="shared" si="12"/>
        <v>1E-3</v>
      </c>
    </row>
    <row r="834" spans="2:14" x14ac:dyDescent="0.3">
      <c r="B834" s="47">
        <v>797</v>
      </c>
      <c r="C834" s="46">
        <v>0</v>
      </c>
      <c r="D834" s="46">
        <v>0</v>
      </c>
      <c r="E834" s="46">
        <v>0</v>
      </c>
      <c r="F834" s="46">
        <v>0</v>
      </c>
      <c r="G834" s="46">
        <v>0</v>
      </c>
      <c r="H834" s="46">
        <v>0</v>
      </c>
      <c r="I834" s="46">
        <v>0</v>
      </c>
      <c r="J834" s="46">
        <v>0</v>
      </c>
      <c r="K834" s="46">
        <v>0</v>
      </c>
      <c r="L834" s="46">
        <v>0</v>
      </c>
      <c r="M834" s="46">
        <v>0</v>
      </c>
      <c r="N834" s="46">
        <f t="shared" si="12"/>
        <v>1E-3</v>
      </c>
    </row>
    <row r="835" spans="2:14" x14ac:dyDescent="0.3">
      <c r="B835" s="47">
        <v>798</v>
      </c>
      <c r="C835" s="46">
        <v>0</v>
      </c>
      <c r="D835" s="46">
        <v>0</v>
      </c>
      <c r="E835" s="46">
        <v>0</v>
      </c>
      <c r="F835" s="46">
        <v>0</v>
      </c>
      <c r="G835" s="46">
        <v>0</v>
      </c>
      <c r="H835" s="46">
        <v>0</v>
      </c>
      <c r="I835" s="46">
        <v>0</v>
      </c>
      <c r="J835" s="46">
        <v>14.166562481852564</v>
      </c>
      <c r="K835" s="46">
        <v>1641.7509307203024</v>
      </c>
      <c r="L835" s="46">
        <v>0</v>
      </c>
      <c r="M835" s="46">
        <v>1655.9174932021549</v>
      </c>
      <c r="N835" s="46">
        <f t="shared" si="12"/>
        <v>1E-3</v>
      </c>
    </row>
    <row r="836" spans="2:14" x14ac:dyDescent="0.3">
      <c r="B836" s="47">
        <v>799</v>
      </c>
      <c r="C836" s="46">
        <v>0</v>
      </c>
      <c r="D836" s="46">
        <v>0</v>
      </c>
      <c r="E836" s="46">
        <v>0</v>
      </c>
      <c r="F836" s="46">
        <v>0</v>
      </c>
      <c r="G836" s="46">
        <v>0</v>
      </c>
      <c r="H836" s="46">
        <v>0</v>
      </c>
      <c r="I836" s="46">
        <v>0</v>
      </c>
      <c r="J836" s="46">
        <v>1492.9498974352539</v>
      </c>
      <c r="K836" s="46">
        <v>0</v>
      </c>
      <c r="L836" s="46">
        <v>0</v>
      </c>
      <c r="M836" s="46">
        <v>1492.9498974352539</v>
      </c>
      <c r="N836" s="46">
        <f t="shared" si="12"/>
        <v>1E-3</v>
      </c>
    </row>
    <row r="837" spans="2:14" x14ac:dyDescent="0.3">
      <c r="B837" s="47">
        <v>800</v>
      </c>
      <c r="C837" s="46">
        <v>0</v>
      </c>
      <c r="D837" s="46">
        <v>26.879438686788202</v>
      </c>
      <c r="E837" s="46">
        <v>0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46">
        <v>10426.361628496945</v>
      </c>
      <c r="L837" s="46">
        <v>0</v>
      </c>
      <c r="M837" s="46">
        <v>10453.241067183733</v>
      </c>
      <c r="N837" s="46">
        <f t="shared" si="12"/>
        <v>1E-3</v>
      </c>
    </row>
    <row r="838" spans="2:14" x14ac:dyDescent="0.3">
      <c r="B838" s="47">
        <v>801</v>
      </c>
      <c r="C838" s="46">
        <v>49.106123092559152</v>
      </c>
      <c r="D838" s="46">
        <v>0</v>
      </c>
      <c r="E838" s="46">
        <v>0</v>
      </c>
      <c r="F838" s="46">
        <v>0</v>
      </c>
      <c r="G838" s="46">
        <v>0</v>
      </c>
      <c r="H838" s="46">
        <v>0</v>
      </c>
      <c r="I838" s="46">
        <v>901.25003453203078</v>
      </c>
      <c r="J838" s="46">
        <v>0</v>
      </c>
      <c r="K838" s="46">
        <v>0</v>
      </c>
      <c r="L838" s="46">
        <v>0</v>
      </c>
      <c r="M838" s="46">
        <v>950.35615762458997</v>
      </c>
      <c r="N838" s="46">
        <f t="shared" si="12"/>
        <v>1E-3</v>
      </c>
    </row>
    <row r="839" spans="2:14" x14ac:dyDescent="0.3">
      <c r="B839" s="47">
        <v>802</v>
      </c>
      <c r="C839" s="46">
        <v>0</v>
      </c>
      <c r="D839" s="46">
        <v>0</v>
      </c>
      <c r="E839" s="46">
        <v>0</v>
      </c>
      <c r="F839" s="46">
        <v>0</v>
      </c>
      <c r="G839" s="46">
        <v>0</v>
      </c>
      <c r="H839" s="46">
        <v>0</v>
      </c>
      <c r="I839" s="46">
        <v>26.702539532545821</v>
      </c>
      <c r="J839" s="46">
        <v>0</v>
      </c>
      <c r="K839" s="46">
        <v>0</v>
      </c>
      <c r="L839" s="46">
        <v>0</v>
      </c>
      <c r="M839" s="46">
        <v>26.702539532545821</v>
      </c>
      <c r="N839" s="46">
        <f t="shared" si="12"/>
        <v>1E-3</v>
      </c>
    </row>
    <row r="840" spans="2:14" x14ac:dyDescent="0.3">
      <c r="B840" s="47">
        <v>803</v>
      </c>
      <c r="C840" s="46">
        <v>0</v>
      </c>
      <c r="D840" s="46">
        <v>185.22797978325701</v>
      </c>
      <c r="E840" s="46">
        <v>0</v>
      </c>
      <c r="F840" s="46">
        <v>0</v>
      </c>
      <c r="G840" s="46">
        <v>0</v>
      </c>
      <c r="H840" s="46">
        <v>0</v>
      </c>
      <c r="I840" s="46">
        <v>0</v>
      </c>
      <c r="J840" s="46">
        <v>0</v>
      </c>
      <c r="K840" s="46">
        <v>0</v>
      </c>
      <c r="L840" s="46">
        <v>0</v>
      </c>
      <c r="M840" s="46">
        <v>185.22797978325701</v>
      </c>
      <c r="N840" s="46">
        <f t="shared" si="12"/>
        <v>1E-3</v>
      </c>
    </row>
    <row r="841" spans="2:14" x14ac:dyDescent="0.3">
      <c r="B841" s="47">
        <v>804</v>
      </c>
      <c r="C841" s="46">
        <v>0</v>
      </c>
      <c r="D841" s="46">
        <v>0</v>
      </c>
      <c r="E841" s="46">
        <v>0</v>
      </c>
      <c r="F841" s="46">
        <v>0</v>
      </c>
      <c r="G841" s="46">
        <v>0</v>
      </c>
      <c r="H841" s="46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f t="shared" si="12"/>
        <v>1E-3</v>
      </c>
    </row>
    <row r="842" spans="2:14" x14ac:dyDescent="0.3">
      <c r="B842" s="47">
        <v>805</v>
      </c>
      <c r="C842" s="46">
        <v>0</v>
      </c>
      <c r="D842" s="46">
        <v>0</v>
      </c>
      <c r="E842" s="46">
        <v>0</v>
      </c>
      <c r="F842" s="46">
        <v>0</v>
      </c>
      <c r="G842" s="46">
        <v>0</v>
      </c>
      <c r="H842" s="46">
        <v>0</v>
      </c>
      <c r="I842" s="46">
        <v>0</v>
      </c>
      <c r="J842" s="46">
        <v>0</v>
      </c>
      <c r="K842" s="46">
        <v>1358.4880504727407</v>
      </c>
      <c r="L842" s="46">
        <v>0</v>
      </c>
      <c r="M842" s="46">
        <v>1358.4880504727407</v>
      </c>
      <c r="N842" s="46">
        <f t="shared" si="12"/>
        <v>1E-3</v>
      </c>
    </row>
    <row r="843" spans="2:14" x14ac:dyDescent="0.3">
      <c r="B843" s="47">
        <v>806</v>
      </c>
      <c r="C843" s="46">
        <v>0</v>
      </c>
      <c r="D843" s="46">
        <v>0</v>
      </c>
      <c r="E843" s="46">
        <v>0</v>
      </c>
      <c r="F843" s="46">
        <v>0</v>
      </c>
      <c r="G843" s="46">
        <v>0</v>
      </c>
      <c r="H843" s="46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f t="shared" si="12"/>
        <v>1E-3</v>
      </c>
    </row>
    <row r="844" spans="2:14" x14ac:dyDescent="0.3">
      <c r="B844" s="47">
        <v>807</v>
      </c>
      <c r="C844" s="46">
        <v>0</v>
      </c>
      <c r="D844" s="46">
        <v>0</v>
      </c>
      <c r="E844" s="46">
        <v>0</v>
      </c>
      <c r="F844" s="46">
        <v>0</v>
      </c>
      <c r="G844" s="46">
        <v>0</v>
      </c>
      <c r="H844" s="46">
        <v>0</v>
      </c>
      <c r="I844" s="46">
        <v>5508.2756520754765</v>
      </c>
      <c r="J844" s="46">
        <v>0</v>
      </c>
      <c r="K844" s="46">
        <v>0</v>
      </c>
      <c r="L844" s="46">
        <v>0</v>
      </c>
      <c r="M844" s="46">
        <v>5508.2756520754765</v>
      </c>
      <c r="N844" s="46">
        <f t="shared" si="12"/>
        <v>1E-3</v>
      </c>
    </row>
    <row r="845" spans="2:14" x14ac:dyDescent="0.3">
      <c r="B845" s="47">
        <v>808</v>
      </c>
      <c r="C845" s="46">
        <v>0</v>
      </c>
      <c r="D845" s="46">
        <v>0</v>
      </c>
      <c r="E845" s="46">
        <v>0</v>
      </c>
      <c r="F845" s="46">
        <v>0</v>
      </c>
      <c r="G845" s="46">
        <v>0</v>
      </c>
      <c r="H845" s="46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f t="shared" si="12"/>
        <v>1E-3</v>
      </c>
    </row>
    <row r="846" spans="2:14" x14ac:dyDescent="0.3">
      <c r="B846" s="47">
        <v>809</v>
      </c>
      <c r="C846" s="46">
        <v>0</v>
      </c>
      <c r="D846" s="46">
        <v>0</v>
      </c>
      <c r="E846" s="46">
        <v>0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46">
        <v>1409.6019945784014</v>
      </c>
      <c r="L846" s="46">
        <v>0</v>
      </c>
      <c r="M846" s="46">
        <v>1409.6019945784014</v>
      </c>
      <c r="N846" s="46">
        <f t="shared" si="12"/>
        <v>1E-3</v>
      </c>
    </row>
    <row r="847" spans="2:14" x14ac:dyDescent="0.3">
      <c r="B847" s="47">
        <v>810</v>
      </c>
      <c r="C847" s="46">
        <v>0</v>
      </c>
      <c r="D847" s="46">
        <v>0</v>
      </c>
      <c r="E847" s="46">
        <v>0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46">
        <v>3506.8202049467009</v>
      </c>
      <c r="L847" s="46">
        <v>0</v>
      </c>
      <c r="M847" s="46">
        <v>3506.8202049467009</v>
      </c>
      <c r="N847" s="46">
        <f t="shared" si="12"/>
        <v>1E-3</v>
      </c>
    </row>
    <row r="848" spans="2:14" x14ac:dyDescent="0.3">
      <c r="B848" s="47">
        <v>811</v>
      </c>
      <c r="C848" s="46">
        <v>0</v>
      </c>
      <c r="D848" s="46">
        <v>0</v>
      </c>
      <c r="E848" s="46">
        <v>0</v>
      </c>
      <c r="F848" s="46">
        <v>0</v>
      </c>
      <c r="G848" s="46">
        <v>0</v>
      </c>
      <c r="H848" s="46">
        <v>0</v>
      </c>
      <c r="I848" s="46">
        <v>90102.181421550631</v>
      </c>
      <c r="J848" s="46">
        <v>0</v>
      </c>
      <c r="K848" s="46">
        <v>1189.3344534488001</v>
      </c>
      <c r="L848" s="46">
        <v>0</v>
      </c>
      <c r="M848" s="46">
        <v>91291.51587499943</v>
      </c>
      <c r="N848" s="46">
        <f t="shared" si="12"/>
        <v>1E-3</v>
      </c>
    </row>
    <row r="849" spans="2:14" x14ac:dyDescent="0.3">
      <c r="B849" s="47">
        <v>812</v>
      </c>
      <c r="C849" s="46">
        <v>0</v>
      </c>
      <c r="D849" s="46">
        <v>0</v>
      </c>
      <c r="E849" s="46">
        <v>0</v>
      </c>
      <c r="F849" s="46">
        <v>0</v>
      </c>
      <c r="G849" s="46">
        <v>0</v>
      </c>
      <c r="H849" s="46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f t="shared" si="12"/>
        <v>1E-3</v>
      </c>
    </row>
    <row r="850" spans="2:14" x14ac:dyDescent="0.3">
      <c r="B850" s="47">
        <v>813</v>
      </c>
      <c r="C850" s="46">
        <v>0</v>
      </c>
      <c r="D850" s="46">
        <v>0</v>
      </c>
      <c r="E850" s="46">
        <v>0</v>
      </c>
      <c r="F850" s="46">
        <v>0</v>
      </c>
      <c r="G850" s="46">
        <v>0</v>
      </c>
      <c r="H850" s="46">
        <v>0</v>
      </c>
      <c r="I850" s="46">
        <v>0</v>
      </c>
      <c r="J850" s="46">
        <v>0</v>
      </c>
      <c r="K850" s="46">
        <v>2623.549691266081</v>
      </c>
      <c r="L850" s="46">
        <v>0</v>
      </c>
      <c r="M850" s="46">
        <v>2623.549691266081</v>
      </c>
      <c r="N850" s="46">
        <f t="shared" si="12"/>
        <v>1E-3</v>
      </c>
    </row>
    <row r="851" spans="2:14" x14ac:dyDescent="0.3">
      <c r="B851" s="47">
        <v>814</v>
      </c>
      <c r="C851" s="46">
        <v>1.4521129154621064</v>
      </c>
      <c r="D851" s="46">
        <v>0</v>
      </c>
      <c r="E851" s="46">
        <v>0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1.4521129154621064</v>
      </c>
      <c r="N851" s="46">
        <f t="shared" si="12"/>
        <v>1E-3</v>
      </c>
    </row>
    <row r="852" spans="2:14" x14ac:dyDescent="0.3">
      <c r="B852" s="47">
        <v>815</v>
      </c>
      <c r="C852" s="46">
        <v>0</v>
      </c>
      <c r="D852" s="46">
        <v>0</v>
      </c>
      <c r="E852" s="46">
        <v>0</v>
      </c>
      <c r="F852" s="46">
        <v>0</v>
      </c>
      <c r="G852" s="46">
        <v>0</v>
      </c>
      <c r="H852" s="46">
        <v>0</v>
      </c>
      <c r="I852" s="46">
        <v>0</v>
      </c>
      <c r="J852" s="46">
        <v>0</v>
      </c>
      <c r="K852" s="46">
        <v>0</v>
      </c>
      <c r="L852" s="46">
        <v>0</v>
      </c>
      <c r="M852" s="46">
        <v>0</v>
      </c>
      <c r="N852" s="46">
        <f t="shared" si="12"/>
        <v>1E-3</v>
      </c>
    </row>
    <row r="853" spans="2:14" x14ac:dyDescent="0.3">
      <c r="B853" s="47">
        <v>816</v>
      </c>
      <c r="C853" s="46">
        <v>0</v>
      </c>
      <c r="D853" s="46">
        <v>0</v>
      </c>
      <c r="E853" s="46">
        <v>0</v>
      </c>
      <c r="F853" s="46">
        <v>0</v>
      </c>
      <c r="G853" s="46">
        <v>0</v>
      </c>
      <c r="H853" s="46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f t="shared" si="12"/>
        <v>1E-3</v>
      </c>
    </row>
    <row r="854" spans="2:14" x14ac:dyDescent="0.3">
      <c r="B854" s="47">
        <v>817</v>
      </c>
      <c r="C854" s="46">
        <v>0</v>
      </c>
      <c r="D854" s="46">
        <v>0</v>
      </c>
      <c r="E854" s="46">
        <v>0</v>
      </c>
      <c r="F854" s="46">
        <v>0</v>
      </c>
      <c r="G854" s="46">
        <v>0</v>
      </c>
      <c r="H854" s="46">
        <v>0</v>
      </c>
      <c r="I854" s="46">
        <v>0</v>
      </c>
      <c r="J854" s="46">
        <v>0</v>
      </c>
      <c r="K854" s="46">
        <v>0</v>
      </c>
      <c r="L854" s="46">
        <v>0</v>
      </c>
      <c r="M854" s="46">
        <v>0</v>
      </c>
      <c r="N854" s="46">
        <f t="shared" si="12"/>
        <v>1E-3</v>
      </c>
    </row>
    <row r="855" spans="2:14" x14ac:dyDescent="0.3">
      <c r="B855" s="47">
        <v>818</v>
      </c>
      <c r="C855" s="46">
        <v>0</v>
      </c>
      <c r="D855" s="46">
        <v>0</v>
      </c>
      <c r="E855" s="46">
        <v>0</v>
      </c>
      <c r="F855" s="46">
        <v>0</v>
      </c>
      <c r="G855" s="46">
        <v>0</v>
      </c>
      <c r="H855" s="46">
        <v>0</v>
      </c>
      <c r="I855" s="46">
        <v>0</v>
      </c>
      <c r="J855" s="46">
        <v>252.76467712293464</v>
      </c>
      <c r="K855" s="46">
        <v>0</v>
      </c>
      <c r="L855" s="46">
        <v>0</v>
      </c>
      <c r="M855" s="46">
        <v>252.76467712293464</v>
      </c>
      <c r="N855" s="46">
        <f t="shared" si="12"/>
        <v>1E-3</v>
      </c>
    </row>
    <row r="856" spans="2:14" x14ac:dyDescent="0.3">
      <c r="B856" s="47">
        <v>819</v>
      </c>
      <c r="C856" s="46">
        <v>0</v>
      </c>
      <c r="D856" s="46">
        <v>0</v>
      </c>
      <c r="E856" s="46">
        <v>0</v>
      </c>
      <c r="F856" s="46">
        <v>0</v>
      </c>
      <c r="G856" s="46">
        <v>0</v>
      </c>
      <c r="H856" s="46">
        <v>0</v>
      </c>
      <c r="I856" s="46">
        <v>0</v>
      </c>
      <c r="J856" s="46">
        <v>0</v>
      </c>
      <c r="K856" s="46">
        <v>0</v>
      </c>
      <c r="L856" s="46">
        <v>0</v>
      </c>
      <c r="M856" s="46">
        <v>0</v>
      </c>
      <c r="N856" s="46">
        <f t="shared" si="12"/>
        <v>1E-3</v>
      </c>
    </row>
    <row r="857" spans="2:14" x14ac:dyDescent="0.3">
      <c r="B857" s="47">
        <v>820</v>
      </c>
      <c r="C857" s="46">
        <v>0</v>
      </c>
      <c r="D857" s="46">
        <v>0</v>
      </c>
      <c r="E857" s="46">
        <v>0</v>
      </c>
      <c r="F857" s="46">
        <v>0</v>
      </c>
      <c r="G857" s="46">
        <v>0</v>
      </c>
      <c r="H857" s="46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f t="shared" si="12"/>
        <v>1E-3</v>
      </c>
    </row>
    <row r="858" spans="2:14" x14ac:dyDescent="0.3">
      <c r="B858" s="47">
        <v>821</v>
      </c>
      <c r="C858" s="46">
        <v>0</v>
      </c>
      <c r="D858" s="46">
        <v>0</v>
      </c>
      <c r="E858" s="46">
        <v>0</v>
      </c>
      <c r="F858" s="46">
        <v>0</v>
      </c>
      <c r="G858" s="46">
        <v>0</v>
      </c>
      <c r="H858" s="46">
        <v>0</v>
      </c>
      <c r="I858" s="46">
        <v>36.376264492450062</v>
      </c>
      <c r="J858" s="46">
        <v>0</v>
      </c>
      <c r="K858" s="46">
        <v>0</v>
      </c>
      <c r="L858" s="46">
        <v>0</v>
      </c>
      <c r="M858" s="46">
        <v>36.376264492450062</v>
      </c>
      <c r="N858" s="46">
        <f t="shared" si="12"/>
        <v>1E-3</v>
      </c>
    </row>
    <row r="859" spans="2:14" x14ac:dyDescent="0.3">
      <c r="B859" s="47">
        <v>822</v>
      </c>
      <c r="C859" s="46">
        <v>0</v>
      </c>
      <c r="D859" s="46">
        <v>0</v>
      </c>
      <c r="E859" s="46">
        <v>0</v>
      </c>
      <c r="F859" s="46">
        <v>0</v>
      </c>
      <c r="G859" s="46">
        <v>0</v>
      </c>
      <c r="H859" s="46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f t="shared" si="12"/>
        <v>1E-3</v>
      </c>
    </row>
    <row r="860" spans="2:14" x14ac:dyDescent="0.3">
      <c r="B860" s="47">
        <v>823</v>
      </c>
      <c r="C860" s="46">
        <v>0</v>
      </c>
      <c r="D860" s="46">
        <v>0</v>
      </c>
      <c r="E860" s="46">
        <v>263.78183112426944</v>
      </c>
      <c r="F860" s="46">
        <v>0</v>
      </c>
      <c r="G860" s="46">
        <v>0</v>
      </c>
      <c r="H860" s="46">
        <v>0</v>
      </c>
      <c r="I860" s="46">
        <v>0</v>
      </c>
      <c r="J860" s="46">
        <v>0</v>
      </c>
      <c r="K860" s="46">
        <v>14703.561737502519</v>
      </c>
      <c r="L860" s="46">
        <v>0</v>
      </c>
      <c r="M860" s="46">
        <v>14967.343568626789</v>
      </c>
      <c r="N860" s="46">
        <f t="shared" si="12"/>
        <v>1E-3</v>
      </c>
    </row>
    <row r="861" spans="2:14" x14ac:dyDescent="0.3">
      <c r="B861" s="47">
        <v>824</v>
      </c>
      <c r="C861" s="46">
        <v>0</v>
      </c>
      <c r="D861" s="46">
        <v>0</v>
      </c>
      <c r="E861" s="46">
        <v>0</v>
      </c>
      <c r="F861" s="46">
        <v>0</v>
      </c>
      <c r="G861" s="46">
        <v>0</v>
      </c>
      <c r="H861" s="46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f t="shared" si="12"/>
        <v>1E-3</v>
      </c>
    </row>
    <row r="862" spans="2:14" x14ac:dyDescent="0.3">
      <c r="B862" s="47">
        <v>825</v>
      </c>
      <c r="C862" s="46">
        <v>0</v>
      </c>
      <c r="D862" s="46">
        <v>0</v>
      </c>
      <c r="E862" s="46">
        <v>3449.1725640321015</v>
      </c>
      <c r="F862" s="46">
        <v>0</v>
      </c>
      <c r="G862" s="46">
        <v>252.74204177837154</v>
      </c>
      <c r="H862" s="46">
        <v>0</v>
      </c>
      <c r="I862" s="46">
        <v>0</v>
      </c>
      <c r="J862" s="46">
        <v>0</v>
      </c>
      <c r="K862" s="46">
        <v>0</v>
      </c>
      <c r="L862" s="46">
        <v>0</v>
      </c>
      <c r="M862" s="46">
        <v>3701.9146058104729</v>
      </c>
      <c r="N862" s="46">
        <f t="shared" si="12"/>
        <v>1E-3</v>
      </c>
    </row>
    <row r="863" spans="2:14" x14ac:dyDescent="0.3">
      <c r="B863" s="47">
        <v>826</v>
      </c>
      <c r="C863" s="46">
        <v>0</v>
      </c>
      <c r="D863" s="46">
        <v>0</v>
      </c>
      <c r="E863" s="46">
        <v>0</v>
      </c>
      <c r="F863" s="46">
        <v>0</v>
      </c>
      <c r="G863" s="46">
        <v>0</v>
      </c>
      <c r="H863" s="46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f t="shared" si="12"/>
        <v>1E-3</v>
      </c>
    </row>
    <row r="864" spans="2:14" x14ac:dyDescent="0.3">
      <c r="B864" s="47">
        <v>827</v>
      </c>
      <c r="C864" s="46">
        <v>0</v>
      </c>
      <c r="D864" s="46">
        <v>0</v>
      </c>
      <c r="E864" s="46">
        <v>0</v>
      </c>
      <c r="F864" s="46">
        <v>4.8813727311022266</v>
      </c>
      <c r="G864" s="46">
        <v>0</v>
      </c>
      <c r="H864" s="46">
        <v>0</v>
      </c>
      <c r="I864" s="46">
        <v>0</v>
      </c>
      <c r="J864" s="46">
        <v>0</v>
      </c>
      <c r="K864" s="46">
        <v>0</v>
      </c>
      <c r="L864" s="46">
        <v>0</v>
      </c>
      <c r="M864" s="46">
        <v>4.8813727311022266</v>
      </c>
      <c r="N864" s="46">
        <f t="shared" si="12"/>
        <v>1E-3</v>
      </c>
    </row>
    <row r="865" spans="2:14" x14ac:dyDescent="0.3">
      <c r="B865" s="47">
        <v>828</v>
      </c>
      <c r="C865" s="46">
        <v>0</v>
      </c>
      <c r="D865" s="46">
        <v>0</v>
      </c>
      <c r="E865" s="46">
        <v>0</v>
      </c>
      <c r="F865" s="46">
        <v>0</v>
      </c>
      <c r="G865" s="46">
        <v>0</v>
      </c>
      <c r="H865" s="46">
        <v>0</v>
      </c>
      <c r="I865" s="46">
        <v>0</v>
      </c>
      <c r="J865" s="46">
        <v>0</v>
      </c>
      <c r="K865" s="46">
        <v>13929.520650851979</v>
      </c>
      <c r="L865" s="46">
        <v>0</v>
      </c>
      <c r="M865" s="46">
        <v>13929.520650851979</v>
      </c>
      <c r="N865" s="46">
        <f t="shared" si="12"/>
        <v>1E-3</v>
      </c>
    </row>
    <row r="866" spans="2:14" x14ac:dyDescent="0.3">
      <c r="B866" s="47">
        <v>829</v>
      </c>
      <c r="C866" s="46">
        <v>0</v>
      </c>
      <c r="D866" s="46">
        <v>0</v>
      </c>
      <c r="E866" s="46">
        <v>0</v>
      </c>
      <c r="F866" s="46">
        <v>0</v>
      </c>
      <c r="G866" s="46">
        <v>0</v>
      </c>
      <c r="H866" s="46">
        <v>0</v>
      </c>
      <c r="I866" s="46">
        <v>0</v>
      </c>
      <c r="J866" s="46">
        <v>0</v>
      </c>
      <c r="K866" s="46">
        <v>0</v>
      </c>
      <c r="L866" s="46">
        <v>0</v>
      </c>
      <c r="M866" s="46">
        <v>0</v>
      </c>
      <c r="N866" s="46">
        <f t="shared" si="12"/>
        <v>1E-3</v>
      </c>
    </row>
    <row r="867" spans="2:14" x14ac:dyDescent="0.3">
      <c r="B867" s="47">
        <v>830</v>
      </c>
      <c r="C867" s="46">
        <v>0</v>
      </c>
      <c r="D867" s="46">
        <v>0</v>
      </c>
      <c r="E867" s="46">
        <v>0</v>
      </c>
      <c r="F867" s="46">
        <v>0</v>
      </c>
      <c r="G867" s="46">
        <v>0</v>
      </c>
      <c r="H867" s="46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f t="shared" si="12"/>
        <v>1E-3</v>
      </c>
    </row>
    <row r="868" spans="2:14" x14ac:dyDescent="0.3">
      <c r="B868" s="47">
        <v>831</v>
      </c>
      <c r="C868" s="46">
        <v>1421.6265192931942</v>
      </c>
      <c r="D868" s="46">
        <v>0</v>
      </c>
      <c r="E868" s="46">
        <v>0</v>
      </c>
      <c r="F868" s="46">
        <v>0</v>
      </c>
      <c r="G868" s="46">
        <v>0</v>
      </c>
      <c r="H868" s="46">
        <v>0</v>
      </c>
      <c r="I868" s="46">
        <v>0</v>
      </c>
      <c r="J868" s="46">
        <v>0</v>
      </c>
      <c r="K868" s="46">
        <v>8579.884562271267</v>
      </c>
      <c r="L868" s="46">
        <v>0</v>
      </c>
      <c r="M868" s="46">
        <v>10001.511081564462</v>
      </c>
      <c r="N868" s="46">
        <f t="shared" si="12"/>
        <v>1E-3</v>
      </c>
    </row>
    <row r="869" spans="2:14" x14ac:dyDescent="0.3">
      <c r="B869" s="47">
        <v>832</v>
      </c>
      <c r="C869" s="46">
        <v>0</v>
      </c>
      <c r="D869" s="46">
        <v>0</v>
      </c>
      <c r="E869" s="46">
        <v>0</v>
      </c>
      <c r="F869" s="46">
        <v>0</v>
      </c>
      <c r="G869" s="46">
        <v>0</v>
      </c>
      <c r="H869" s="46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f t="shared" si="12"/>
        <v>1E-3</v>
      </c>
    </row>
    <row r="870" spans="2:14" x14ac:dyDescent="0.3">
      <c r="B870" s="47">
        <v>833</v>
      </c>
      <c r="C870" s="46">
        <v>0</v>
      </c>
      <c r="D870" s="46">
        <v>0</v>
      </c>
      <c r="E870" s="46">
        <v>0</v>
      </c>
      <c r="F870" s="46">
        <v>0</v>
      </c>
      <c r="G870" s="46">
        <v>0</v>
      </c>
      <c r="H870" s="46">
        <v>0</v>
      </c>
      <c r="I870" s="46">
        <v>0</v>
      </c>
      <c r="J870" s="46">
        <v>0</v>
      </c>
      <c r="K870" s="46">
        <v>0</v>
      </c>
      <c r="L870" s="46">
        <v>0</v>
      </c>
      <c r="M870" s="46">
        <v>0</v>
      </c>
      <c r="N870" s="46">
        <f t="shared" ref="N870:N933" si="13">1/1000</f>
        <v>1E-3</v>
      </c>
    </row>
    <row r="871" spans="2:14" x14ac:dyDescent="0.3">
      <c r="B871" s="47">
        <v>834</v>
      </c>
      <c r="C871" s="46">
        <v>0</v>
      </c>
      <c r="D871" s="46">
        <v>0</v>
      </c>
      <c r="E871" s="46">
        <v>0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f t="shared" si="13"/>
        <v>1E-3</v>
      </c>
    </row>
    <row r="872" spans="2:14" x14ac:dyDescent="0.3">
      <c r="B872" s="47">
        <v>835</v>
      </c>
      <c r="C872" s="46">
        <v>0</v>
      </c>
      <c r="D872" s="46">
        <v>0</v>
      </c>
      <c r="E872" s="46">
        <v>0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46">
        <v>0</v>
      </c>
      <c r="L872" s="46">
        <v>0</v>
      </c>
      <c r="M872" s="46">
        <v>0</v>
      </c>
      <c r="N872" s="46">
        <f t="shared" si="13"/>
        <v>1E-3</v>
      </c>
    </row>
    <row r="873" spans="2:14" x14ac:dyDescent="0.3">
      <c r="B873" s="47">
        <v>836</v>
      </c>
      <c r="C873" s="46">
        <v>0</v>
      </c>
      <c r="D873" s="46">
        <v>0</v>
      </c>
      <c r="E873" s="46">
        <v>0</v>
      </c>
      <c r="F873" s="46">
        <v>0</v>
      </c>
      <c r="G873" s="46">
        <v>0</v>
      </c>
      <c r="H873" s="46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f t="shared" si="13"/>
        <v>1E-3</v>
      </c>
    </row>
    <row r="874" spans="2:14" x14ac:dyDescent="0.3">
      <c r="B874" s="47">
        <v>837</v>
      </c>
      <c r="C874" s="46">
        <v>0</v>
      </c>
      <c r="D874" s="46">
        <v>0</v>
      </c>
      <c r="E874" s="46">
        <v>0</v>
      </c>
      <c r="F874" s="46">
        <v>0</v>
      </c>
      <c r="G874" s="46">
        <v>0</v>
      </c>
      <c r="H874" s="46">
        <v>0</v>
      </c>
      <c r="I874" s="46">
        <v>0</v>
      </c>
      <c r="J874" s="46">
        <v>0</v>
      </c>
      <c r="K874" s="46">
        <v>0</v>
      </c>
      <c r="L874" s="46">
        <v>0</v>
      </c>
      <c r="M874" s="46">
        <v>0</v>
      </c>
      <c r="N874" s="46">
        <f t="shared" si="13"/>
        <v>1E-3</v>
      </c>
    </row>
    <row r="875" spans="2:14" x14ac:dyDescent="0.3">
      <c r="B875" s="47">
        <v>838</v>
      </c>
      <c r="C875" s="46">
        <v>0</v>
      </c>
      <c r="D875" s="46">
        <v>0</v>
      </c>
      <c r="E875" s="46">
        <v>0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f t="shared" si="13"/>
        <v>1E-3</v>
      </c>
    </row>
    <row r="876" spans="2:14" x14ac:dyDescent="0.3">
      <c r="B876" s="47">
        <v>839</v>
      </c>
      <c r="C876" s="46">
        <v>0</v>
      </c>
      <c r="D876" s="46">
        <v>0</v>
      </c>
      <c r="E876" s="46">
        <v>0</v>
      </c>
      <c r="F876" s="46">
        <v>0</v>
      </c>
      <c r="G876" s="46">
        <v>0</v>
      </c>
      <c r="H876" s="46">
        <v>0</v>
      </c>
      <c r="I876" s="46">
        <v>0</v>
      </c>
      <c r="J876" s="46">
        <v>858.77168933902851</v>
      </c>
      <c r="K876" s="46">
        <v>5659.9149653203731</v>
      </c>
      <c r="L876" s="46">
        <v>0</v>
      </c>
      <c r="M876" s="46">
        <v>6518.6866546594019</v>
      </c>
      <c r="N876" s="46">
        <f t="shared" si="13"/>
        <v>1E-3</v>
      </c>
    </row>
    <row r="877" spans="2:14" x14ac:dyDescent="0.3">
      <c r="B877" s="47">
        <v>840</v>
      </c>
      <c r="C877" s="46">
        <v>5303.1965609266608</v>
      </c>
      <c r="D877" s="46">
        <v>0</v>
      </c>
      <c r="E877" s="46">
        <v>0</v>
      </c>
      <c r="F877" s="46">
        <v>0</v>
      </c>
      <c r="G877" s="46">
        <v>0</v>
      </c>
      <c r="H877" s="46">
        <v>0</v>
      </c>
      <c r="I877" s="46">
        <v>0</v>
      </c>
      <c r="J877" s="46">
        <v>0</v>
      </c>
      <c r="K877" s="46">
        <v>9966.393001295668</v>
      </c>
      <c r="L877" s="46">
        <v>0</v>
      </c>
      <c r="M877" s="46">
        <v>15269.589562222329</v>
      </c>
      <c r="N877" s="46">
        <f t="shared" si="13"/>
        <v>1E-3</v>
      </c>
    </row>
    <row r="878" spans="2:14" x14ac:dyDescent="0.3">
      <c r="B878" s="47">
        <v>841</v>
      </c>
      <c r="C878" s="46">
        <v>0</v>
      </c>
      <c r="D878" s="46">
        <v>0</v>
      </c>
      <c r="E878" s="46">
        <v>83.049018417550599</v>
      </c>
      <c r="F878" s="46">
        <v>0</v>
      </c>
      <c r="G878" s="46">
        <v>0</v>
      </c>
      <c r="H878" s="46">
        <v>0</v>
      </c>
      <c r="I878" s="46">
        <v>451.19539913412132</v>
      </c>
      <c r="J878" s="46">
        <v>0</v>
      </c>
      <c r="K878" s="46">
        <v>0</v>
      </c>
      <c r="L878" s="46">
        <v>0</v>
      </c>
      <c r="M878" s="46">
        <v>534.24441755167186</v>
      </c>
      <c r="N878" s="46">
        <f t="shared" si="13"/>
        <v>1E-3</v>
      </c>
    </row>
    <row r="879" spans="2:14" x14ac:dyDescent="0.3">
      <c r="B879" s="47">
        <v>842</v>
      </c>
      <c r="C879" s="46">
        <v>0</v>
      </c>
      <c r="D879" s="46">
        <v>0</v>
      </c>
      <c r="E879" s="46">
        <v>0</v>
      </c>
      <c r="F879" s="46">
        <v>0</v>
      </c>
      <c r="G879" s="46">
        <v>0</v>
      </c>
      <c r="H879" s="46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f t="shared" si="13"/>
        <v>1E-3</v>
      </c>
    </row>
    <row r="880" spans="2:14" x14ac:dyDescent="0.3">
      <c r="B880" s="47">
        <v>843</v>
      </c>
      <c r="C880" s="46">
        <v>0</v>
      </c>
      <c r="D880" s="46">
        <v>4.3369445906819841</v>
      </c>
      <c r="E880" s="46">
        <v>0</v>
      </c>
      <c r="F880" s="46">
        <v>0</v>
      </c>
      <c r="G880" s="46">
        <v>0</v>
      </c>
      <c r="H880" s="46">
        <v>0</v>
      </c>
      <c r="I880" s="46">
        <v>0</v>
      </c>
      <c r="J880" s="46">
        <v>0</v>
      </c>
      <c r="K880" s="46">
        <v>0</v>
      </c>
      <c r="L880" s="46">
        <v>0</v>
      </c>
      <c r="M880" s="46">
        <v>4.3369445906819841</v>
      </c>
      <c r="N880" s="46">
        <f t="shared" si="13"/>
        <v>1E-3</v>
      </c>
    </row>
    <row r="881" spans="2:14" x14ac:dyDescent="0.3">
      <c r="B881" s="47">
        <v>844</v>
      </c>
      <c r="C881" s="46">
        <v>0</v>
      </c>
      <c r="D881" s="46">
        <v>0</v>
      </c>
      <c r="E881" s="46">
        <v>0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f t="shared" si="13"/>
        <v>1E-3</v>
      </c>
    </row>
    <row r="882" spans="2:14" x14ac:dyDescent="0.3">
      <c r="B882" s="47">
        <v>845</v>
      </c>
      <c r="C882" s="46">
        <v>0</v>
      </c>
      <c r="D882" s="46">
        <v>0</v>
      </c>
      <c r="E882" s="46">
        <v>0</v>
      </c>
      <c r="F882" s="46">
        <v>8.5275626939457432</v>
      </c>
      <c r="G882" s="46">
        <v>0</v>
      </c>
      <c r="H882" s="46">
        <v>0</v>
      </c>
      <c r="I882" s="46">
        <v>0</v>
      </c>
      <c r="J882" s="46">
        <v>0</v>
      </c>
      <c r="K882" s="46">
        <v>22898.625122954312</v>
      </c>
      <c r="L882" s="46">
        <v>0</v>
      </c>
      <c r="M882" s="46">
        <v>22907.15268564826</v>
      </c>
      <c r="N882" s="46">
        <f t="shared" si="13"/>
        <v>1E-3</v>
      </c>
    </row>
    <row r="883" spans="2:14" x14ac:dyDescent="0.3">
      <c r="B883" s="47">
        <v>846</v>
      </c>
      <c r="C883" s="46">
        <v>0</v>
      </c>
      <c r="D883" s="46">
        <v>0</v>
      </c>
      <c r="E883" s="46">
        <v>0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f t="shared" si="13"/>
        <v>1E-3</v>
      </c>
    </row>
    <row r="884" spans="2:14" x14ac:dyDescent="0.3">
      <c r="B884" s="47">
        <v>847</v>
      </c>
      <c r="C884" s="46">
        <v>0</v>
      </c>
      <c r="D884" s="46">
        <v>0</v>
      </c>
      <c r="E884" s="46">
        <v>0</v>
      </c>
      <c r="F884" s="46">
        <v>0</v>
      </c>
      <c r="G884" s="46">
        <v>0</v>
      </c>
      <c r="H884" s="46">
        <v>0</v>
      </c>
      <c r="I884" s="46">
        <v>0</v>
      </c>
      <c r="J884" s="46">
        <v>0</v>
      </c>
      <c r="K884" s="46">
        <v>0</v>
      </c>
      <c r="L884" s="46">
        <v>0</v>
      </c>
      <c r="M884" s="46">
        <v>0</v>
      </c>
      <c r="N884" s="46">
        <f t="shared" si="13"/>
        <v>1E-3</v>
      </c>
    </row>
    <row r="885" spans="2:14" x14ac:dyDescent="0.3">
      <c r="B885" s="47">
        <v>848</v>
      </c>
      <c r="C885" s="46">
        <v>363.57050774384118</v>
      </c>
      <c r="D885" s="46">
        <v>0</v>
      </c>
      <c r="E885" s="46">
        <v>0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46">
        <v>11199.827058562414</v>
      </c>
      <c r="L885" s="46">
        <v>0</v>
      </c>
      <c r="M885" s="46">
        <v>11563.397566306256</v>
      </c>
      <c r="N885" s="46">
        <f t="shared" si="13"/>
        <v>1E-3</v>
      </c>
    </row>
    <row r="886" spans="2:14" x14ac:dyDescent="0.3">
      <c r="B886" s="47">
        <v>849</v>
      </c>
      <c r="C886" s="46">
        <v>0</v>
      </c>
      <c r="D886" s="46">
        <v>0</v>
      </c>
      <c r="E886" s="46">
        <v>0</v>
      </c>
      <c r="F886" s="46">
        <v>0</v>
      </c>
      <c r="G886" s="46">
        <v>0</v>
      </c>
      <c r="H886" s="46">
        <v>0</v>
      </c>
      <c r="I886" s="46">
        <v>0</v>
      </c>
      <c r="J886" s="46">
        <v>0</v>
      </c>
      <c r="K886" s="46">
        <v>0</v>
      </c>
      <c r="L886" s="46">
        <v>0</v>
      </c>
      <c r="M886" s="46">
        <v>0</v>
      </c>
      <c r="N886" s="46">
        <f t="shared" si="13"/>
        <v>1E-3</v>
      </c>
    </row>
    <row r="887" spans="2:14" x14ac:dyDescent="0.3">
      <c r="B887" s="47">
        <v>850</v>
      </c>
      <c r="C887" s="46">
        <v>0</v>
      </c>
      <c r="D887" s="46">
        <v>0</v>
      </c>
      <c r="E887" s="46">
        <v>0</v>
      </c>
      <c r="F887" s="46">
        <v>0</v>
      </c>
      <c r="G887" s="46">
        <v>0</v>
      </c>
      <c r="H887" s="46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f t="shared" si="13"/>
        <v>1E-3</v>
      </c>
    </row>
    <row r="888" spans="2:14" x14ac:dyDescent="0.3">
      <c r="B888" s="47">
        <v>851</v>
      </c>
      <c r="C888" s="46">
        <v>0</v>
      </c>
      <c r="D888" s="46">
        <v>0</v>
      </c>
      <c r="E888" s="46">
        <v>0</v>
      </c>
      <c r="F888" s="46">
        <v>0</v>
      </c>
      <c r="G888" s="46">
        <v>0</v>
      </c>
      <c r="H888" s="46">
        <v>0</v>
      </c>
      <c r="I888" s="46">
        <v>0</v>
      </c>
      <c r="J888" s="46">
        <v>0</v>
      </c>
      <c r="K888" s="46">
        <v>0</v>
      </c>
      <c r="L888" s="46">
        <v>0</v>
      </c>
      <c r="M888" s="46">
        <v>0</v>
      </c>
      <c r="N888" s="46">
        <f t="shared" si="13"/>
        <v>1E-3</v>
      </c>
    </row>
    <row r="889" spans="2:14" x14ac:dyDescent="0.3">
      <c r="B889" s="47">
        <v>852</v>
      </c>
      <c r="C889" s="46">
        <v>0</v>
      </c>
      <c r="D889" s="46">
        <v>0</v>
      </c>
      <c r="E889" s="46">
        <v>0</v>
      </c>
      <c r="F889" s="46">
        <v>0</v>
      </c>
      <c r="G889" s="46">
        <v>0</v>
      </c>
      <c r="H889" s="46">
        <v>0</v>
      </c>
      <c r="I889" s="46">
        <v>0</v>
      </c>
      <c r="J889" s="46">
        <v>0</v>
      </c>
      <c r="K889" s="46">
        <v>3621.6773747121069</v>
      </c>
      <c r="L889" s="46">
        <v>0</v>
      </c>
      <c r="M889" s="46">
        <v>3621.6773747121069</v>
      </c>
      <c r="N889" s="46">
        <f t="shared" si="13"/>
        <v>1E-3</v>
      </c>
    </row>
    <row r="890" spans="2:14" x14ac:dyDescent="0.3">
      <c r="B890" s="47">
        <v>853</v>
      </c>
      <c r="C890" s="46">
        <v>0</v>
      </c>
      <c r="D890" s="46">
        <v>0</v>
      </c>
      <c r="E890" s="46">
        <v>0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46">
        <v>0</v>
      </c>
      <c r="L890" s="46">
        <v>0</v>
      </c>
      <c r="M890" s="46">
        <v>0</v>
      </c>
      <c r="N890" s="46">
        <f t="shared" si="13"/>
        <v>1E-3</v>
      </c>
    </row>
    <row r="891" spans="2:14" x14ac:dyDescent="0.3">
      <c r="B891" s="47">
        <v>854</v>
      </c>
      <c r="C891" s="46">
        <v>0</v>
      </c>
      <c r="D891" s="46">
        <v>0</v>
      </c>
      <c r="E891" s="46">
        <v>0</v>
      </c>
      <c r="F891" s="46">
        <v>0</v>
      </c>
      <c r="G891" s="46">
        <v>0</v>
      </c>
      <c r="H891" s="46">
        <v>0</v>
      </c>
      <c r="I891" s="46">
        <v>0</v>
      </c>
      <c r="J891" s="46">
        <v>0</v>
      </c>
      <c r="K891" s="46">
        <v>3860.6976492514686</v>
      </c>
      <c r="L891" s="46">
        <v>0</v>
      </c>
      <c r="M891" s="46">
        <v>3860.6976492514686</v>
      </c>
      <c r="N891" s="46">
        <f t="shared" si="13"/>
        <v>1E-3</v>
      </c>
    </row>
    <row r="892" spans="2:14" x14ac:dyDescent="0.3">
      <c r="B892" s="47">
        <v>855</v>
      </c>
      <c r="C892" s="46">
        <v>0</v>
      </c>
      <c r="D892" s="46">
        <v>0</v>
      </c>
      <c r="E892" s="46">
        <v>0</v>
      </c>
      <c r="F892" s="46">
        <v>0</v>
      </c>
      <c r="G892" s="46">
        <v>0</v>
      </c>
      <c r="H892" s="46">
        <v>0</v>
      </c>
      <c r="I892" s="46">
        <v>0</v>
      </c>
      <c r="J892" s="46">
        <v>692.41250752261999</v>
      </c>
      <c r="K892" s="46">
        <v>0</v>
      </c>
      <c r="L892" s="46">
        <v>0</v>
      </c>
      <c r="M892" s="46">
        <v>692.41250752261999</v>
      </c>
      <c r="N892" s="46">
        <f t="shared" si="13"/>
        <v>1E-3</v>
      </c>
    </row>
    <row r="893" spans="2:14" x14ac:dyDescent="0.3">
      <c r="B893" s="47">
        <v>856</v>
      </c>
      <c r="C893" s="46">
        <v>0</v>
      </c>
      <c r="D893" s="46">
        <v>14.344443421400797</v>
      </c>
      <c r="E893" s="46">
        <v>0</v>
      </c>
      <c r="F893" s="46">
        <v>0</v>
      </c>
      <c r="G893" s="46">
        <v>0</v>
      </c>
      <c r="H893" s="46">
        <v>0</v>
      </c>
      <c r="I893" s="46">
        <v>0</v>
      </c>
      <c r="J893" s="46">
        <v>2288.0935476031896</v>
      </c>
      <c r="K893" s="46">
        <v>18430.915832613322</v>
      </c>
      <c r="L893" s="46">
        <v>0</v>
      </c>
      <c r="M893" s="46">
        <v>20733.353823637914</v>
      </c>
      <c r="N893" s="46">
        <f t="shared" si="13"/>
        <v>1E-3</v>
      </c>
    </row>
    <row r="894" spans="2:14" x14ac:dyDescent="0.3">
      <c r="B894" s="47">
        <v>857</v>
      </c>
      <c r="C894" s="46">
        <v>0</v>
      </c>
      <c r="D894" s="46">
        <v>0</v>
      </c>
      <c r="E894" s="46">
        <v>0</v>
      </c>
      <c r="F894" s="46">
        <v>0</v>
      </c>
      <c r="G894" s="46">
        <v>0</v>
      </c>
      <c r="H894" s="46">
        <v>0</v>
      </c>
      <c r="I894" s="46">
        <v>0</v>
      </c>
      <c r="J894" s="46">
        <v>0</v>
      </c>
      <c r="K894" s="46">
        <v>0</v>
      </c>
      <c r="L894" s="46">
        <v>0</v>
      </c>
      <c r="M894" s="46">
        <v>0</v>
      </c>
      <c r="N894" s="46">
        <f t="shared" si="13"/>
        <v>1E-3</v>
      </c>
    </row>
    <row r="895" spans="2:14" x14ac:dyDescent="0.3">
      <c r="B895" s="47">
        <v>858</v>
      </c>
      <c r="C895" s="46">
        <v>0</v>
      </c>
      <c r="D895" s="46">
        <v>2.4416863361303949</v>
      </c>
      <c r="E895" s="46">
        <v>32.178387759515722</v>
      </c>
      <c r="F895" s="46">
        <v>0</v>
      </c>
      <c r="G895" s="46">
        <v>0</v>
      </c>
      <c r="H895" s="46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34.620074095646117</v>
      </c>
      <c r="N895" s="46">
        <f t="shared" si="13"/>
        <v>1E-3</v>
      </c>
    </row>
    <row r="896" spans="2:14" x14ac:dyDescent="0.3">
      <c r="B896" s="47">
        <v>859</v>
      </c>
      <c r="C896" s="46">
        <v>0</v>
      </c>
      <c r="D896" s="46">
        <v>0</v>
      </c>
      <c r="E896" s="46">
        <v>0</v>
      </c>
      <c r="F896" s="46">
        <v>116.7019960650873</v>
      </c>
      <c r="G896" s="46">
        <v>0</v>
      </c>
      <c r="H896" s="46">
        <v>0</v>
      </c>
      <c r="I896" s="46">
        <v>0</v>
      </c>
      <c r="J896" s="46">
        <v>0</v>
      </c>
      <c r="K896" s="46">
        <v>0</v>
      </c>
      <c r="L896" s="46">
        <v>0</v>
      </c>
      <c r="M896" s="46">
        <v>116.7019960650873</v>
      </c>
      <c r="N896" s="46">
        <f t="shared" si="13"/>
        <v>1E-3</v>
      </c>
    </row>
    <row r="897" spans="2:14" x14ac:dyDescent="0.3">
      <c r="B897" s="47">
        <v>860</v>
      </c>
      <c r="C897" s="46">
        <v>0</v>
      </c>
      <c r="D897" s="46">
        <v>0</v>
      </c>
      <c r="E897" s="46">
        <v>0</v>
      </c>
      <c r="F897" s="46">
        <v>0</v>
      </c>
      <c r="G897" s="46">
        <v>0</v>
      </c>
      <c r="H897" s="46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f t="shared" si="13"/>
        <v>1E-3</v>
      </c>
    </row>
    <row r="898" spans="2:14" x14ac:dyDescent="0.3">
      <c r="B898" s="47">
        <v>861</v>
      </c>
      <c r="C898" s="46">
        <v>0</v>
      </c>
      <c r="D898" s="46">
        <v>0</v>
      </c>
      <c r="E898" s="46">
        <v>0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46">
        <v>0</v>
      </c>
      <c r="L898" s="46">
        <v>0</v>
      </c>
      <c r="M898" s="46">
        <v>0</v>
      </c>
      <c r="N898" s="46">
        <f t="shared" si="13"/>
        <v>1E-3</v>
      </c>
    </row>
    <row r="899" spans="2:14" x14ac:dyDescent="0.3">
      <c r="B899" s="47">
        <v>862</v>
      </c>
      <c r="C899" s="46">
        <v>0</v>
      </c>
      <c r="D899" s="46">
        <v>0</v>
      </c>
      <c r="E899" s="46">
        <v>0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f t="shared" si="13"/>
        <v>1E-3</v>
      </c>
    </row>
    <row r="900" spans="2:14" x14ac:dyDescent="0.3">
      <c r="B900" s="47">
        <v>863</v>
      </c>
      <c r="C900" s="46">
        <v>0</v>
      </c>
      <c r="D900" s="46">
        <v>0</v>
      </c>
      <c r="E900" s="46">
        <v>0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46">
        <v>0</v>
      </c>
      <c r="L900" s="46">
        <v>0</v>
      </c>
      <c r="M900" s="46">
        <v>0</v>
      </c>
      <c r="N900" s="46">
        <f t="shared" si="13"/>
        <v>1E-3</v>
      </c>
    </row>
    <row r="901" spans="2:14" x14ac:dyDescent="0.3">
      <c r="B901" s="47">
        <v>864</v>
      </c>
      <c r="C901" s="46">
        <v>0</v>
      </c>
      <c r="D901" s="46">
        <v>0</v>
      </c>
      <c r="E901" s="46">
        <v>0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f t="shared" si="13"/>
        <v>1E-3</v>
      </c>
    </row>
    <row r="902" spans="2:14" x14ac:dyDescent="0.3">
      <c r="B902" s="47">
        <v>865</v>
      </c>
      <c r="C902" s="46">
        <v>0</v>
      </c>
      <c r="D902" s="46">
        <v>0</v>
      </c>
      <c r="E902" s="46">
        <v>0</v>
      </c>
      <c r="F902" s="46">
        <v>0</v>
      </c>
      <c r="G902" s="46">
        <v>0</v>
      </c>
      <c r="H902" s="46">
        <v>0</v>
      </c>
      <c r="I902" s="46">
        <v>0</v>
      </c>
      <c r="J902" s="46">
        <v>0</v>
      </c>
      <c r="K902" s="46">
        <v>0</v>
      </c>
      <c r="L902" s="46">
        <v>0</v>
      </c>
      <c r="M902" s="46">
        <v>0</v>
      </c>
      <c r="N902" s="46">
        <f t="shared" si="13"/>
        <v>1E-3</v>
      </c>
    </row>
    <row r="903" spans="2:14" x14ac:dyDescent="0.3">
      <c r="B903" s="47">
        <v>866</v>
      </c>
      <c r="C903" s="46">
        <v>0</v>
      </c>
      <c r="D903" s="46">
        <v>0</v>
      </c>
      <c r="E903" s="46">
        <v>0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46">
        <v>5199.2221342044777</v>
      </c>
      <c r="L903" s="46">
        <v>0</v>
      </c>
      <c r="M903" s="46">
        <v>5199.2221342044777</v>
      </c>
      <c r="N903" s="46">
        <f t="shared" si="13"/>
        <v>1E-3</v>
      </c>
    </row>
    <row r="904" spans="2:14" x14ac:dyDescent="0.3">
      <c r="B904" s="47">
        <v>867</v>
      </c>
      <c r="C904" s="46">
        <v>0</v>
      </c>
      <c r="D904" s="46">
        <v>0</v>
      </c>
      <c r="E904" s="46">
        <v>0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46">
        <v>4828.2459573129827</v>
      </c>
      <c r="L904" s="46">
        <v>0</v>
      </c>
      <c r="M904" s="46">
        <v>4828.2459573129827</v>
      </c>
      <c r="N904" s="46">
        <f t="shared" si="13"/>
        <v>1E-3</v>
      </c>
    </row>
    <row r="905" spans="2:14" x14ac:dyDescent="0.3">
      <c r="B905" s="47">
        <v>868</v>
      </c>
      <c r="C905" s="46">
        <v>0</v>
      </c>
      <c r="D905" s="46">
        <v>0</v>
      </c>
      <c r="E905" s="46">
        <v>0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46">
        <v>11743.68066344004</v>
      </c>
      <c r="L905" s="46">
        <v>0</v>
      </c>
      <c r="M905" s="46">
        <v>11743.68066344004</v>
      </c>
      <c r="N905" s="46">
        <f t="shared" si="13"/>
        <v>1E-3</v>
      </c>
    </row>
    <row r="906" spans="2:14" x14ac:dyDescent="0.3">
      <c r="B906" s="47">
        <v>869</v>
      </c>
      <c r="C906" s="46">
        <v>0</v>
      </c>
      <c r="D906" s="46">
        <v>0</v>
      </c>
      <c r="E906" s="46">
        <v>0</v>
      </c>
      <c r="F906" s="46">
        <v>0</v>
      </c>
      <c r="G906" s="46">
        <v>0</v>
      </c>
      <c r="H906" s="46">
        <v>0</v>
      </c>
      <c r="I906" s="46">
        <v>0</v>
      </c>
      <c r="J906" s="46">
        <v>8.9875564783394513</v>
      </c>
      <c r="K906" s="46">
        <v>0</v>
      </c>
      <c r="L906" s="46">
        <v>0</v>
      </c>
      <c r="M906" s="46">
        <v>8.9875564783394513</v>
      </c>
      <c r="N906" s="46">
        <f t="shared" si="13"/>
        <v>1E-3</v>
      </c>
    </row>
    <row r="907" spans="2:14" x14ac:dyDescent="0.3">
      <c r="B907" s="47">
        <v>870</v>
      </c>
      <c r="C907" s="46">
        <v>0</v>
      </c>
      <c r="D907" s="46">
        <v>0</v>
      </c>
      <c r="E907" s="46">
        <v>0</v>
      </c>
      <c r="F907" s="46">
        <v>0</v>
      </c>
      <c r="G907" s="46">
        <v>0</v>
      </c>
      <c r="H907" s="46">
        <v>0</v>
      </c>
      <c r="I907" s="46">
        <v>71.839135793176538</v>
      </c>
      <c r="J907" s="46">
        <v>0</v>
      </c>
      <c r="K907" s="46">
        <v>0</v>
      </c>
      <c r="L907" s="46">
        <v>0</v>
      </c>
      <c r="M907" s="46">
        <v>71.839135793176538</v>
      </c>
      <c r="N907" s="46">
        <f t="shared" si="13"/>
        <v>1E-3</v>
      </c>
    </row>
    <row r="908" spans="2:14" x14ac:dyDescent="0.3">
      <c r="B908" s="47">
        <v>871</v>
      </c>
      <c r="C908" s="46">
        <v>0</v>
      </c>
      <c r="D908" s="46">
        <v>0</v>
      </c>
      <c r="E908" s="46">
        <v>0</v>
      </c>
      <c r="F908" s="46">
        <v>0</v>
      </c>
      <c r="G908" s="46">
        <v>0</v>
      </c>
      <c r="H908" s="46">
        <v>0</v>
      </c>
      <c r="I908" s="46">
        <v>0</v>
      </c>
      <c r="J908" s="46">
        <v>0</v>
      </c>
      <c r="K908" s="46">
        <v>0</v>
      </c>
      <c r="L908" s="46">
        <v>0</v>
      </c>
      <c r="M908" s="46">
        <v>0</v>
      </c>
      <c r="N908" s="46">
        <f t="shared" si="13"/>
        <v>1E-3</v>
      </c>
    </row>
    <row r="909" spans="2:14" x14ac:dyDescent="0.3">
      <c r="B909" s="47">
        <v>872</v>
      </c>
      <c r="C909" s="46">
        <v>0</v>
      </c>
      <c r="D909" s="46">
        <v>0</v>
      </c>
      <c r="E909" s="46">
        <v>0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46">
        <v>4276.6815436648312</v>
      </c>
      <c r="L909" s="46">
        <v>0</v>
      </c>
      <c r="M909" s="46">
        <v>4276.6815436648312</v>
      </c>
      <c r="N909" s="46">
        <f t="shared" si="13"/>
        <v>1E-3</v>
      </c>
    </row>
    <row r="910" spans="2:14" x14ac:dyDescent="0.3">
      <c r="B910" s="47">
        <v>873</v>
      </c>
      <c r="C910" s="46">
        <v>0</v>
      </c>
      <c r="D910" s="46">
        <v>0</v>
      </c>
      <c r="E910" s="46">
        <v>0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46">
        <v>0</v>
      </c>
      <c r="L910" s="46">
        <v>0</v>
      </c>
      <c r="M910" s="46">
        <v>0</v>
      </c>
      <c r="N910" s="46">
        <f t="shared" si="13"/>
        <v>1E-3</v>
      </c>
    </row>
    <row r="911" spans="2:14" x14ac:dyDescent="0.3">
      <c r="B911" s="47">
        <v>874</v>
      </c>
      <c r="C911" s="46">
        <v>0</v>
      </c>
      <c r="D911" s="46">
        <v>0</v>
      </c>
      <c r="E911" s="46">
        <v>0</v>
      </c>
      <c r="F911" s="46">
        <v>0</v>
      </c>
      <c r="G911" s="46">
        <v>0</v>
      </c>
      <c r="H911" s="46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f t="shared" si="13"/>
        <v>1E-3</v>
      </c>
    </row>
    <row r="912" spans="2:14" x14ac:dyDescent="0.3">
      <c r="B912" s="47">
        <v>875</v>
      </c>
      <c r="C912" s="46">
        <v>0</v>
      </c>
      <c r="D912" s="46">
        <v>0</v>
      </c>
      <c r="E912" s="46">
        <v>0</v>
      </c>
      <c r="F912" s="46">
        <v>0</v>
      </c>
      <c r="G912" s="46">
        <v>0</v>
      </c>
      <c r="H912" s="46">
        <v>0</v>
      </c>
      <c r="I912" s="46">
        <v>0</v>
      </c>
      <c r="J912" s="46">
        <v>0</v>
      </c>
      <c r="K912" s="46">
        <v>0</v>
      </c>
      <c r="L912" s="46">
        <v>0</v>
      </c>
      <c r="M912" s="46">
        <v>0</v>
      </c>
      <c r="N912" s="46">
        <f t="shared" si="13"/>
        <v>1E-3</v>
      </c>
    </row>
    <row r="913" spans="2:14" x14ac:dyDescent="0.3">
      <c r="B913" s="47">
        <v>876</v>
      </c>
      <c r="C913" s="46">
        <v>0</v>
      </c>
      <c r="D913" s="46">
        <v>0</v>
      </c>
      <c r="E913" s="46">
        <v>0</v>
      </c>
      <c r="F913" s="46">
        <v>0</v>
      </c>
      <c r="G913" s="46">
        <v>0</v>
      </c>
      <c r="H913" s="46">
        <v>8358.1074483545726</v>
      </c>
      <c r="I913" s="46">
        <v>86.236500720712812</v>
      </c>
      <c r="J913" s="46">
        <v>0</v>
      </c>
      <c r="K913" s="46">
        <v>0</v>
      </c>
      <c r="L913" s="46">
        <v>0</v>
      </c>
      <c r="M913" s="46">
        <v>8444.3439490752862</v>
      </c>
      <c r="N913" s="46">
        <f t="shared" si="13"/>
        <v>1E-3</v>
      </c>
    </row>
    <row r="914" spans="2:14" x14ac:dyDescent="0.3">
      <c r="B914" s="47">
        <v>877</v>
      </c>
      <c r="C914" s="46">
        <v>0</v>
      </c>
      <c r="D914" s="46">
        <v>0</v>
      </c>
      <c r="E914" s="46">
        <v>0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46">
        <v>0</v>
      </c>
      <c r="L914" s="46">
        <v>0</v>
      </c>
      <c r="M914" s="46">
        <v>0</v>
      </c>
      <c r="N914" s="46">
        <f t="shared" si="13"/>
        <v>1E-3</v>
      </c>
    </row>
    <row r="915" spans="2:14" x14ac:dyDescent="0.3">
      <c r="B915" s="47">
        <v>878</v>
      </c>
      <c r="C915" s="46">
        <v>0</v>
      </c>
      <c r="D915" s="46">
        <v>0</v>
      </c>
      <c r="E915" s="46">
        <v>0</v>
      </c>
      <c r="F915" s="46">
        <v>0</v>
      </c>
      <c r="G915" s="46">
        <v>0</v>
      </c>
      <c r="H915" s="46">
        <v>0</v>
      </c>
      <c r="I915" s="46">
        <v>7524.3893144151052</v>
      </c>
      <c r="J915" s="46">
        <v>0</v>
      </c>
      <c r="K915" s="46">
        <v>0</v>
      </c>
      <c r="L915" s="46">
        <v>0</v>
      </c>
      <c r="M915" s="46">
        <v>7524.3893144151052</v>
      </c>
      <c r="N915" s="46">
        <f t="shared" si="13"/>
        <v>1E-3</v>
      </c>
    </row>
    <row r="916" spans="2:14" x14ac:dyDescent="0.3">
      <c r="B916" s="47">
        <v>879</v>
      </c>
      <c r="C916" s="46">
        <v>0</v>
      </c>
      <c r="D916" s="46">
        <v>0</v>
      </c>
      <c r="E916" s="46">
        <v>0</v>
      </c>
      <c r="F916" s="46">
        <v>0</v>
      </c>
      <c r="G916" s="46">
        <v>0</v>
      </c>
      <c r="H916" s="46">
        <v>0</v>
      </c>
      <c r="I916" s="46">
        <v>3338.8187318502237</v>
      </c>
      <c r="J916" s="46">
        <v>0</v>
      </c>
      <c r="K916" s="46">
        <v>0</v>
      </c>
      <c r="L916" s="46">
        <v>0</v>
      </c>
      <c r="M916" s="46">
        <v>3338.8187318502237</v>
      </c>
      <c r="N916" s="46">
        <f t="shared" si="13"/>
        <v>1E-3</v>
      </c>
    </row>
    <row r="917" spans="2:14" x14ac:dyDescent="0.3">
      <c r="B917" s="47">
        <v>880</v>
      </c>
      <c r="C917" s="46">
        <v>0</v>
      </c>
      <c r="D917" s="46">
        <v>0</v>
      </c>
      <c r="E917" s="46">
        <v>0</v>
      </c>
      <c r="F917" s="46">
        <v>0</v>
      </c>
      <c r="G917" s="46">
        <v>0</v>
      </c>
      <c r="H917" s="46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f t="shared" si="13"/>
        <v>1E-3</v>
      </c>
    </row>
    <row r="918" spans="2:14" x14ac:dyDescent="0.3">
      <c r="B918" s="47">
        <v>881</v>
      </c>
      <c r="C918" s="46">
        <v>0</v>
      </c>
      <c r="D918" s="46">
        <v>0</v>
      </c>
      <c r="E918" s="46">
        <v>0</v>
      </c>
      <c r="F918" s="46">
        <v>0</v>
      </c>
      <c r="G918" s="46">
        <v>0</v>
      </c>
      <c r="H918" s="46">
        <v>218.07014200147765</v>
      </c>
      <c r="I918" s="46">
        <v>0</v>
      </c>
      <c r="J918" s="46">
        <v>0</v>
      </c>
      <c r="K918" s="46">
        <v>3545.199521310331</v>
      </c>
      <c r="L918" s="46">
        <v>0</v>
      </c>
      <c r="M918" s="46">
        <v>3763.2696633118085</v>
      </c>
      <c r="N918" s="46">
        <f t="shared" si="13"/>
        <v>1E-3</v>
      </c>
    </row>
    <row r="919" spans="2:14" x14ac:dyDescent="0.3">
      <c r="B919" s="47">
        <v>882</v>
      </c>
      <c r="C919" s="46">
        <v>0</v>
      </c>
      <c r="D919" s="46">
        <v>0</v>
      </c>
      <c r="E919" s="46">
        <v>0</v>
      </c>
      <c r="F919" s="46">
        <v>0</v>
      </c>
      <c r="G919" s="46">
        <v>0</v>
      </c>
      <c r="H919" s="46">
        <v>0</v>
      </c>
      <c r="I919" s="46">
        <v>0</v>
      </c>
      <c r="J919" s="46">
        <v>2700.6194995460801</v>
      </c>
      <c r="K919" s="46">
        <v>0</v>
      </c>
      <c r="L919" s="46">
        <v>0</v>
      </c>
      <c r="M919" s="46">
        <v>2700.6194995460801</v>
      </c>
      <c r="N919" s="46">
        <f t="shared" si="13"/>
        <v>1E-3</v>
      </c>
    </row>
    <row r="920" spans="2:14" x14ac:dyDescent="0.3">
      <c r="B920" s="47">
        <v>883</v>
      </c>
      <c r="C920" s="46">
        <v>0</v>
      </c>
      <c r="D920" s="46">
        <v>0</v>
      </c>
      <c r="E920" s="46">
        <v>0</v>
      </c>
      <c r="F920" s="46">
        <v>0</v>
      </c>
      <c r="G920" s="46">
        <v>0</v>
      </c>
      <c r="H920" s="46">
        <v>0</v>
      </c>
      <c r="I920" s="46">
        <v>0</v>
      </c>
      <c r="J920" s="46">
        <v>0</v>
      </c>
      <c r="K920" s="46">
        <v>0</v>
      </c>
      <c r="L920" s="46">
        <v>0</v>
      </c>
      <c r="M920" s="46">
        <v>0</v>
      </c>
      <c r="N920" s="46">
        <f t="shared" si="13"/>
        <v>1E-3</v>
      </c>
    </row>
    <row r="921" spans="2:14" x14ac:dyDescent="0.3">
      <c r="B921" s="47">
        <v>884</v>
      </c>
      <c r="C921" s="46">
        <v>0</v>
      </c>
      <c r="D921" s="46">
        <v>0</v>
      </c>
      <c r="E921" s="46">
        <v>0</v>
      </c>
      <c r="F921" s="46">
        <v>0</v>
      </c>
      <c r="G921" s="46">
        <v>0</v>
      </c>
      <c r="H921" s="46">
        <v>0</v>
      </c>
      <c r="I921" s="46">
        <v>0</v>
      </c>
      <c r="J921" s="46">
        <v>9659.1585922613795</v>
      </c>
      <c r="K921" s="46">
        <v>0</v>
      </c>
      <c r="L921" s="46">
        <v>0</v>
      </c>
      <c r="M921" s="46">
        <v>9659.1585922613795</v>
      </c>
      <c r="N921" s="46">
        <f t="shared" si="13"/>
        <v>1E-3</v>
      </c>
    </row>
    <row r="922" spans="2:14" x14ac:dyDescent="0.3">
      <c r="B922" s="47">
        <v>885</v>
      </c>
      <c r="C922" s="46">
        <v>0</v>
      </c>
      <c r="D922" s="46">
        <v>0</v>
      </c>
      <c r="E922" s="46">
        <v>0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46">
        <v>0</v>
      </c>
      <c r="L922" s="46">
        <v>0</v>
      </c>
      <c r="M922" s="46">
        <v>0</v>
      </c>
      <c r="N922" s="46">
        <f t="shared" si="13"/>
        <v>1E-3</v>
      </c>
    </row>
    <row r="923" spans="2:14" x14ac:dyDescent="0.3">
      <c r="B923" s="47">
        <v>886</v>
      </c>
      <c r="C923" s="46">
        <v>0</v>
      </c>
      <c r="D923" s="46">
        <v>0</v>
      </c>
      <c r="E923" s="46">
        <v>0</v>
      </c>
      <c r="F923" s="46">
        <v>0</v>
      </c>
      <c r="G923" s="46">
        <v>0</v>
      </c>
      <c r="H923" s="46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f t="shared" si="13"/>
        <v>1E-3</v>
      </c>
    </row>
    <row r="924" spans="2:14" x14ac:dyDescent="0.3">
      <c r="B924" s="47">
        <v>887</v>
      </c>
      <c r="C924" s="46">
        <v>0</v>
      </c>
      <c r="D924" s="46">
        <v>0</v>
      </c>
      <c r="E924" s="46">
        <v>0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46">
        <v>0</v>
      </c>
      <c r="L924" s="46">
        <v>0</v>
      </c>
      <c r="M924" s="46">
        <v>0</v>
      </c>
      <c r="N924" s="46">
        <f t="shared" si="13"/>
        <v>1E-3</v>
      </c>
    </row>
    <row r="925" spans="2:14" x14ac:dyDescent="0.3">
      <c r="B925" s="47">
        <v>888</v>
      </c>
      <c r="C925" s="46">
        <v>0</v>
      </c>
      <c r="D925" s="46">
        <v>0</v>
      </c>
      <c r="E925" s="46">
        <v>489.70098215203615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46">
        <v>2436.4886733305357</v>
      </c>
      <c r="L925" s="46">
        <v>0</v>
      </c>
      <c r="M925" s="46">
        <v>2926.1896554825717</v>
      </c>
      <c r="N925" s="46">
        <f t="shared" si="13"/>
        <v>1E-3</v>
      </c>
    </row>
    <row r="926" spans="2:14" x14ac:dyDescent="0.3">
      <c r="B926" s="47">
        <v>889</v>
      </c>
      <c r="C926" s="46">
        <v>0</v>
      </c>
      <c r="D926" s="46">
        <v>0</v>
      </c>
      <c r="E926" s="46">
        <v>0</v>
      </c>
      <c r="F926" s="46">
        <v>0</v>
      </c>
      <c r="G926" s="46">
        <v>0</v>
      </c>
      <c r="H926" s="46">
        <v>0</v>
      </c>
      <c r="I926" s="46">
        <v>0</v>
      </c>
      <c r="J926" s="46">
        <v>998.22933757331123</v>
      </c>
      <c r="K926" s="46">
        <v>15058.565551993112</v>
      </c>
      <c r="L926" s="46">
        <v>0</v>
      </c>
      <c r="M926" s="46">
        <v>16056.794889566423</v>
      </c>
      <c r="N926" s="46">
        <f t="shared" si="13"/>
        <v>1E-3</v>
      </c>
    </row>
    <row r="927" spans="2:14" x14ac:dyDescent="0.3">
      <c r="B927" s="47">
        <v>890</v>
      </c>
      <c r="C927" s="46">
        <v>0</v>
      </c>
      <c r="D927" s="46">
        <v>0</v>
      </c>
      <c r="E927" s="46">
        <v>0</v>
      </c>
      <c r="F927" s="46">
        <v>0</v>
      </c>
      <c r="G927" s="46">
        <v>0</v>
      </c>
      <c r="H927" s="46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f t="shared" si="13"/>
        <v>1E-3</v>
      </c>
    </row>
    <row r="928" spans="2:14" x14ac:dyDescent="0.3">
      <c r="B928" s="47">
        <v>891</v>
      </c>
      <c r="C928" s="46">
        <v>0</v>
      </c>
      <c r="D928" s="46">
        <v>0</v>
      </c>
      <c r="E928" s="46">
        <v>0</v>
      </c>
      <c r="F928" s="46">
        <v>0</v>
      </c>
      <c r="G928" s="46">
        <v>0</v>
      </c>
      <c r="H928" s="46">
        <v>0</v>
      </c>
      <c r="I928" s="46">
        <v>0</v>
      </c>
      <c r="J928" s="46">
        <v>31.61338582347889</v>
      </c>
      <c r="K928" s="46">
        <v>0</v>
      </c>
      <c r="L928" s="46">
        <v>0</v>
      </c>
      <c r="M928" s="46">
        <v>31.61338582347889</v>
      </c>
      <c r="N928" s="46">
        <f t="shared" si="13"/>
        <v>1E-3</v>
      </c>
    </row>
    <row r="929" spans="2:14" x14ac:dyDescent="0.3">
      <c r="B929" s="47">
        <v>892</v>
      </c>
      <c r="C929" s="46">
        <v>0</v>
      </c>
      <c r="D929" s="46">
        <v>2.7171657511662439</v>
      </c>
      <c r="E929" s="46">
        <v>0</v>
      </c>
      <c r="F929" s="46">
        <v>0</v>
      </c>
      <c r="G929" s="46">
        <v>0</v>
      </c>
      <c r="H929" s="46">
        <v>0</v>
      </c>
      <c r="I929" s="46">
        <v>0</v>
      </c>
      <c r="J929" s="46">
        <v>0</v>
      </c>
      <c r="K929" s="46">
        <v>0</v>
      </c>
      <c r="L929" s="46">
        <v>2460.4590646443376</v>
      </c>
      <c r="M929" s="46">
        <v>2463.1762303955038</v>
      </c>
      <c r="N929" s="46">
        <f t="shared" si="13"/>
        <v>1E-3</v>
      </c>
    </row>
    <row r="930" spans="2:14" x14ac:dyDescent="0.3">
      <c r="B930" s="47">
        <v>893</v>
      </c>
      <c r="C930" s="46">
        <v>0</v>
      </c>
      <c r="D930" s="46">
        <v>0</v>
      </c>
      <c r="E930" s="46">
        <v>0</v>
      </c>
      <c r="F930" s="46">
        <v>0</v>
      </c>
      <c r="G930" s="46">
        <v>0</v>
      </c>
      <c r="H930" s="46">
        <v>0</v>
      </c>
      <c r="I930" s="46">
        <v>0</v>
      </c>
      <c r="J930" s="46">
        <v>0</v>
      </c>
      <c r="K930" s="46">
        <v>16360.355425450902</v>
      </c>
      <c r="L930" s="46">
        <v>0</v>
      </c>
      <c r="M930" s="46">
        <v>16360.355425450902</v>
      </c>
      <c r="N930" s="46">
        <f t="shared" si="13"/>
        <v>1E-3</v>
      </c>
    </row>
    <row r="931" spans="2:14" x14ac:dyDescent="0.3">
      <c r="B931" s="47">
        <v>894</v>
      </c>
      <c r="C931" s="46">
        <v>0</v>
      </c>
      <c r="D931" s="46">
        <v>0</v>
      </c>
      <c r="E931" s="46">
        <v>0</v>
      </c>
      <c r="F931" s="46">
        <v>0</v>
      </c>
      <c r="G931" s="46">
        <v>0</v>
      </c>
      <c r="H931" s="46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f t="shared" si="13"/>
        <v>1E-3</v>
      </c>
    </row>
    <row r="932" spans="2:14" x14ac:dyDescent="0.3">
      <c r="B932" s="47">
        <v>895</v>
      </c>
      <c r="C932" s="46">
        <v>0</v>
      </c>
      <c r="D932" s="46">
        <v>0</v>
      </c>
      <c r="E932" s="46">
        <v>0</v>
      </c>
      <c r="F932" s="46">
        <v>0</v>
      </c>
      <c r="G932" s="46">
        <v>0</v>
      </c>
      <c r="H932" s="46">
        <v>0</v>
      </c>
      <c r="I932" s="46">
        <v>0</v>
      </c>
      <c r="J932" s="46">
        <v>0</v>
      </c>
      <c r="K932" s="46">
        <v>0</v>
      </c>
      <c r="L932" s="46">
        <v>0</v>
      </c>
      <c r="M932" s="46">
        <v>0</v>
      </c>
      <c r="N932" s="46">
        <f t="shared" si="13"/>
        <v>1E-3</v>
      </c>
    </row>
    <row r="933" spans="2:14" x14ac:dyDescent="0.3">
      <c r="B933" s="47">
        <v>896</v>
      </c>
      <c r="C933" s="46">
        <v>0</v>
      </c>
      <c r="D933" s="46">
        <v>90.864387299106525</v>
      </c>
      <c r="E933" s="46">
        <v>0</v>
      </c>
      <c r="F933" s="46">
        <v>0</v>
      </c>
      <c r="G933" s="46">
        <v>0</v>
      </c>
      <c r="H933" s="46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90.864387299106525</v>
      </c>
      <c r="N933" s="46">
        <f t="shared" si="13"/>
        <v>1E-3</v>
      </c>
    </row>
    <row r="934" spans="2:14" x14ac:dyDescent="0.3">
      <c r="B934" s="47">
        <v>897</v>
      </c>
      <c r="C934" s="46">
        <v>0</v>
      </c>
      <c r="D934" s="46">
        <v>0</v>
      </c>
      <c r="E934" s="46">
        <v>0</v>
      </c>
      <c r="F934" s="46">
        <v>0</v>
      </c>
      <c r="G934" s="46">
        <v>0</v>
      </c>
      <c r="H934" s="46">
        <v>0</v>
      </c>
      <c r="I934" s="46">
        <v>0</v>
      </c>
      <c r="J934" s="46">
        <v>0</v>
      </c>
      <c r="K934" s="46">
        <v>5409.6672030227601</v>
      </c>
      <c r="L934" s="46">
        <v>0</v>
      </c>
      <c r="M934" s="46">
        <v>5409.6672030227601</v>
      </c>
      <c r="N934" s="46">
        <f t="shared" ref="N934:N997" si="14">1/1000</f>
        <v>1E-3</v>
      </c>
    </row>
    <row r="935" spans="2:14" x14ac:dyDescent="0.3">
      <c r="B935" s="47">
        <v>898</v>
      </c>
      <c r="C935" s="46">
        <v>1.7795380053305891</v>
      </c>
      <c r="D935" s="46">
        <v>0</v>
      </c>
      <c r="E935" s="46">
        <v>0</v>
      </c>
      <c r="F935" s="46">
        <v>0</v>
      </c>
      <c r="G935" s="46">
        <v>0</v>
      </c>
      <c r="H935" s="46">
        <v>0</v>
      </c>
      <c r="I935" s="46">
        <v>0</v>
      </c>
      <c r="J935" s="46">
        <v>0</v>
      </c>
      <c r="K935" s="46">
        <v>2414.2896037108981</v>
      </c>
      <c r="L935" s="46">
        <v>0</v>
      </c>
      <c r="M935" s="46">
        <v>2416.0691417162288</v>
      </c>
      <c r="N935" s="46">
        <f t="shared" si="14"/>
        <v>1E-3</v>
      </c>
    </row>
    <row r="936" spans="2:14" x14ac:dyDescent="0.3">
      <c r="B936" s="47">
        <v>899</v>
      </c>
      <c r="C936" s="46">
        <v>0</v>
      </c>
      <c r="D936" s="46">
        <v>0</v>
      </c>
      <c r="E936" s="46">
        <v>0</v>
      </c>
      <c r="F936" s="46">
        <v>0</v>
      </c>
      <c r="G936" s="46">
        <v>0</v>
      </c>
      <c r="H936" s="46">
        <v>0</v>
      </c>
      <c r="I936" s="46">
        <v>0</v>
      </c>
      <c r="J936" s="46">
        <v>0</v>
      </c>
      <c r="K936" s="46">
        <v>0</v>
      </c>
      <c r="L936" s="46">
        <v>0</v>
      </c>
      <c r="M936" s="46">
        <v>0</v>
      </c>
      <c r="N936" s="46">
        <f t="shared" si="14"/>
        <v>1E-3</v>
      </c>
    </row>
    <row r="937" spans="2:14" x14ac:dyDescent="0.3">
      <c r="B937" s="47">
        <v>900</v>
      </c>
      <c r="C937" s="46">
        <v>0</v>
      </c>
      <c r="D937" s="46">
        <v>32.634536473430572</v>
      </c>
      <c r="E937" s="46">
        <v>0</v>
      </c>
      <c r="F937" s="46">
        <v>0</v>
      </c>
      <c r="G937" s="46">
        <v>0</v>
      </c>
      <c r="H937" s="46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32.634536473430572</v>
      </c>
      <c r="N937" s="46">
        <f t="shared" si="14"/>
        <v>1E-3</v>
      </c>
    </row>
    <row r="938" spans="2:14" x14ac:dyDescent="0.3">
      <c r="B938" s="47">
        <v>901</v>
      </c>
      <c r="C938" s="46">
        <v>0</v>
      </c>
      <c r="D938" s="46">
        <v>0</v>
      </c>
      <c r="E938" s="46">
        <v>0</v>
      </c>
      <c r="F938" s="46">
        <v>0</v>
      </c>
      <c r="G938" s="46">
        <v>0</v>
      </c>
      <c r="H938" s="46">
        <v>0</v>
      </c>
      <c r="I938" s="46">
        <v>0</v>
      </c>
      <c r="J938" s="46">
        <v>0</v>
      </c>
      <c r="K938" s="46">
        <v>0</v>
      </c>
      <c r="L938" s="46">
        <v>0</v>
      </c>
      <c r="M938" s="46">
        <v>0</v>
      </c>
      <c r="N938" s="46">
        <f t="shared" si="14"/>
        <v>1E-3</v>
      </c>
    </row>
    <row r="939" spans="2:14" x14ac:dyDescent="0.3">
      <c r="B939" s="47">
        <v>902</v>
      </c>
      <c r="C939" s="46">
        <v>0</v>
      </c>
      <c r="D939" s="46">
        <v>0</v>
      </c>
      <c r="E939" s="46">
        <v>0</v>
      </c>
      <c r="F939" s="46">
        <v>0</v>
      </c>
      <c r="G939" s="46">
        <v>0</v>
      </c>
      <c r="H939" s="46">
        <v>0</v>
      </c>
      <c r="I939" s="46">
        <v>1613.1016365536518</v>
      </c>
      <c r="J939" s="46">
        <v>0</v>
      </c>
      <c r="K939" s="46">
        <v>0</v>
      </c>
      <c r="L939" s="46">
        <v>0</v>
      </c>
      <c r="M939" s="46">
        <v>1613.1016365536518</v>
      </c>
      <c r="N939" s="46">
        <f t="shared" si="14"/>
        <v>1E-3</v>
      </c>
    </row>
    <row r="940" spans="2:14" x14ac:dyDescent="0.3">
      <c r="B940" s="47">
        <v>903</v>
      </c>
      <c r="C940" s="46">
        <v>0</v>
      </c>
      <c r="D940" s="46">
        <v>0</v>
      </c>
      <c r="E940" s="46">
        <v>0</v>
      </c>
      <c r="F940" s="46">
        <v>0</v>
      </c>
      <c r="G940" s="46">
        <v>0</v>
      </c>
      <c r="H940" s="46">
        <v>0</v>
      </c>
      <c r="I940" s="46">
        <v>0</v>
      </c>
      <c r="J940" s="46">
        <v>10.228516285208981</v>
      </c>
      <c r="K940" s="46">
        <v>0</v>
      </c>
      <c r="L940" s="46">
        <v>0</v>
      </c>
      <c r="M940" s="46">
        <v>10.228516285208981</v>
      </c>
      <c r="N940" s="46">
        <f t="shared" si="14"/>
        <v>1E-3</v>
      </c>
    </row>
    <row r="941" spans="2:14" x14ac:dyDescent="0.3">
      <c r="B941" s="47">
        <v>904</v>
      </c>
      <c r="C941" s="46">
        <v>0</v>
      </c>
      <c r="D941" s="46">
        <v>0</v>
      </c>
      <c r="E941" s="46">
        <v>0</v>
      </c>
      <c r="F941" s="46">
        <v>0</v>
      </c>
      <c r="G941" s="46">
        <v>0</v>
      </c>
      <c r="H941" s="46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f t="shared" si="14"/>
        <v>1E-3</v>
      </c>
    </row>
    <row r="942" spans="2:14" x14ac:dyDescent="0.3">
      <c r="B942" s="47">
        <v>905</v>
      </c>
      <c r="C942" s="46">
        <v>0</v>
      </c>
      <c r="D942" s="46">
        <v>0</v>
      </c>
      <c r="E942" s="46">
        <v>0</v>
      </c>
      <c r="F942" s="46">
        <v>0</v>
      </c>
      <c r="G942" s="46">
        <v>0</v>
      </c>
      <c r="H942" s="46">
        <v>0</v>
      </c>
      <c r="I942" s="46">
        <v>0</v>
      </c>
      <c r="J942" s="46">
        <v>0</v>
      </c>
      <c r="K942" s="46">
        <v>2844.4938012324192</v>
      </c>
      <c r="L942" s="46">
        <v>0</v>
      </c>
      <c r="M942" s="46">
        <v>2844.4938012324192</v>
      </c>
      <c r="N942" s="46">
        <f t="shared" si="14"/>
        <v>1E-3</v>
      </c>
    </row>
    <row r="943" spans="2:14" x14ac:dyDescent="0.3">
      <c r="B943" s="47">
        <v>906</v>
      </c>
      <c r="C943" s="46">
        <v>0</v>
      </c>
      <c r="D943" s="46">
        <v>0</v>
      </c>
      <c r="E943" s="46">
        <v>0</v>
      </c>
      <c r="F943" s="46">
        <v>0</v>
      </c>
      <c r="G943" s="46">
        <v>0</v>
      </c>
      <c r="H943" s="46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f t="shared" si="14"/>
        <v>1E-3</v>
      </c>
    </row>
    <row r="944" spans="2:14" x14ac:dyDescent="0.3">
      <c r="B944" s="47">
        <v>907</v>
      </c>
      <c r="C944" s="46">
        <v>0</v>
      </c>
      <c r="D944" s="46">
        <v>0</v>
      </c>
      <c r="E944" s="46">
        <v>0</v>
      </c>
      <c r="F944" s="46">
        <v>0</v>
      </c>
      <c r="G944" s="46">
        <v>0</v>
      </c>
      <c r="H944" s="46">
        <v>0</v>
      </c>
      <c r="I944" s="46">
        <v>0</v>
      </c>
      <c r="J944" s="46">
        <v>0</v>
      </c>
      <c r="K944" s="46">
        <v>6878.418519076472</v>
      </c>
      <c r="L944" s="46">
        <v>0</v>
      </c>
      <c r="M944" s="46">
        <v>6878.418519076472</v>
      </c>
      <c r="N944" s="46">
        <f t="shared" si="14"/>
        <v>1E-3</v>
      </c>
    </row>
    <row r="945" spans="2:14" x14ac:dyDescent="0.3">
      <c r="B945" s="47">
        <v>908</v>
      </c>
      <c r="C945" s="46">
        <v>0</v>
      </c>
      <c r="D945" s="46">
        <v>0</v>
      </c>
      <c r="E945" s="46">
        <v>0</v>
      </c>
      <c r="F945" s="46">
        <v>0</v>
      </c>
      <c r="G945" s="46">
        <v>0</v>
      </c>
      <c r="H945" s="46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f t="shared" si="14"/>
        <v>1E-3</v>
      </c>
    </row>
    <row r="946" spans="2:14" x14ac:dyDescent="0.3">
      <c r="B946" s="47">
        <v>909</v>
      </c>
      <c r="C946" s="46">
        <v>0</v>
      </c>
      <c r="D946" s="46">
        <v>0</v>
      </c>
      <c r="E946" s="46">
        <v>0</v>
      </c>
      <c r="F946" s="46">
        <v>0</v>
      </c>
      <c r="G946" s="46">
        <v>0</v>
      </c>
      <c r="H946" s="46">
        <v>0</v>
      </c>
      <c r="I946" s="46">
        <v>0</v>
      </c>
      <c r="J946" s="46">
        <v>0</v>
      </c>
      <c r="K946" s="46">
        <v>3736.4307751381002</v>
      </c>
      <c r="L946" s="46">
        <v>0</v>
      </c>
      <c r="M946" s="46">
        <v>3736.4307751381002</v>
      </c>
      <c r="N946" s="46">
        <f t="shared" si="14"/>
        <v>1E-3</v>
      </c>
    </row>
    <row r="947" spans="2:14" x14ac:dyDescent="0.3">
      <c r="B947" s="47">
        <v>910</v>
      </c>
      <c r="C947" s="46">
        <v>0</v>
      </c>
      <c r="D947" s="46">
        <v>0</v>
      </c>
      <c r="E947" s="46">
        <v>0</v>
      </c>
      <c r="F947" s="46">
        <v>0</v>
      </c>
      <c r="G947" s="46">
        <v>0</v>
      </c>
      <c r="H947" s="46">
        <v>0</v>
      </c>
      <c r="I947" s="46">
        <v>0</v>
      </c>
      <c r="J947" s="46">
        <v>0</v>
      </c>
      <c r="K947" s="46">
        <v>0</v>
      </c>
      <c r="L947" s="46">
        <v>1277.2330364455079</v>
      </c>
      <c r="M947" s="46">
        <v>1277.2330364455079</v>
      </c>
      <c r="N947" s="46">
        <f t="shared" si="14"/>
        <v>1E-3</v>
      </c>
    </row>
    <row r="948" spans="2:14" x14ac:dyDescent="0.3">
      <c r="B948" s="47">
        <v>911</v>
      </c>
      <c r="C948" s="46">
        <v>296.12294836669838</v>
      </c>
      <c r="D948" s="46">
        <v>0</v>
      </c>
      <c r="E948" s="46">
        <v>0</v>
      </c>
      <c r="F948" s="46">
        <v>0</v>
      </c>
      <c r="G948" s="46">
        <v>0</v>
      </c>
      <c r="H948" s="46">
        <v>0</v>
      </c>
      <c r="I948" s="46">
        <v>0</v>
      </c>
      <c r="J948" s="46">
        <v>184.5133025465997</v>
      </c>
      <c r="K948" s="46">
        <v>0</v>
      </c>
      <c r="L948" s="46">
        <v>0</v>
      </c>
      <c r="M948" s="46">
        <v>480.63625091329811</v>
      </c>
      <c r="N948" s="46">
        <f t="shared" si="14"/>
        <v>1E-3</v>
      </c>
    </row>
    <row r="949" spans="2:14" x14ac:dyDescent="0.3">
      <c r="B949" s="47">
        <v>912</v>
      </c>
      <c r="C949" s="46">
        <v>0</v>
      </c>
      <c r="D949" s="46">
        <v>0</v>
      </c>
      <c r="E949" s="46">
        <v>0</v>
      </c>
      <c r="F949" s="46">
        <v>0</v>
      </c>
      <c r="G949" s="46">
        <v>29.278418859743724</v>
      </c>
      <c r="H949" s="46">
        <v>0</v>
      </c>
      <c r="I949" s="46">
        <v>0</v>
      </c>
      <c r="J949" s="46">
        <v>0</v>
      </c>
      <c r="K949" s="46">
        <v>5989.145471414995</v>
      </c>
      <c r="L949" s="46">
        <v>0</v>
      </c>
      <c r="M949" s="46">
        <v>6018.4238902747384</v>
      </c>
      <c r="N949" s="46">
        <f t="shared" si="14"/>
        <v>1E-3</v>
      </c>
    </row>
    <row r="950" spans="2:14" x14ac:dyDescent="0.3">
      <c r="B950" s="47">
        <v>913</v>
      </c>
      <c r="C950" s="46">
        <v>0</v>
      </c>
      <c r="D950" s="46">
        <v>0</v>
      </c>
      <c r="E950" s="46">
        <v>0</v>
      </c>
      <c r="F950" s="46">
        <v>0</v>
      </c>
      <c r="G950" s="46">
        <v>0</v>
      </c>
      <c r="H950" s="46">
        <v>0</v>
      </c>
      <c r="I950" s="46">
        <v>0</v>
      </c>
      <c r="J950" s="46">
        <v>0</v>
      </c>
      <c r="K950" s="46">
        <v>22176.87663526235</v>
      </c>
      <c r="L950" s="46">
        <v>0</v>
      </c>
      <c r="M950" s="46">
        <v>22176.87663526235</v>
      </c>
      <c r="N950" s="46">
        <f t="shared" si="14"/>
        <v>1E-3</v>
      </c>
    </row>
    <row r="951" spans="2:14" x14ac:dyDescent="0.3">
      <c r="B951" s="47">
        <v>914</v>
      </c>
      <c r="C951" s="46">
        <v>0</v>
      </c>
      <c r="D951" s="46">
        <v>0</v>
      </c>
      <c r="E951" s="46">
        <v>0</v>
      </c>
      <c r="F951" s="46">
        <v>0</v>
      </c>
      <c r="G951" s="46">
        <v>0</v>
      </c>
      <c r="H951" s="46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f t="shared" si="14"/>
        <v>1E-3</v>
      </c>
    </row>
    <row r="952" spans="2:14" x14ac:dyDescent="0.3">
      <c r="B952" s="47">
        <v>915</v>
      </c>
      <c r="C952" s="46">
        <v>0</v>
      </c>
      <c r="D952" s="46">
        <v>0</v>
      </c>
      <c r="E952" s="46">
        <v>0</v>
      </c>
      <c r="F952" s="46">
        <v>0</v>
      </c>
      <c r="G952" s="46">
        <v>0</v>
      </c>
      <c r="H952" s="46">
        <v>0</v>
      </c>
      <c r="I952" s="46">
        <v>0</v>
      </c>
      <c r="J952" s="46">
        <v>0</v>
      </c>
      <c r="K952" s="46">
        <v>0</v>
      </c>
      <c r="L952" s="46">
        <v>0</v>
      </c>
      <c r="M952" s="46">
        <v>0</v>
      </c>
      <c r="N952" s="46">
        <f t="shared" si="14"/>
        <v>1E-3</v>
      </c>
    </row>
    <row r="953" spans="2:14" x14ac:dyDescent="0.3">
      <c r="B953" s="47">
        <v>916</v>
      </c>
      <c r="C953" s="46">
        <v>0</v>
      </c>
      <c r="D953" s="46">
        <v>0</v>
      </c>
      <c r="E953" s="46">
        <v>2479.7817285050419</v>
      </c>
      <c r="F953" s="46">
        <v>0</v>
      </c>
      <c r="G953" s="46">
        <v>0</v>
      </c>
      <c r="H953" s="46">
        <v>0</v>
      </c>
      <c r="I953" s="46">
        <v>0</v>
      </c>
      <c r="J953" s="46">
        <v>0</v>
      </c>
      <c r="K953" s="46">
        <v>7446.1864726670519</v>
      </c>
      <c r="L953" s="46">
        <v>0</v>
      </c>
      <c r="M953" s="46">
        <v>9925.9682011720943</v>
      </c>
      <c r="N953" s="46">
        <f t="shared" si="14"/>
        <v>1E-3</v>
      </c>
    </row>
    <row r="954" spans="2:14" x14ac:dyDescent="0.3">
      <c r="B954" s="47">
        <v>917</v>
      </c>
      <c r="C954" s="46">
        <v>0</v>
      </c>
      <c r="D954" s="46">
        <v>0</v>
      </c>
      <c r="E954" s="46">
        <v>0</v>
      </c>
      <c r="F954" s="46">
        <v>0</v>
      </c>
      <c r="G954" s="46">
        <v>0</v>
      </c>
      <c r="H954" s="46">
        <v>0</v>
      </c>
      <c r="I954" s="46">
        <v>0</v>
      </c>
      <c r="J954" s="46">
        <v>42.446811619791127</v>
      </c>
      <c r="K954" s="46">
        <v>1102.679812909179</v>
      </c>
      <c r="L954" s="46">
        <v>0</v>
      </c>
      <c r="M954" s="46">
        <v>1145.1266245289701</v>
      </c>
      <c r="N954" s="46">
        <f t="shared" si="14"/>
        <v>1E-3</v>
      </c>
    </row>
    <row r="955" spans="2:14" x14ac:dyDescent="0.3">
      <c r="B955" s="47">
        <v>918</v>
      </c>
      <c r="C955" s="46">
        <v>0</v>
      </c>
      <c r="D955" s="46">
        <v>0</v>
      </c>
      <c r="E955" s="46">
        <v>0</v>
      </c>
      <c r="F955" s="46">
        <v>0</v>
      </c>
      <c r="G955" s="46">
        <v>0</v>
      </c>
      <c r="H955" s="46">
        <v>0</v>
      </c>
      <c r="I955" s="46">
        <v>0</v>
      </c>
      <c r="J955" s="46">
        <v>593.35740120988885</v>
      </c>
      <c r="K955" s="46">
        <v>0</v>
      </c>
      <c r="L955" s="46">
        <v>0</v>
      </c>
      <c r="M955" s="46">
        <v>593.35740120988885</v>
      </c>
      <c r="N955" s="46">
        <f t="shared" si="14"/>
        <v>1E-3</v>
      </c>
    </row>
    <row r="956" spans="2:14" x14ac:dyDescent="0.3">
      <c r="B956" s="47">
        <v>919</v>
      </c>
      <c r="C956" s="46">
        <v>0</v>
      </c>
      <c r="D956" s="46">
        <v>0</v>
      </c>
      <c r="E956" s="46">
        <v>0</v>
      </c>
      <c r="F956" s="46">
        <v>0</v>
      </c>
      <c r="G956" s="46">
        <v>0</v>
      </c>
      <c r="H956" s="46">
        <v>0</v>
      </c>
      <c r="I956" s="46">
        <v>0</v>
      </c>
      <c r="J956" s="46">
        <v>0</v>
      </c>
      <c r="K956" s="46">
        <v>15745.762436848443</v>
      </c>
      <c r="L956" s="46">
        <v>0</v>
      </c>
      <c r="M956" s="46">
        <v>15745.762436848443</v>
      </c>
      <c r="N956" s="46">
        <f t="shared" si="14"/>
        <v>1E-3</v>
      </c>
    </row>
    <row r="957" spans="2:14" x14ac:dyDescent="0.3">
      <c r="B957" s="47">
        <v>920</v>
      </c>
      <c r="C957" s="46">
        <v>0</v>
      </c>
      <c r="D957" s="46">
        <v>25.016648927654337</v>
      </c>
      <c r="E957" s="46">
        <v>0</v>
      </c>
      <c r="F957" s="46">
        <v>0</v>
      </c>
      <c r="G957" s="46">
        <v>0</v>
      </c>
      <c r="H957" s="46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25.016648927654337</v>
      </c>
      <c r="N957" s="46">
        <f t="shared" si="14"/>
        <v>1E-3</v>
      </c>
    </row>
    <row r="958" spans="2:14" x14ac:dyDescent="0.3">
      <c r="B958" s="47">
        <v>921</v>
      </c>
      <c r="C958" s="46">
        <v>0</v>
      </c>
      <c r="D958" s="46">
        <v>0</v>
      </c>
      <c r="E958" s="46">
        <v>0</v>
      </c>
      <c r="F958" s="46">
        <v>0</v>
      </c>
      <c r="G958" s="46">
        <v>0</v>
      </c>
      <c r="H958" s="46">
        <v>0</v>
      </c>
      <c r="I958" s="46">
        <v>1888.1808540531117</v>
      </c>
      <c r="J958" s="46">
        <v>0</v>
      </c>
      <c r="K958" s="46">
        <v>0</v>
      </c>
      <c r="L958" s="46">
        <v>0</v>
      </c>
      <c r="M958" s="46">
        <v>1888.1808540531117</v>
      </c>
      <c r="N958" s="46">
        <f t="shared" si="14"/>
        <v>1E-3</v>
      </c>
    </row>
    <row r="959" spans="2:14" x14ac:dyDescent="0.3">
      <c r="B959" s="47">
        <v>922</v>
      </c>
      <c r="C959" s="46">
        <v>0</v>
      </c>
      <c r="D959" s="46">
        <v>0</v>
      </c>
      <c r="E959" s="46">
        <v>0</v>
      </c>
      <c r="F959" s="46">
        <v>0</v>
      </c>
      <c r="G959" s="46">
        <v>0</v>
      </c>
      <c r="H959" s="46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f t="shared" si="14"/>
        <v>1E-3</v>
      </c>
    </row>
    <row r="960" spans="2:14" x14ac:dyDescent="0.3">
      <c r="B960" s="47">
        <v>923</v>
      </c>
      <c r="C960" s="46">
        <v>0</v>
      </c>
      <c r="D960" s="46">
        <v>3.4340904268208425</v>
      </c>
      <c r="E960" s="46">
        <v>0</v>
      </c>
      <c r="F960" s="46">
        <v>0</v>
      </c>
      <c r="G960" s="46">
        <v>0</v>
      </c>
      <c r="H960" s="46">
        <v>1488.1652901838229</v>
      </c>
      <c r="I960" s="46">
        <v>0</v>
      </c>
      <c r="J960" s="46">
        <v>0</v>
      </c>
      <c r="K960" s="46">
        <v>0</v>
      </c>
      <c r="L960" s="46">
        <v>0</v>
      </c>
      <c r="M960" s="46">
        <v>1491.5993806106437</v>
      </c>
      <c r="N960" s="46">
        <f t="shared" si="14"/>
        <v>1E-3</v>
      </c>
    </row>
    <row r="961" spans="2:14" x14ac:dyDescent="0.3">
      <c r="B961" s="47">
        <v>924</v>
      </c>
      <c r="C961" s="46">
        <v>0</v>
      </c>
      <c r="D961" s="46">
        <v>0</v>
      </c>
      <c r="E961" s="46">
        <v>0</v>
      </c>
      <c r="F961" s="46">
        <v>0</v>
      </c>
      <c r="G961" s="46">
        <v>0</v>
      </c>
      <c r="H961" s="46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f t="shared" si="14"/>
        <v>1E-3</v>
      </c>
    </row>
    <row r="962" spans="2:14" x14ac:dyDescent="0.3">
      <c r="B962" s="47">
        <v>925</v>
      </c>
      <c r="C962" s="46">
        <v>0</v>
      </c>
      <c r="D962" s="46">
        <v>0</v>
      </c>
      <c r="E962" s="46">
        <v>0</v>
      </c>
      <c r="F962" s="46">
        <v>0</v>
      </c>
      <c r="G962" s="46">
        <v>0</v>
      </c>
      <c r="H962" s="46">
        <v>0</v>
      </c>
      <c r="I962" s="46">
        <v>0</v>
      </c>
      <c r="J962" s="46">
        <v>0</v>
      </c>
      <c r="K962" s="46">
        <v>0</v>
      </c>
      <c r="L962" s="46">
        <v>0</v>
      </c>
      <c r="M962" s="46">
        <v>0</v>
      </c>
      <c r="N962" s="46">
        <f t="shared" si="14"/>
        <v>1E-3</v>
      </c>
    </row>
    <row r="963" spans="2:14" x14ac:dyDescent="0.3">
      <c r="B963" s="47">
        <v>926</v>
      </c>
      <c r="C963" s="46">
        <v>0</v>
      </c>
      <c r="D963" s="46">
        <v>1.4374666659151394</v>
      </c>
      <c r="E963" s="46">
        <v>0</v>
      </c>
      <c r="F963" s="46">
        <v>0</v>
      </c>
      <c r="G963" s="46">
        <v>0</v>
      </c>
      <c r="H963" s="46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1.4374666659151394</v>
      </c>
      <c r="N963" s="46">
        <f t="shared" si="14"/>
        <v>1E-3</v>
      </c>
    </row>
    <row r="964" spans="2:14" x14ac:dyDescent="0.3">
      <c r="B964" s="47">
        <v>927</v>
      </c>
      <c r="C964" s="46">
        <v>0</v>
      </c>
      <c r="D964" s="46">
        <v>0</v>
      </c>
      <c r="E964" s="46">
        <v>0</v>
      </c>
      <c r="F964" s="46">
        <v>0</v>
      </c>
      <c r="G964" s="46">
        <v>0</v>
      </c>
      <c r="H964" s="46">
        <v>0</v>
      </c>
      <c r="I964" s="46">
        <v>0</v>
      </c>
      <c r="J964" s="46">
        <v>0</v>
      </c>
      <c r="K964" s="46">
        <v>0</v>
      </c>
      <c r="L964" s="46">
        <v>0</v>
      </c>
      <c r="M964" s="46">
        <v>0</v>
      </c>
      <c r="N964" s="46">
        <f t="shared" si="14"/>
        <v>1E-3</v>
      </c>
    </row>
    <row r="965" spans="2:14" x14ac:dyDescent="0.3">
      <c r="B965" s="47">
        <v>928</v>
      </c>
      <c r="C965" s="46">
        <v>0</v>
      </c>
      <c r="D965" s="46">
        <v>169.38689421671324</v>
      </c>
      <c r="E965" s="46">
        <v>0</v>
      </c>
      <c r="F965" s="46">
        <v>0</v>
      </c>
      <c r="G965" s="46">
        <v>0</v>
      </c>
      <c r="H965" s="46">
        <v>0</v>
      </c>
      <c r="I965" s="46">
        <v>0</v>
      </c>
      <c r="J965" s="46">
        <v>0</v>
      </c>
      <c r="K965" s="46">
        <v>5238.9755541150853</v>
      </c>
      <c r="L965" s="46">
        <v>0</v>
      </c>
      <c r="M965" s="46">
        <v>5408.3624483317981</v>
      </c>
      <c r="N965" s="46">
        <f t="shared" si="14"/>
        <v>1E-3</v>
      </c>
    </row>
    <row r="966" spans="2:14" x14ac:dyDescent="0.3">
      <c r="B966" s="47">
        <v>929</v>
      </c>
      <c r="C966" s="46">
        <v>0</v>
      </c>
      <c r="D966" s="46">
        <v>0</v>
      </c>
      <c r="E966" s="46">
        <v>0</v>
      </c>
      <c r="F966" s="46">
        <v>0</v>
      </c>
      <c r="G966" s="46">
        <v>0</v>
      </c>
      <c r="H966" s="46">
        <v>0</v>
      </c>
      <c r="I966" s="46">
        <v>0</v>
      </c>
      <c r="J966" s="46">
        <v>0</v>
      </c>
      <c r="K966" s="46">
        <v>0</v>
      </c>
      <c r="L966" s="46">
        <v>0</v>
      </c>
      <c r="M966" s="46">
        <v>0</v>
      </c>
      <c r="N966" s="46">
        <f t="shared" si="14"/>
        <v>1E-3</v>
      </c>
    </row>
    <row r="967" spans="2:14" x14ac:dyDescent="0.3">
      <c r="B967" s="47">
        <v>930</v>
      </c>
      <c r="C967" s="46">
        <v>0</v>
      </c>
      <c r="D967" s="46">
        <v>0</v>
      </c>
      <c r="E967" s="46">
        <v>0</v>
      </c>
      <c r="F967" s="46">
        <v>0</v>
      </c>
      <c r="G967" s="46">
        <v>0</v>
      </c>
      <c r="H967" s="46">
        <v>32009.173605759464</v>
      </c>
      <c r="I967" s="46">
        <v>0</v>
      </c>
      <c r="J967" s="46">
        <v>0</v>
      </c>
      <c r="K967" s="46">
        <v>0</v>
      </c>
      <c r="L967" s="46">
        <v>0</v>
      </c>
      <c r="M967" s="46">
        <v>32009.173605759464</v>
      </c>
      <c r="N967" s="46">
        <f t="shared" si="14"/>
        <v>1E-3</v>
      </c>
    </row>
    <row r="968" spans="2:14" x14ac:dyDescent="0.3">
      <c r="B968" s="47">
        <v>931</v>
      </c>
      <c r="C968" s="46">
        <v>0</v>
      </c>
      <c r="D968" s="46">
        <v>0</v>
      </c>
      <c r="E968" s="46">
        <v>0</v>
      </c>
      <c r="F968" s="46">
        <v>0</v>
      </c>
      <c r="G968" s="46">
        <v>0</v>
      </c>
      <c r="H968" s="46">
        <v>0</v>
      </c>
      <c r="I968" s="46">
        <v>0</v>
      </c>
      <c r="J968" s="46">
        <v>0</v>
      </c>
      <c r="K968" s="46">
        <v>0</v>
      </c>
      <c r="L968" s="46">
        <v>0</v>
      </c>
      <c r="M968" s="46">
        <v>0</v>
      </c>
      <c r="N968" s="46">
        <f t="shared" si="14"/>
        <v>1E-3</v>
      </c>
    </row>
    <row r="969" spans="2:14" x14ac:dyDescent="0.3">
      <c r="B969" s="47">
        <v>932</v>
      </c>
      <c r="C969" s="46">
        <v>0</v>
      </c>
      <c r="D969" s="46">
        <v>0</v>
      </c>
      <c r="E969" s="46">
        <v>0</v>
      </c>
      <c r="F969" s="46">
        <v>0</v>
      </c>
      <c r="G969" s="46">
        <v>0</v>
      </c>
      <c r="H969" s="46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f t="shared" si="14"/>
        <v>1E-3</v>
      </c>
    </row>
    <row r="970" spans="2:14" x14ac:dyDescent="0.3">
      <c r="B970" s="47">
        <v>933</v>
      </c>
      <c r="C970" s="46">
        <v>0</v>
      </c>
      <c r="D970" s="46">
        <v>0</v>
      </c>
      <c r="E970" s="46">
        <v>0</v>
      </c>
      <c r="F970" s="46">
        <v>0</v>
      </c>
      <c r="G970" s="46">
        <v>0</v>
      </c>
      <c r="H970" s="46">
        <v>0</v>
      </c>
      <c r="I970" s="46">
        <v>0</v>
      </c>
      <c r="J970" s="46">
        <v>0</v>
      </c>
      <c r="K970" s="46">
        <v>0</v>
      </c>
      <c r="L970" s="46">
        <v>0</v>
      </c>
      <c r="M970" s="46">
        <v>0</v>
      </c>
      <c r="N970" s="46">
        <f t="shared" si="14"/>
        <v>1E-3</v>
      </c>
    </row>
    <row r="971" spans="2:14" x14ac:dyDescent="0.3">
      <c r="B971" s="47">
        <v>934</v>
      </c>
      <c r="C971" s="46">
        <v>0</v>
      </c>
      <c r="D971" s="46">
        <v>0</v>
      </c>
      <c r="E971" s="46">
        <v>0</v>
      </c>
      <c r="F971" s="46">
        <v>0</v>
      </c>
      <c r="G971" s="46">
        <v>0</v>
      </c>
      <c r="H971" s="46">
        <v>0</v>
      </c>
      <c r="I971" s="46">
        <v>0</v>
      </c>
      <c r="J971" s="46">
        <v>2338.3369536239989</v>
      </c>
      <c r="K971" s="46">
        <v>0</v>
      </c>
      <c r="L971" s="46">
        <v>0</v>
      </c>
      <c r="M971" s="46">
        <v>2338.3369536239989</v>
      </c>
      <c r="N971" s="46">
        <f t="shared" si="14"/>
        <v>1E-3</v>
      </c>
    </row>
    <row r="972" spans="2:14" x14ac:dyDescent="0.3">
      <c r="B972" s="47">
        <v>935</v>
      </c>
      <c r="C972" s="46">
        <v>0</v>
      </c>
      <c r="D972" s="46">
        <v>1.2303987861989609</v>
      </c>
      <c r="E972" s="46">
        <v>0</v>
      </c>
      <c r="F972" s="46">
        <v>0</v>
      </c>
      <c r="G972" s="46">
        <v>0</v>
      </c>
      <c r="H972" s="46">
        <v>0</v>
      </c>
      <c r="I972" s="46">
        <v>0</v>
      </c>
      <c r="J972" s="46">
        <v>0</v>
      </c>
      <c r="K972" s="46">
        <v>0</v>
      </c>
      <c r="L972" s="46">
        <v>0</v>
      </c>
      <c r="M972" s="46">
        <v>1.2303987861989609</v>
      </c>
      <c r="N972" s="46">
        <f t="shared" si="14"/>
        <v>1E-3</v>
      </c>
    </row>
    <row r="973" spans="2:14" x14ac:dyDescent="0.3">
      <c r="B973" s="47">
        <v>936</v>
      </c>
      <c r="C973" s="46">
        <v>0</v>
      </c>
      <c r="D973" s="46">
        <v>0</v>
      </c>
      <c r="E973" s="46">
        <v>0</v>
      </c>
      <c r="F973" s="46">
        <v>0</v>
      </c>
      <c r="G973" s="46">
        <v>0</v>
      </c>
      <c r="H973" s="46">
        <v>0</v>
      </c>
      <c r="I973" s="46">
        <v>0</v>
      </c>
      <c r="J973" s="46">
        <v>0</v>
      </c>
      <c r="K973" s="46">
        <v>0</v>
      </c>
      <c r="L973" s="46">
        <v>19681.367531027132</v>
      </c>
      <c r="M973" s="46">
        <v>19681.367531027132</v>
      </c>
      <c r="N973" s="46">
        <f t="shared" si="14"/>
        <v>1E-3</v>
      </c>
    </row>
    <row r="974" spans="2:14" x14ac:dyDescent="0.3">
      <c r="B974" s="47">
        <v>937</v>
      </c>
      <c r="C974" s="46">
        <v>0</v>
      </c>
      <c r="D974" s="46">
        <v>0</v>
      </c>
      <c r="E974" s="46">
        <v>0</v>
      </c>
      <c r="F974" s="46">
        <v>0</v>
      </c>
      <c r="G974" s="46">
        <v>0</v>
      </c>
      <c r="H974" s="46">
        <v>0</v>
      </c>
      <c r="I974" s="46">
        <v>0</v>
      </c>
      <c r="J974" s="46">
        <v>0</v>
      </c>
      <c r="K974" s="46">
        <v>0</v>
      </c>
      <c r="L974" s="46">
        <v>0</v>
      </c>
      <c r="M974" s="46">
        <v>0</v>
      </c>
      <c r="N974" s="46">
        <f t="shared" si="14"/>
        <v>1E-3</v>
      </c>
    </row>
    <row r="975" spans="2:14" x14ac:dyDescent="0.3">
      <c r="B975" s="47">
        <v>938</v>
      </c>
      <c r="C975" s="46">
        <v>352.64346729543422</v>
      </c>
      <c r="D975" s="46">
        <v>0</v>
      </c>
      <c r="E975" s="46">
        <v>0</v>
      </c>
      <c r="F975" s="46">
        <v>0</v>
      </c>
      <c r="G975" s="46">
        <v>0</v>
      </c>
      <c r="H975" s="46">
        <v>0</v>
      </c>
      <c r="I975" s="46">
        <v>0</v>
      </c>
      <c r="J975" s="46">
        <v>3.4970666113089748</v>
      </c>
      <c r="K975" s="46">
        <v>0</v>
      </c>
      <c r="L975" s="46">
        <v>0</v>
      </c>
      <c r="M975" s="46">
        <v>356.1405339067432</v>
      </c>
      <c r="N975" s="46">
        <f t="shared" si="14"/>
        <v>1E-3</v>
      </c>
    </row>
    <row r="976" spans="2:14" x14ac:dyDescent="0.3">
      <c r="B976" s="47">
        <v>939</v>
      </c>
      <c r="C976" s="46">
        <v>0</v>
      </c>
      <c r="D976" s="46">
        <v>0</v>
      </c>
      <c r="E976" s="46">
        <v>0</v>
      </c>
      <c r="F976" s="46">
        <v>0</v>
      </c>
      <c r="G976" s="46">
        <v>0</v>
      </c>
      <c r="H976" s="46">
        <v>0</v>
      </c>
      <c r="I976" s="46">
        <v>0</v>
      </c>
      <c r="J976" s="46">
        <v>0</v>
      </c>
      <c r="K976" s="46">
        <v>0</v>
      </c>
      <c r="L976" s="46">
        <v>0</v>
      </c>
      <c r="M976" s="46">
        <v>0</v>
      </c>
      <c r="N976" s="46">
        <f t="shared" si="14"/>
        <v>1E-3</v>
      </c>
    </row>
    <row r="977" spans="2:14" x14ac:dyDescent="0.3">
      <c r="B977" s="47">
        <v>940</v>
      </c>
      <c r="C977" s="46">
        <v>0</v>
      </c>
      <c r="D977" s="46">
        <v>0</v>
      </c>
      <c r="E977" s="46">
        <v>0</v>
      </c>
      <c r="F977" s="46">
        <v>0</v>
      </c>
      <c r="G977" s="46">
        <v>0</v>
      </c>
      <c r="H977" s="46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f t="shared" si="14"/>
        <v>1E-3</v>
      </c>
    </row>
    <row r="978" spans="2:14" x14ac:dyDescent="0.3">
      <c r="B978" s="47">
        <v>941</v>
      </c>
      <c r="C978" s="46">
        <v>0</v>
      </c>
      <c r="D978" s="46">
        <v>0</v>
      </c>
      <c r="E978" s="46">
        <v>0</v>
      </c>
      <c r="F978" s="46">
        <v>0</v>
      </c>
      <c r="G978" s="46">
        <v>0</v>
      </c>
      <c r="H978" s="46">
        <v>0</v>
      </c>
      <c r="I978" s="46">
        <v>0</v>
      </c>
      <c r="J978" s="46">
        <v>0</v>
      </c>
      <c r="K978" s="46">
        <v>0</v>
      </c>
      <c r="L978" s="46">
        <v>0</v>
      </c>
      <c r="M978" s="46">
        <v>0</v>
      </c>
      <c r="N978" s="46">
        <f t="shared" si="14"/>
        <v>1E-3</v>
      </c>
    </row>
    <row r="979" spans="2:14" x14ac:dyDescent="0.3">
      <c r="B979" s="47">
        <v>942</v>
      </c>
      <c r="C979" s="46">
        <v>0</v>
      </c>
      <c r="D979" s="46">
        <v>0</v>
      </c>
      <c r="E979" s="46">
        <v>0</v>
      </c>
      <c r="F979" s="46">
        <v>0</v>
      </c>
      <c r="G979" s="46">
        <v>0</v>
      </c>
      <c r="H979" s="46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f t="shared" si="14"/>
        <v>1E-3</v>
      </c>
    </row>
    <row r="980" spans="2:14" x14ac:dyDescent="0.3">
      <c r="B980" s="47">
        <v>943</v>
      </c>
      <c r="C980" s="46">
        <v>0</v>
      </c>
      <c r="D980" s="46">
        <v>0</v>
      </c>
      <c r="E980" s="46">
        <v>0</v>
      </c>
      <c r="F980" s="46">
        <v>0</v>
      </c>
      <c r="G980" s="46">
        <v>0</v>
      </c>
      <c r="H980" s="46">
        <v>0</v>
      </c>
      <c r="I980" s="46">
        <v>0</v>
      </c>
      <c r="J980" s="46">
        <v>0</v>
      </c>
      <c r="K980" s="46">
        <v>1805.2258064679711</v>
      </c>
      <c r="L980" s="46">
        <v>0</v>
      </c>
      <c r="M980" s="46">
        <v>1805.2258064679711</v>
      </c>
      <c r="N980" s="46">
        <f t="shared" si="14"/>
        <v>1E-3</v>
      </c>
    </row>
    <row r="981" spans="2:14" x14ac:dyDescent="0.3">
      <c r="B981" s="47">
        <v>944</v>
      </c>
      <c r="C981" s="46">
        <v>0</v>
      </c>
      <c r="D981" s="46">
        <v>0</v>
      </c>
      <c r="E981" s="46">
        <v>0</v>
      </c>
      <c r="F981" s="46">
        <v>0</v>
      </c>
      <c r="G981" s="46">
        <v>0</v>
      </c>
      <c r="H981" s="46">
        <v>0</v>
      </c>
      <c r="I981" s="46">
        <v>0</v>
      </c>
      <c r="J981" s="46">
        <v>0</v>
      </c>
      <c r="K981" s="46">
        <v>5626.7954777712584</v>
      </c>
      <c r="L981" s="46">
        <v>0</v>
      </c>
      <c r="M981" s="46">
        <v>5626.7954777712584</v>
      </c>
      <c r="N981" s="46">
        <f t="shared" si="14"/>
        <v>1E-3</v>
      </c>
    </row>
    <row r="982" spans="2:14" x14ac:dyDescent="0.3">
      <c r="B982" s="47">
        <v>945</v>
      </c>
      <c r="C982" s="46">
        <v>0</v>
      </c>
      <c r="D982" s="46">
        <v>0</v>
      </c>
      <c r="E982" s="46">
        <v>0</v>
      </c>
      <c r="F982" s="46">
        <v>0</v>
      </c>
      <c r="G982" s="46">
        <v>0</v>
      </c>
      <c r="H982" s="46">
        <v>0</v>
      </c>
      <c r="I982" s="46">
        <v>0</v>
      </c>
      <c r="J982" s="46">
        <v>0</v>
      </c>
      <c r="K982" s="46">
        <v>0</v>
      </c>
      <c r="L982" s="46">
        <v>0</v>
      </c>
      <c r="M982" s="46">
        <v>0</v>
      </c>
      <c r="N982" s="46">
        <f t="shared" si="14"/>
        <v>1E-3</v>
      </c>
    </row>
    <row r="983" spans="2:14" x14ac:dyDescent="0.3">
      <c r="B983" s="47">
        <v>946</v>
      </c>
      <c r="C983" s="46">
        <v>0</v>
      </c>
      <c r="D983" s="46">
        <v>0</v>
      </c>
      <c r="E983" s="46">
        <v>0</v>
      </c>
      <c r="F983" s="46">
        <v>0</v>
      </c>
      <c r="G983" s="46">
        <v>0</v>
      </c>
      <c r="H983" s="46">
        <v>0</v>
      </c>
      <c r="I983" s="46">
        <v>0</v>
      </c>
      <c r="J983" s="46">
        <v>0</v>
      </c>
      <c r="K983" s="46">
        <v>19084.692028587731</v>
      </c>
      <c r="L983" s="46">
        <v>0</v>
      </c>
      <c r="M983" s="46">
        <v>19084.692028587731</v>
      </c>
      <c r="N983" s="46">
        <f t="shared" si="14"/>
        <v>1E-3</v>
      </c>
    </row>
    <row r="984" spans="2:14" x14ac:dyDescent="0.3">
      <c r="B984" s="47">
        <v>947</v>
      </c>
      <c r="C984" s="46">
        <v>0</v>
      </c>
      <c r="D984" s="46">
        <v>0</v>
      </c>
      <c r="E984" s="46">
        <v>0</v>
      </c>
      <c r="F984" s="46">
        <v>0</v>
      </c>
      <c r="G984" s="46">
        <v>0</v>
      </c>
      <c r="H984" s="46">
        <v>0</v>
      </c>
      <c r="I984" s="46">
        <v>0</v>
      </c>
      <c r="J984" s="46">
        <v>0</v>
      </c>
      <c r="K984" s="46">
        <v>0</v>
      </c>
      <c r="L984" s="46">
        <v>0</v>
      </c>
      <c r="M984" s="46">
        <v>0</v>
      </c>
      <c r="N984" s="46">
        <f t="shared" si="14"/>
        <v>1E-3</v>
      </c>
    </row>
    <row r="985" spans="2:14" x14ac:dyDescent="0.3">
      <c r="B985" s="47">
        <v>948</v>
      </c>
      <c r="C985" s="46">
        <v>0</v>
      </c>
      <c r="D985" s="46">
        <v>0</v>
      </c>
      <c r="E985" s="46">
        <v>0</v>
      </c>
      <c r="F985" s="46">
        <v>0</v>
      </c>
      <c r="G985" s="46">
        <v>0</v>
      </c>
      <c r="H985" s="46">
        <v>0</v>
      </c>
      <c r="I985" s="46">
        <v>581.44164619832475</v>
      </c>
      <c r="J985" s="46">
        <v>0</v>
      </c>
      <c r="K985" s="46">
        <v>0</v>
      </c>
      <c r="L985" s="46">
        <v>0</v>
      </c>
      <c r="M985" s="46">
        <v>581.44164619832475</v>
      </c>
      <c r="N985" s="46">
        <f t="shared" si="14"/>
        <v>1E-3</v>
      </c>
    </row>
    <row r="986" spans="2:14" x14ac:dyDescent="0.3">
      <c r="B986" s="47">
        <v>949</v>
      </c>
      <c r="C986" s="46">
        <v>0</v>
      </c>
      <c r="D986" s="46">
        <v>0</v>
      </c>
      <c r="E986" s="46">
        <v>0</v>
      </c>
      <c r="F986" s="46">
        <v>0</v>
      </c>
      <c r="G986" s="46">
        <v>0</v>
      </c>
      <c r="H986" s="46">
        <v>0</v>
      </c>
      <c r="I986" s="46">
        <v>0</v>
      </c>
      <c r="J986" s="46">
        <v>0</v>
      </c>
      <c r="K986" s="46">
        <v>0</v>
      </c>
      <c r="L986" s="46">
        <v>0</v>
      </c>
      <c r="M986" s="46">
        <v>0</v>
      </c>
      <c r="N986" s="46">
        <f t="shared" si="14"/>
        <v>1E-3</v>
      </c>
    </row>
    <row r="987" spans="2:14" x14ac:dyDescent="0.3">
      <c r="B987" s="47">
        <v>950</v>
      </c>
      <c r="C987" s="46">
        <v>0</v>
      </c>
      <c r="D987" s="46">
        <v>0</v>
      </c>
      <c r="E987" s="46">
        <v>0</v>
      </c>
      <c r="F987" s="46">
        <v>0</v>
      </c>
      <c r="G987" s="46">
        <v>0</v>
      </c>
      <c r="H987" s="46">
        <v>0</v>
      </c>
      <c r="I987" s="46">
        <v>0</v>
      </c>
      <c r="J987" s="46">
        <v>0</v>
      </c>
      <c r="K987" s="46">
        <v>10016.523981870296</v>
      </c>
      <c r="L987" s="46">
        <v>0</v>
      </c>
      <c r="M987" s="46">
        <v>10016.523981870296</v>
      </c>
      <c r="N987" s="46">
        <f t="shared" si="14"/>
        <v>1E-3</v>
      </c>
    </row>
    <row r="988" spans="2:14" x14ac:dyDescent="0.3">
      <c r="B988" s="47">
        <v>951</v>
      </c>
      <c r="C988" s="46">
        <v>0</v>
      </c>
      <c r="D988" s="46">
        <v>0</v>
      </c>
      <c r="E988" s="46">
        <v>0</v>
      </c>
      <c r="F988" s="46">
        <v>0</v>
      </c>
      <c r="G988" s="46">
        <v>0</v>
      </c>
      <c r="H988" s="46">
        <v>0</v>
      </c>
      <c r="I988" s="46">
        <v>82.633629029722201</v>
      </c>
      <c r="J988" s="46">
        <v>0</v>
      </c>
      <c r="K988" s="46">
        <v>5261.0833207462156</v>
      </c>
      <c r="L988" s="46">
        <v>0</v>
      </c>
      <c r="M988" s="46">
        <v>5343.7169497759378</v>
      </c>
      <c r="N988" s="46">
        <f t="shared" si="14"/>
        <v>1E-3</v>
      </c>
    </row>
    <row r="989" spans="2:14" x14ac:dyDescent="0.3">
      <c r="B989" s="47">
        <v>952</v>
      </c>
      <c r="C989" s="46">
        <v>0</v>
      </c>
      <c r="D989" s="46">
        <v>0</v>
      </c>
      <c r="E989" s="46">
        <v>0</v>
      </c>
      <c r="F989" s="46">
        <v>0</v>
      </c>
      <c r="G989" s="46">
        <v>0</v>
      </c>
      <c r="H989" s="46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f t="shared" si="14"/>
        <v>1E-3</v>
      </c>
    </row>
    <row r="990" spans="2:14" x14ac:dyDescent="0.3">
      <c r="B990" s="47">
        <v>953</v>
      </c>
      <c r="C990" s="46">
        <v>0</v>
      </c>
      <c r="D990" s="46">
        <v>0</v>
      </c>
      <c r="E990" s="46">
        <v>0</v>
      </c>
      <c r="F990" s="46">
        <v>0</v>
      </c>
      <c r="G990" s="46">
        <v>0</v>
      </c>
      <c r="H990" s="46">
        <v>0</v>
      </c>
      <c r="I990" s="46">
        <v>0</v>
      </c>
      <c r="J990" s="46">
        <v>0</v>
      </c>
      <c r="K990" s="46">
        <v>13012.343304673546</v>
      </c>
      <c r="L990" s="46">
        <v>0</v>
      </c>
      <c r="M990" s="46">
        <v>13012.343304673546</v>
      </c>
      <c r="N990" s="46">
        <f t="shared" si="14"/>
        <v>1E-3</v>
      </c>
    </row>
    <row r="991" spans="2:14" x14ac:dyDescent="0.3">
      <c r="B991" s="47">
        <v>954</v>
      </c>
      <c r="C991" s="46">
        <v>0</v>
      </c>
      <c r="D991" s="46">
        <v>0</v>
      </c>
      <c r="E991" s="46">
        <v>0</v>
      </c>
      <c r="F991" s="46">
        <v>0</v>
      </c>
      <c r="G991" s="46">
        <v>0</v>
      </c>
      <c r="H991" s="46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f t="shared" si="14"/>
        <v>1E-3</v>
      </c>
    </row>
    <row r="992" spans="2:14" x14ac:dyDescent="0.3">
      <c r="B992" s="47">
        <v>955</v>
      </c>
      <c r="C992" s="46">
        <v>0</v>
      </c>
      <c r="D992" s="46">
        <v>0</v>
      </c>
      <c r="E992" s="46">
        <v>0</v>
      </c>
      <c r="F992" s="46">
        <v>0</v>
      </c>
      <c r="G992" s="46">
        <v>0</v>
      </c>
      <c r="H992" s="46">
        <v>0</v>
      </c>
      <c r="I992" s="46">
        <v>0</v>
      </c>
      <c r="J992" s="46">
        <v>0</v>
      </c>
      <c r="K992" s="46">
        <v>0</v>
      </c>
      <c r="L992" s="46">
        <v>0</v>
      </c>
      <c r="M992" s="46">
        <v>0</v>
      </c>
      <c r="N992" s="46">
        <f t="shared" si="14"/>
        <v>1E-3</v>
      </c>
    </row>
    <row r="993" spans="2:14" x14ac:dyDescent="0.3">
      <c r="B993" s="47">
        <v>956</v>
      </c>
      <c r="C993" s="46">
        <v>0</v>
      </c>
      <c r="D993" s="46">
        <v>0</v>
      </c>
      <c r="E993" s="46">
        <v>0</v>
      </c>
      <c r="F993" s="46">
        <v>0</v>
      </c>
      <c r="G993" s="46">
        <v>0</v>
      </c>
      <c r="H993" s="46">
        <v>2845.5139275602182</v>
      </c>
      <c r="I993" s="46">
        <v>10150.836842894296</v>
      </c>
      <c r="J993" s="46">
        <v>0</v>
      </c>
      <c r="K993" s="46">
        <v>0</v>
      </c>
      <c r="L993" s="46">
        <v>0</v>
      </c>
      <c r="M993" s="46">
        <v>12996.350770454514</v>
      </c>
      <c r="N993" s="46">
        <f t="shared" si="14"/>
        <v>1E-3</v>
      </c>
    </row>
    <row r="994" spans="2:14" x14ac:dyDescent="0.3">
      <c r="B994" s="47">
        <v>957</v>
      </c>
      <c r="C994" s="46">
        <v>46.635561817804479</v>
      </c>
      <c r="D994" s="46">
        <v>0</v>
      </c>
      <c r="E994" s="46">
        <v>0</v>
      </c>
      <c r="F994" s="46">
        <v>0</v>
      </c>
      <c r="G994" s="46">
        <v>0</v>
      </c>
      <c r="H994" s="46">
        <v>0</v>
      </c>
      <c r="I994" s="46">
        <v>0</v>
      </c>
      <c r="J994" s="46">
        <v>0</v>
      </c>
      <c r="K994" s="46">
        <v>0</v>
      </c>
      <c r="L994" s="46">
        <v>0</v>
      </c>
      <c r="M994" s="46">
        <v>46.635561817804479</v>
      </c>
      <c r="N994" s="46">
        <f t="shared" si="14"/>
        <v>1E-3</v>
      </c>
    </row>
    <row r="995" spans="2:14" x14ac:dyDescent="0.3">
      <c r="B995" s="47">
        <v>958</v>
      </c>
      <c r="C995" s="46">
        <v>0</v>
      </c>
      <c r="D995" s="46">
        <v>0</v>
      </c>
      <c r="E995" s="46">
        <v>0</v>
      </c>
      <c r="F995" s="46">
        <v>0</v>
      </c>
      <c r="G995" s="46">
        <v>0</v>
      </c>
      <c r="H995" s="46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f t="shared" si="14"/>
        <v>1E-3</v>
      </c>
    </row>
    <row r="996" spans="2:14" x14ac:dyDescent="0.3">
      <c r="B996" s="47">
        <v>959</v>
      </c>
      <c r="C996" s="46">
        <v>0</v>
      </c>
      <c r="D996" s="46">
        <v>0</v>
      </c>
      <c r="E996" s="46">
        <v>0</v>
      </c>
      <c r="F996" s="46">
        <v>0</v>
      </c>
      <c r="G996" s="46">
        <v>0</v>
      </c>
      <c r="H996" s="46">
        <v>0</v>
      </c>
      <c r="I996" s="46">
        <v>0</v>
      </c>
      <c r="J996" s="46">
        <v>74.201779870727023</v>
      </c>
      <c r="K996" s="46">
        <v>0</v>
      </c>
      <c r="L996" s="46">
        <v>0</v>
      </c>
      <c r="M996" s="46">
        <v>74.201779870727023</v>
      </c>
      <c r="N996" s="46">
        <f t="shared" si="14"/>
        <v>1E-3</v>
      </c>
    </row>
    <row r="997" spans="2:14" x14ac:dyDescent="0.3">
      <c r="B997" s="47">
        <v>960</v>
      </c>
      <c r="C997" s="46">
        <v>0</v>
      </c>
      <c r="D997" s="46">
        <v>0</v>
      </c>
      <c r="E997" s="46">
        <v>0</v>
      </c>
      <c r="F997" s="46">
        <v>16.097379007462635</v>
      </c>
      <c r="G997" s="46">
        <v>0</v>
      </c>
      <c r="H997" s="46">
        <v>0</v>
      </c>
      <c r="I997" s="46">
        <v>0</v>
      </c>
      <c r="J997" s="46">
        <v>0</v>
      </c>
      <c r="K997" s="46">
        <v>3175.3218859591393</v>
      </c>
      <c r="L997" s="46">
        <v>0</v>
      </c>
      <c r="M997" s="46">
        <v>3191.419264966602</v>
      </c>
      <c r="N997" s="46">
        <f t="shared" si="14"/>
        <v>1E-3</v>
      </c>
    </row>
    <row r="998" spans="2:14" x14ac:dyDescent="0.3">
      <c r="B998" s="47">
        <v>961</v>
      </c>
      <c r="C998" s="46">
        <v>0</v>
      </c>
      <c r="D998" s="46">
        <v>0</v>
      </c>
      <c r="E998" s="46">
        <v>0</v>
      </c>
      <c r="F998" s="46">
        <v>0</v>
      </c>
      <c r="G998" s="46">
        <v>0</v>
      </c>
      <c r="H998" s="46">
        <v>0</v>
      </c>
      <c r="I998" s="46">
        <v>0</v>
      </c>
      <c r="J998" s="46">
        <v>0</v>
      </c>
      <c r="K998" s="46">
        <v>0</v>
      </c>
      <c r="L998" s="46">
        <v>0</v>
      </c>
      <c r="M998" s="46">
        <v>0</v>
      </c>
      <c r="N998" s="46">
        <f t="shared" ref="N998:N1037" si="15">1/1000</f>
        <v>1E-3</v>
      </c>
    </row>
    <row r="999" spans="2:14" x14ac:dyDescent="0.3">
      <c r="B999" s="47">
        <v>962</v>
      </c>
      <c r="C999" s="46">
        <v>160.4399498511919</v>
      </c>
      <c r="D999" s="46">
        <v>0</v>
      </c>
      <c r="E999" s="46">
        <v>0</v>
      </c>
      <c r="F999" s="46">
        <v>0</v>
      </c>
      <c r="G999" s="46">
        <v>0</v>
      </c>
      <c r="H999" s="46">
        <v>2575.5340546933558</v>
      </c>
      <c r="I999" s="46">
        <v>0</v>
      </c>
      <c r="J999" s="46">
        <v>0</v>
      </c>
      <c r="K999" s="46">
        <v>0</v>
      </c>
      <c r="L999" s="46">
        <v>0</v>
      </c>
      <c r="M999" s="46">
        <v>2735.9740045445478</v>
      </c>
      <c r="N999" s="46">
        <f t="shared" si="15"/>
        <v>1E-3</v>
      </c>
    </row>
    <row r="1000" spans="2:14" x14ac:dyDescent="0.3">
      <c r="B1000" s="47">
        <v>963</v>
      </c>
      <c r="C1000" s="46">
        <v>0</v>
      </c>
      <c r="D1000" s="46">
        <v>0</v>
      </c>
      <c r="E1000" s="46">
        <v>0</v>
      </c>
      <c r="F1000" s="46">
        <v>0</v>
      </c>
      <c r="G1000" s="46">
        <v>0</v>
      </c>
      <c r="H1000" s="46">
        <v>0</v>
      </c>
      <c r="I1000" s="46">
        <v>0</v>
      </c>
      <c r="J1000" s="46">
        <v>0</v>
      </c>
      <c r="K1000" s="46">
        <v>0</v>
      </c>
      <c r="L1000" s="46">
        <v>0</v>
      </c>
      <c r="M1000" s="46">
        <v>0</v>
      </c>
      <c r="N1000" s="46">
        <f t="shared" si="15"/>
        <v>1E-3</v>
      </c>
    </row>
    <row r="1001" spans="2:14" x14ac:dyDescent="0.3">
      <c r="B1001" s="47">
        <v>964</v>
      </c>
      <c r="C1001" s="46">
        <v>0</v>
      </c>
      <c r="D1001" s="46">
        <v>0</v>
      </c>
      <c r="E1001" s="46">
        <v>0</v>
      </c>
      <c r="F1001" s="46">
        <v>0</v>
      </c>
      <c r="G1001" s="46">
        <v>0</v>
      </c>
      <c r="H1001" s="46">
        <v>0</v>
      </c>
      <c r="I1001" s="46">
        <v>0</v>
      </c>
      <c r="J1001" s="46">
        <v>0</v>
      </c>
      <c r="K1001" s="46">
        <v>10204.267639737142</v>
      </c>
      <c r="L1001" s="46">
        <v>0</v>
      </c>
      <c r="M1001" s="46">
        <v>10204.267639737142</v>
      </c>
      <c r="N1001" s="46">
        <f t="shared" si="15"/>
        <v>1E-3</v>
      </c>
    </row>
    <row r="1002" spans="2:14" x14ac:dyDescent="0.3">
      <c r="B1002" s="47">
        <v>965</v>
      </c>
      <c r="C1002" s="46">
        <v>0</v>
      </c>
      <c r="D1002" s="46">
        <v>0</v>
      </c>
      <c r="E1002" s="46">
        <v>0</v>
      </c>
      <c r="F1002" s="46">
        <v>0</v>
      </c>
      <c r="G1002" s="46">
        <v>0</v>
      </c>
      <c r="H1002" s="46">
        <v>0</v>
      </c>
      <c r="I1002" s="46">
        <v>0</v>
      </c>
      <c r="J1002" s="46">
        <v>0</v>
      </c>
      <c r="K1002" s="46">
        <v>0</v>
      </c>
      <c r="L1002" s="46">
        <v>0</v>
      </c>
      <c r="M1002" s="46">
        <v>0</v>
      </c>
      <c r="N1002" s="46">
        <f t="shared" si="15"/>
        <v>1E-3</v>
      </c>
    </row>
    <row r="1003" spans="2:14" x14ac:dyDescent="0.3">
      <c r="B1003" s="47">
        <v>966</v>
      </c>
      <c r="C1003" s="46">
        <v>0</v>
      </c>
      <c r="D1003" s="46">
        <v>0</v>
      </c>
      <c r="E1003" s="46">
        <v>0</v>
      </c>
      <c r="F1003" s="46">
        <v>0</v>
      </c>
      <c r="G1003" s="46">
        <v>0</v>
      </c>
      <c r="H1003" s="46">
        <v>0</v>
      </c>
      <c r="I1003" s="46">
        <v>0</v>
      </c>
      <c r="J1003" s="46">
        <v>0</v>
      </c>
      <c r="K1003" s="46">
        <v>1681.042222811328</v>
      </c>
      <c r="L1003" s="46">
        <v>0</v>
      </c>
      <c r="M1003" s="46">
        <v>1681.042222811328</v>
      </c>
      <c r="N1003" s="46">
        <f t="shared" si="15"/>
        <v>1E-3</v>
      </c>
    </row>
    <row r="1004" spans="2:14" x14ac:dyDescent="0.3">
      <c r="B1004" s="47">
        <v>967</v>
      </c>
      <c r="C1004" s="46">
        <v>0</v>
      </c>
      <c r="D1004" s="46">
        <v>0</v>
      </c>
      <c r="E1004" s="46">
        <v>0</v>
      </c>
      <c r="F1004" s="46">
        <v>0</v>
      </c>
      <c r="G1004" s="46">
        <v>0</v>
      </c>
      <c r="H1004" s="46">
        <v>0</v>
      </c>
      <c r="I1004" s="46">
        <v>0</v>
      </c>
      <c r="J1004" s="46">
        <v>0</v>
      </c>
      <c r="K1004" s="46">
        <v>0</v>
      </c>
      <c r="L1004" s="46">
        <v>0</v>
      </c>
      <c r="M1004" s="46">
        <v>0</v>
      </c>
      <c r="N1004" s="46">
        <f t="shared" si="15"/>
        <v>1E-3</v>
      </c>
    </row>
    <row r="1005" spans="2:14" x14ac:dyDescent="0.3">
      <c r="B1005" s="47">
        <v>968</v>
      </c>
      <c r="C1005" s="46">
        <v>0</v>
      </c>
      <c r="D1005" s="46">
        <v>0</v>
      </c>
      <c r="E1005" s="46">
        <v>0</v>
      </c>
      <c r="F1005" s="46">
        <v>0</v>
      </c>
      <c r="G1005" s="46">
        <v>0</v>
      </c>
      <c r="H1005" s="46">
        <v>5525.6398499498027</v>
      </c>
      <c r="I1005" s="46">
        <v>0</v>
      </c>
      <c r="J1005" s="46">
        <v>0</v>
      </c>
      <c r="K1005" s="46">
        <v>0</v>
      </c>
      <c r="L1005" s="46">
        <v>0</v>
      </c>
      <c r="M1005" s="46">
        <v>5525.6398499498027</v>
      </c>
      <c r="N1005" s="46">
        <f t="shared" si="15"/>
        <v>1E-3</v>
      </c>
    </row>
    <row r="1006" spans="2:14" x14ac:dyDescent="0.3">
      <c r="B1006" s="47">
        <v>969</v>
      </c>
      <c r="C1006" s="46">
        <v>141.32837833762059</v>
      </c>
      <c r="D1006" s="46">
        <v>0</v>
      </c>
      <c r="E1006" s="46">
        <v>0</v>
      </c>
      <c r="F1006" s="46">
        <v>0</v>
      </c>
      <c r="G1006" s="46">
        <v>0</v>
      </c>
      <c r="H1006" s="46">
        <v>0</v>
      </c>
      <c r="I1006" s="46">
        <v>0</v>
      </c>
      <c r="J1006" s="46">
        <v>0</v>
      </c>
      <c r="K1006" s="46">
        <v>0</v>
      </c>
      <c r="L1006" s="46">
        <v>0</v>
      </c>
      <c r="M1006" s="46">
        <v>141.32837833762059</v>
      </c>
      <c r="N1006" s="46">
        <f t="shared" si="15"/>
        <v>1E-3</v>
      </c>
    </row>
    <row r="1007" spans="2:14" x14ac:dyDescent="0.3">
      <c r="B1007" s="47">
        <v>970</v>
      </c>
      <c r="C1007" s="46">
        <v>0</v>
      </c>
      <c r="D1007" s="46">
        <v>0</v>
      </c>
      <c r="E1007" s="46">
        <v>0</v>
      </c>
      <c r="F1007" s="46">
        <v>0</v>
      </c>
      <c r="G1007" s="46">
        <v>0</v>
      </c>
      <c r="H1007" s="46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f t="shared" si="15"/>
        <v>1E-3</v>
      </c>
    </row>
    <row r="1008" spans="2:14" x14ac:dyDescent="0.3">
      <c r="B1008" s="47">
        <v>971</v>
      </c>
      <c r="C1008" s="46">
        <v>0</v>
      </c>
      <c r="D1008" s="46">
        <v>0</v>
      </c>
      <c r="E1008" s="46">
        <v>0</v>
      </c>
      <c r="F1008" s="46">
        <v>0</v>
      </c>
      <c r="G1008" s="46">
        <v>0</v>
      </c>
      <c r="H1008" s="46">
        <v>0</v>
      </c>
      <c r="I1008" s="46">
        <v>236.73618671928006</v>
      </c>
      <c r="J1008" s="46">
        <v>0</v>
      </c>
      <c r="K1008" s="46">
        <v>0</v>
      </c>
      <c r="L1008" s="46">
        <v>0</v>
      </c>
      <c r="M1008" s="46">
        <v>236.73618671928006</v>
      </c>
      <c r="N1008" s="46">
        <f t="shared" si="15"/>
        <v>1E-3</v>
      </c>
    </row>
    <row r="1009" spans="2:14" x14ac:dyDescent="0.3">
      <c r="B1009" s="47">
        <v>972</v>
      </c>
      <c r="C1009" s="46">
        <v>0</v>
      </c>
      <c r="D1009" s="46">
        <v>0</v>
      </c>
      <c r="E1009" s="46">
        <v>0</v>
      </c>
      <c r="F1009" s="46">
        <v>0</v>
      </c>
      <c r="G1009" s="46">
        <v>0</v>
      </c>
      <c r="H1009" s="46">
        <v>5919.0834796746149</v>
      </c>
      <c r="I1009" s="46">
        <v>0</v>
      </c>
      <c r="J1009" s="46">
        <v>0</v>
      </c>
      <c r="K1009" s="46">
        <v>2049.876291424499</v>
      </c>
      <c r="L1009" s="46">
        <v>0</v>
      </c>
      <c r="M1009" s="46">
        <v>7968.9597710991138</v>
      </c>
      <c r="N1009" s="46">
        <f t="shared" si="15"/>
        <v>1E-3</v>
      </c>
    </row>
    <row r="1010" spans="2:14" x14ac:dyDescent="0.3">
      <c r="B1010" s="47">
        <v>973</v>
      </c>
      <c r="C1010" s="46">
        <v>0</v>
      </c>
      <c r="D1010" s="46">
        <v>0</v>
      </c>
      <c r="E1010" s="46">
        <v>0</v>
      </c>
      <c r="F1010" s="46">
        <v>0</v>
      </c>
      <c r="G1010" s="46">
        <v>0</v>
      </c>
      <c r="H1010" s="46">
        <v>0</v>
      </c>
      <c r="I1010" s="46">
        <v>0</v>
      </c>
      <c r="J1010" s="46">
        <v>0</v>
      </c>
      <c r="K1010" s="46">
        <v>0</v>
      </c>
      <c r="L1010" s="46">
        <v>0</v>
      </c>
      <c r="M1010" s="46">
        <v>0</v>
      </c>
      <c r="N1010" s="46">
        <f t="shared" si="15"/>
        <v>1E-3</v>
      </c>
    </row>
    <row r="1011" spans="2:14" x14ac:dyDescent="0.3">
      <c r="B1011" s="47">
        <v>974</v>
      </c>
      <c r="C1011" s="46">
        <v>0</v>
      </c>
      <c r="D1011" s="46">
        <v>0</v>
      </c>
      <c r="E1011" s="46">
        <v>0</v>
      </c>
      <c r="F1011" s="46">
        <v>0</v>
      </c>
      <c r="G1011" s="46">
        <v>0</v>
      </c>
      <c r="H1011" s="46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f t="shared" si="15"/>
        <v>1E-3</v>
      </c>
    </row>
    <row r="1012" spans="2:14" x14ac:dyDescent="0.3">
      <c r="B1012" s="47">
        <v>975</v>
      </c>
      <c r="C1012" s="46">
        <v>0</v>
      </c>
      <c r="D1012" s="46">
        <v>0</v>
      </c>
      <c r="E1012" s="46">
        <v>0</v>
      </c>
      <c r="F1012" s="46">
        <v>0</v>
      </c>
      <c r="G1012" s="46">
        <v>0</v>
      </c>
      <c r="H1012" s="46">
        <v>0</v>
      </c>
      <c r="I1012" s="46">
        <v>0</v>
      </c>
      <c r="J1012" s="46">
        <v>0</v>
      </c>
      <c r="K1012" s="46">
        <v>0</v>
      </c>
      <c r="L1012" s="46">
        <v>0</v>
      </c>
      <c r="M1012" s="46">
        <v>0</v>
      </c>
      <c r="N1012" s="46">
        <f t="shared" si="15"/>
        <v>1E-3</v>
      </c>
    </row>
    <row r="1013" spans="2:14" x14ac:dyDescent="0.3">
      <c r="B1013" s="47">
        <v>976</v>
      </c>
      <c r="C1013" s="46">
        <v>0</v>
      </c>
      <c r="D1013" s="46">
        <v>0</v>
      </c>
      <c r="E1013" s="46">
        <v>0</v>
      </c>
      <c r="F1013" s="46">
        <v>0</v>
      </c>
      <c r="G1013" s="46">
        <v>0</v>
      </c>
      <c r="H1013" s="46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f t="shared" si="15"/>
        <v>1E-3</v>
      </c>
    </row>
    <row r="1014" spans="2:14" x14ac:dyDescent="0.3">
      <c r="B1014" s="47">
        <v>977</v>
      </c>
      <c r="C1014" s="46">
        <v>0</v>
      </c>
      <c r="D1014" s="46">
        <v>0</v>
      </c>
      <c r="E1014" s="46">
        <v>0</v>
      </c>
      <c r="F1014" s="46">
        <v>6050.0949504775817</v>
      </c>
      <c r="G1014" s="46">
        <v>0</v>
      </c>
      <c r="H1014" s="46">
        <v>0</v>
      </c>
      <c r="I1014" s="46">
        <v>0</v>
      </c>
      <c r="J1014" s="46">
        <v>0</v>
      </c>
      <c r="K1014" s="46">
        <v>4661.561005645066</v>
      </c>
      <c r="L1014" s="46">
        <v>0</v>
      </c>
      <c r="M1014" s="46">
        <v>10711.655956122648</v>
      </c>
      <c r="N1014" s="46">
        <f t="shared" si="15"/>
        <v>1E-3</v>
      </c>
    </row>
    <row r="1015" spans="2:14" x14ac:dyDescent="0.3">
      <c r="B1015" s="47">
        <v>978</v>
      </c>
      <c r="C1015" s="46">
        <v>0</v>
      </c>
      <c r="D1015" s="46">
        <v>0</v>
      </c>
      <c r="E1015" s="46">
        <v>0</v>
      </c>
      <c r="F1015" s="46">
        <v>0</v>
      </c>
      <c r="G1015" s="46">
        <v>0</v>
      </c>
      <c r="H1015" s="46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f t="shared" si="15"/>
        <v>1E-3</v>
      </c>
    </row>
    <row r="1016" spans="2:14" x14ac:dyDescent="0.3">
      <c r="B1016" s="47">
        <v>979</v>
      </c>
      <c r="C1016" s="46">
        <v>0</v>
      </c>
      <c r="D1016" s="46">
        <v>18.942565005844518</v>
      </c>
      <c r="E1016" s="46">
        <v>0</v>
      </c>
      <c r="F1016" s="46">
        <v>0</v>
      </c>
      <c r="G1016" s="46">
        <v>0</v>
      </c>
      <c r="H1016" s="46">
        <v>0</v>
      </c>
      <c r="I1016" s="46">
        <v>0</v>
      </c>
      <c r="J1016" s="46">
        <v>0</v>
      </c>
      <c r="K1016" s="46">
        <v>7585.0899003593731</v>
      </c>
      <c r="L1016" s="46">
        <v>0</v>
      </c>
      <c r="M1016" s="46">
        <v>7604.0324653652178</v>
      </c>
      <c r="N1016" s="46">
        <f t="shared" si="15"/>
        <v>1E-3</v>
      </c>
    </row>
    <row r="1017" spans="2:14" x14ac:dyDescent="0.3">
      <c r="B1017" s="47">
        <v>980</v>
      </c>
      <c r="C1017" s="46">
        <v>0</v>
      </c>
      <c r="D1017" s="46">
        <v>0</v>
      </c>
      <c r="E1017" s="46">
        <v>0</v>
      </c>
      <c r="F1017" s="46">
        <v>0</v>
      </c>
      <c r="G1017" s="46">
        <v>0</v>
      </c>
      <c r="H1017" s="46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f t="shared" si="15"/>
        <v>1E-3</v>
      </c>
    </row>
    <row r="1018" spans="2:14" x14ac:dyDescent="0.3">
      <c r="B1018" s="47">
        <v>981</v>
      </c>
      <c r="C1018" s="46">
        <v>0</v>
      </c>
      <c r="D1018" s="46">
        <v>0</v>
      </c>
      <c r="E1018" s="46">
        <v>0</v>
      </c>
      <c r="F1018" s="46">
        <v>0</v>
      </c>
      <c r="G1018" s="46">
        <v>0</v>
      </c>
      <c r="H1018" s="46">
        <v>0</v>
      </c>
      <c r="I1018" s="46">
        <v>0</v>
      </c>
      <c r="J1018" s="46">
        <v>0</v>
      </c>
      <c r="K1018" s="46">
        <v>0</v>
      </c>
      <c r="L1018" s="46">
        <v>0</v>
      </c>
      <c r="M1018" s="46">
        <v>0</v>
      </c>
      <c r="N1018" s="46">
        <f t="shared" si="15"/>
        <v>1E-3</v>
      </c>
    </row>
    <row r="1019" spans="2:14" x14ac:dyDescent="0.3">
      <c r="B1019" s="47">
        <v>982</v>
      </c>
      <c r="C1019" s="46">
        <v>0</v>
      </c>
      <c r="D1019" s="46">
        <v>0</v>
      </c>
      <c r="E1019" s="46">
        <v>0</v>
      </c>
      <c r="F1019" s="46">
        <v>0</v>
      </c>
      <c r="G1019" s="46">
        <v>0</v>
      </c>
      <c r="H1019" s="46">
        <v>0</v>
      </c>
      <c r="I1019" s="46">
        <v>0</v>
      </c>
      <c r="J1019" s="46">
        <v>759.32805267746426</v>
      </c>
      <c r="K1019" s="46">
        <v>3117.7934554414169</v>
      </c>
      <c r="L1019" s="46">
        <v>0</v>
      </c>
      <c r="M1019" s="46">
        <v>3877.1215081188811</v>
      </c>
      <c r="N1019" s="46">
        <f t="shared" si="15"/>
        <v>1E-3</v>
      </c>
    </row>
    <row r="1020" spans="2:14" x14ac:dyDescent="0.3">
      <c r="B1020" s="47">
        <v>983</v>
      </c>
      <c r="C1020" s="46">
        <v>0</v>
      </c>
      <c r="D1020" s="46">
        <v>0</v>
      </c>
      <c r="E1020" s="46">
        <v>0</v>
      </c>
      <c r="F1020" s="46">
        <v>0</v>
      </c>
      <c r="G1020" s="46">
        <v>0</v>
      </c>
      <c r="H1020" s="46">
        <v>0</v>
      </c>
      <c r="I1020" s="46">
        <v>0</v>
      </c>
      <c r="J1020" s="46">
        <v>0</v>
      </c>
      <c r="K1020" s="46">
        <v>3084.0279424123196</v>
      </c>
      <c r="L1020" s="46">
        <v>0</v>
      </c>
      <c r="M1020" s="46">
        <v>3084.0279424123196</v>
      </c>
      <c r="N1020" s="46">
        <f t="shared" si="15"/>
        <v>1E-3</v>
      </c>
    </row>
    <row r="1021" spans="2:14" x14ac:dyDescent="0.3">
      <c r="B1021" s="47">
        <v>984</v>
      </c>
      <c r="C1021" s="46">
        <v>0</v>
      </c>
      <c r="D1021" s="46">
        <v>0</v>
      </c>
      <c r="E1021" s="46">
        <v>0</v>
      </c>
      <c r="F1021" s="46">
        <v>0</v>
      </c>
      <c r="G1021" s="46">
        <v>0</v>
      </c>
      <c r="H1021" s="46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f t="shared" si="15"/>
        <v>1E-3</v>
      </c>
    </row>
    <row r="1022" spans="2:14" x14ac:dyDescent="0.3">
      <c r="B1022" s="47">
        <v>985</v>
      </c>
      <c r="C1022" s="46">
        <v>0</v>
      </c>
      <c r="D1022" s="46">
        <v>0</v>
      </c>
      <c r="E1022" s="46">
        <v>0</v>
      </c>
      <c r="F1022" s="46">
        <v>0</v>
      </c>
      <c r="G1022" s="46">
        <v>0</v>
      </c>
      <c r="H1022" s="46">
        <v>0</v>
      </c>
      <c r="I1022" s="46">
        <v>0</v>
      </c>
      <c r="J1022" s="46">
        <v>0</v>
      </c>
      <c r="K1022" s="46">
        <v>2466.5359732417751</v>
      </c>
      <c r="L1022" s="46">
        <v>0</v>
      </c>
      <c r="M1022" s="46">
        <v>2466.5359732417751</v>
      </c>
      <c r="N1022" s="46">
        <f t="shared" si="15"/>
        <v>1E-3</v>
      </c>
    </row>
    <row r="1023" spans="2:14" x14ac:dyDescent="0.3">
      <c r="B1023" s="47">
        <v>986</v>
      </c>
      <c r="C1023" s="46">
        <v>0</v>
      </c>
      <c r="D1023" s="46">
        <v>3031.4547422595601</v>
      </c>
      <c r="E1023" s="46">
        <v>0</v>
      </c>
      <c r="F1023" s="46">
        <v>0</v>
      </c>
      <c r="G1023" s="46">
        <v>0</v>
      </c>
      <c r="H1023" s="46">
        <v>0</v>
      </c>
      <c r="I1023" s="46">
        <v>0</v>
      </c>
      <c r="J1023" s="46">
        <v>0</v>
      </c>
      <c r="K1023" s="46">
        <v>4622.7650211997225</v>
      </c>
      <c r="L1023" s="46">
        <v>0</v>
      </c>
      <c r="M1023" s="46">
        <v>7654.2197634592831</v>
      </c>
      <c r="N1023" s="46">
        <f t="shared" si="15"/>
        <v>1E-3</v>
      </c>
    </row>
    <row r="1024" spans="2:14" x14ac:dyDescent="0.3">
      <c r="B1024" s="47">
        <v>987</v>
      </c>
      <c r="C1024" s="46">
        <v>2571.4713879819546</v>
      </c>
      <c r="D1024" s="46">
        <v>0</v>
      </c>
      <c r="E1024" s="46">
        <v>0</v>
      </c>
      <c r="F1024" s="46">
        <v>0</v>
      </c>
      <c r="G1024" s="46">
        <v>0</v>
      </c>
      <c r="H1024" s="46">
        <v>3.3035225815765781</v>
      </c>
      <c r="I1024" s="46">
        <v>0</v>
      </c>
      <c r="J1024" s="46">
        <v>0</v>
      </c>
      <c r="K1024" s="46">
        <v>0</v>
      </c>
      <c r="L1024" s="46">
        <v>0</v>
      </c>
      <c r="M1024" s="46">
        <v>2574.7749105635312</v>
      </c>
      <c r="N1024" s="46">
        <f t="shared" si="15"/>
        <v>1E-3</v>
      </c>
    </row>
    <row r="1025" spans="2:14" x14ac:dyDescent="0.3">
      <c r="B1025" s="47">
        <v>988</v>
      </c>
      <c r="C1025" s="46">
        <v>0</v>
      </c>
      <c r="D1025" s="46">
        <v>0</v>
      </c>
      <c r="E1025" s="46">
        <v>0</v>
      </c>
      <c r="F1025" s="46">
        <v>0</v>
      </c>
      <c r="G1025" s="46">
        <v>0</v>
      </c>
      <c r="H1025" s="46">
        <v>0</v>
      </c>
      <c r="I1025" s="46">
        <v>0</v>
      </c>
      <c r="J1025" s="46">
        <v>297.5815605688519</v>
      </c>
      <c r="K1025" s="46">
        <v>1849.209769224293</v>
      </c>
      <c r="L1025" s="46">
        <v>0</v>
      </c>
      <c r="M1025" s="46">
        <v>2146.791329793145</v>
      </c>
      <c r="N1025" s="46">
        <f t="shared" si="15"/>
        <v>1E-3</v>
      </c>
    </row>
    <row r="1026" spans="2:14" x14ac:dyDescent="0.3">
      <c r="B1026" s="47">
        <v>989</v>
      </c>
      <c r="C1026" s="46">
        <v>0</v>
      </c>
      <c r="D1026" s="46">
        <v>19.362379283771677</v>
      </c>
      <c r="E1026" s="46">
        <v>0</v>
      </c>
      <c r="F1026" s="46">
        <v>0</v>
      </c>
      <c r="G1026" s="46">
        <v>0</v>
      </c>
      <c r="H1026" s="46">
        <v>0</v>
      </c>
      <c r="I1026" s="46">
        <v>0</v>
      </c>
      <c r="J1026" s="46">
        <v>0</v>
      </c>
      <c r="K1026" s="46">
        <v>1155.8963524442097</v>
      </c>
      <c r="L1026" s="46">
        <v>0</v>
      </c>
      <c r="M1026" s="46">
        <v>1175.2587317279813</v>
      </c>
      <c r="N1026" s="46">
        <f t="shared" si="15"/>
        <v>1E-3</v>
      </c>
    </row>
    <row r="1027" spans="2:14" x14ac:dyDescent="0.3">
      <c r="B1027" s="47">
        <v>990</v>
      </c>
      <c r="C1027" s="46">
        <v>0</v>
      </c>
      <c r="D1027" s="46">
        <v>0</v>
      </c>
      <c r="E1027" s="46">
        <v>14.198852272459822</v>
      </c>
      <c r="F1027" s="46">
        <v>0</v>
      </c>
      <c r="G1027" s="46">
        <v>0</v>
      </c>
      <c r="H1027" s="46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14.198852272459822</v>
      </c>
      <c r="N1027" s="46">
        <f t="shared" si="15"/>
        <v>1E-3</v>
      </c>
    </row>
    <row r="1028" spans="2:14" x14ac:dyDescent="0.3">
      <c r="B1028" s="47">
        <v>991</v>
      </c>
      <c r="C1028" s="46">
        <v>0</v>
      </c>
      <c r="D1028" s="46">
        <v>0</v>
      </c>
      <c r="E1028" s="46">
        <v>0</v>
      </c>
      <c r="F1028" s="46">
        <v>0</v>
      </c>
      <c r="G1028" s="46">
        <v>0</v>
      </c>
      <c r="H1028" s="46">
        <v>0</v>
      </c>
      <c r="I1028" s="46">
        <v>0</v>
      </c>
      <c r="J1028" s="46">
        <v>0</v>
      </c>
      <c r="K1028" s="46">
        <v>0</v>
      </c>
      <c r="L1028" s="46">
        <v>0</v>
      </c>
      <c r="M1028" s="46">
        <v>0</v>
      </c>
      <c r="N1028" s="46">
        <f t="shared" si="15"/>
        <v>1E-3</v>
      </c>
    </row>
    <row r="1029" spans="2:14" x14ac:dyDescent="0.3">
      <c r="B1029" s="47">
        <v>992</v>
      </c>
      <c r="C1029" s="46">
        <v>0</v>
      </c>
      <c r="D1029" s="46">
        <v>0</v>
      </c>
      <c r="E1029" s="46">
        <v>0</v>
      </c>
      <c r="F1029" s="46">
        <v>0</v>
      </c>
      <c r="G1029" s="46">
        <v>0</v>
      </c>
      <c r="H1029" s="46">
        <v>0</v>
      </c>
      <c r="I1029" s="46">
        <v>99.118215106047046</v>
      </c>
      <c r="J1029" s="46">
        <v>0</v>
      </c>
      <c r="K1029" s="46">
        <v>0</v>
      </c>
      <c r="L1029" s="46">
        <v>0</v>
      </c>
      <c r="M1029" s="46">
        <v>99.118215106047046</v>
      </c>
      <c r="N1029" s="46">
        <f t="shared" si="15"/>
        <v>1E-3</v>
      </c>
    </row>
    <row r="1030" spans="2:14" x14ac:dyDescent="0.3">
      <c r="B1030" s="47">
        <v>993</v>
      </c>
      <c r="C1030" s="46">
        <v>0</v>
      </c>
      <c r="D1030" s="46">
        <v>0</v>
      </c>
      <c r="E1030" s="46">
        <v>0</v>
      </c>
      <c r="F1030" s="46">
        <v>0</v>
      </c>
      <c r="G1030" s="46">
        <v>0</v>
      </c>
      <c r="H1030" s="46">
        <v>0</v>
      </c>
      <c r="I1030" s="46">
        <v>3554.7139947550409</v>
      </c>
      <c r="J1030" s="46">
        <v>0</v>
      </c>
      <c r="K1030" s="46">
        <v>4405.4940524796893</v>
      </c>
      <c r="L1030" s="46">
        <v>0</v>
      </c>
      <c r="M1030" s="46">
        <v>7960.2080472347297</v>
      </c>
      <c r="N1030" s="46">
        <f t="shared" si="15"/>
        <v>1E-3</v>
      </c>
    </row>
    <row r="1031" spans="2:14" x14ac:dyDescent="0.3">
      <c r="B1031" s="47">
        <v>994</v>
      </c>
      <c r="C1031" s="46">
        <v>0</v>
      </c>
      <c r="D1031" s="46">
        <v>0</v>
      </c>
      <c r="E1031" s="46">
        <v>0</v>
      </c>
      <c r="F1031" s="46">
        <v>0</v>
      </c>
      <c r="G1031" s="46">
        <v>0</v>
      </c>
      <c r="H1031" s="46">
        <v>0</v>
      </c>
      <c r="I1031" s="46">
        <v>0</v>
      </c>
      <c r="J1031" s="46">
        <v>1999.2268318701106</v>
      </c>
      <c r="K1031" s="46">
        <v>4351.2689691017231</v>
      </c>
      <c r="L1031" s="46">
        <v>0</v>
      </c>
      <c r="M1031" s="46">
        <v>6350.4958009718339</v>
      </c>
      <c r="N1031" s="46">
        <f t="shared" si="15"/>
        <v>1E-3</v>
      </c>
    </row>
    <row r="1032" spans="2:14" x14ac:dyDescent="0.3">
      <c r="B1032" s="47">
        <v>995</v>
      </c>
      <c r="C1032" s="46">
        <v>0</v>
      </c>
      <c r="D1032" s="46">
        <v>0</v>
      </c>
      <c r="E1032" s="46">
        <v>0</v>
      </c>
      <c r="F1032" s="46">
        <v>0</v>
      </c>
      <c r="G1032" s="46">
        <v>0</v>
      </c>
      <c r="H1032" s="46">
        <v>0</v>
      </c>
      <c r="I1032" s="46">
        <v>0</v>
      </c>
      <c r="J1032" s="46">
        <v>0</v>
      </c>
      <c r="K1032" s="46">
        <v>2049.9587753502906</v>
      </c>
      <c r="L1032" s="46">
        <v>0</v>
      </c>
      <c r="M1032" s="46">
        <v>2049.9587753502906</v>
      </c>
      <c r="N1032" s="46">
        <f t="shared" si="15"/>
        <v>1E-3</v>
      </c>
    </row>
    <row r="1033" spans="2:14" x14ac:dyDescent="0.3">
      <c r="B1033" s="47">
        <v>996</v>
      </c>
      <c r="C1033" s="46">
        <v>0</v>
      </c>
      <c r="D1033" s="46">
        <v>0</v>
      </c>
      <c r="E1033" s="46">
        <v>0</v>
      </c>
      <c r="F1033" s="46">
        <v>0</v>
      </c>
      <c r="G1033" s="46">
        <v>0</v>
      </c>
      <c r="H1033" s="46">
        <v>0</v>
      </c>
      <c r="I1033" s="46">
        <v>1040.7087710420856</v>
      </c>
      <c r="J1033" s="46">
        <v>0</v>
      </c>
      <c r="K1033" s="46">
        <v>11599.514132192726</v>
      </c>
      <c r="L1033" s="46">
        <v>0</v>
      </c>
      <c r="M1033" s="46">
        <v>12640.222903234811</v>
      </c>
      <c r="N1033" s="46">
        <f t="shared" si="15"/>
        <v>1E-3</v>
      </c>
    </row>
    <row r="1034" spans="2:14" x14ac:dyDescent="0.3">
      <c r="B1034" s="47">
        <v>997</v>
      </c>
      <c r="C1034" s="46">
        <v>0</v>
      </c>
      <c r="D1034" s="46">
        <v>0</v>
      </c>
      <c r="E1034" s="46">
        <v>0</v>
      </c>
      <c r="F1034" s="46">
        <v>0</v>
      </c>
      <c r="G1034" s="46">
        <v>500.68068711441975</v>
      </c>
      <c r="H1034" s="46">
        <v>0</v>
      </c>
      <c r="I1034" s="46">
        <v>0</v>
      </c>
      <c r="J1034" s="46">
        <v>0</v>
      </c>
      <c r="K1034" s="46">
        <v>7485.1809003706121</v>
      </c>
      <c r="L1034" s="46">
        <v>0</v>
      </c>
      <c r="M1034" s="46">
        <v>7985.861587485032</v>
      </c>
      <c r="N1034" s="46">
        <f t="shared" si="15"/>
        <v>1E-3</v>
      </c>
    </row>
    <row r="1035" spans="2:14" x14ac:dyDescent="0.3">
      <c r="B1035" s="47">
        <v>998</v>
      </c>
      <c r="C1035" s="46">
        <v>0</v>
      </c>
      <c r="D1035" s="46">
        <v>0</v>
      </c>
      <c r="E1035" s="46">
        <v>0</v>
      </c>
      <c r="F1035" s="46">
        <v>0</v>
      </c>
      <c r="G1035" s="46">
        <v>0</v>
      </c>
      <c r="H1035" s="46">
        <v>0</v>
      </c>
      <c r="I1035" s="46">
        <v>0</v>
      </c>
      <c r="J1035" s="46">
        <v>0</v>
      </c>
      <c r="K1035" s="46">
        <v>0</v>
      </c>
      <c r="L1035" s="46">
        <v>0</v>
      </c>
      <c r="M1035" s="46">
        <v>0</v>
      </c>
      <c r="N1035" s="46">
        <f t="shared" si="15"/>
        <v>1E-3</v>
      </c>
    </row>
    <row r="1036" spans="2:14" x14ac:dyDescent="0.3">
      <c r="B1036" s="47">
        <v>999</v>
      </c>
      <c r="C1036" s="46">
        <v>0</v>
      </c>
      <c r="D1036" s="46">
        <v>0</v>
      </c>
      <c r="E1036" s="46">
        <v>0</v>
      </c>
      <c r="F1036" s="46">
        <v>0</v>
      </c>
      <c r="G1036" s="46">
        <v>0</v>
      </c>
      <c r="H1036" s="46">
        <v>0</v>
      </c>
      <c r="I1036" s="46">
        <v>0</v>
      </c>
      <c r="J1036" s="46">
        <v>0</v>
      </c>
      <c r="K1036" s="46">
        <v>4293.5880718923527</v>
      </c>
      <c r="L1036" s="46">
        <v>0</v>
      </c>
      <c r="M1036" s="46">
        <v>4293.5880718923527</v>
      </c>
      <c r="N1036" s="46">
        <f t="shared" si="15"/>
        <v>1E-3</v>
      </c>
    </row>
    <row r="1037" spans="2:14" x14ac:dyDescent="0.3">
      <c r="B1037" s="47">
        <v>1000</v>
      </c>
      <c r="C1037" s="46">
        <v>0</v>
      </c>
      <c r="D1037" s="46">
        <v>0</v>
      </c>
      <c r="E1037" s="46">
        <v>0</v>
      </c>
      <c r="F1037" s="46">
        <v>0</v>
      </c>
      <c r="G1037" s="46">
        <v>0</v>
      </c>
      <c r="H1037" s="46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f t="shared" si="15"/>
        <v>1E-3</v>
      </c>
    </row>
  </sheetData>
  <mergeCells count="4">
    <mergeCell ref="A32:A33"/>
    <mergeCell ref="C15:D15"/>
    <mergeCell ref="E15:F15"/>
    <mergeCell ref="A30:A3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Es 1</vt:lpstr>
      <vt:lpstr>Es 2</vt:lpstr>
      <vt:lpstr>Es 3</vt:lpstr>
      <vt:lpstr>Es 4</vt:lpstr>
      <vt:lpstr>Es 5</vt:lpstr>
      <vt:lpstr>Es 6</vt:lpstr>
      <vt:lpstr>Es 7</vt:lpstr>
      <vt:lpstr>Es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</dc:creator>
  <cp:lastModifiedBy>m.bondi2@campus.unimib.it</cp:lastModifiedBy>
  <dcterms:created xsi:type="dcterms:W3CDTF">2020-05-11T13:26:51Z</dcterms:created>
  <dcterms:modified xsi:type="dcterms:W3CDTF">2024-05-24T14:00:55Z</dcterms:modified>
</cp:coreProperties>
</file>