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ln\OneDrive\Documents\estudos\unaerp\estatistica\atividades\"/>
    </mc:Choice>
  </mc:AlternateContent>
  <xr:revisionPtr revIDLastSave="0" documentId="13_ncr:1_{B1F0C70E-5606-4E4B-9124-50F4A12ED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GRA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D14" i="3"/>
  <c r="D15" i="3" s="1"/>
  <c r="E6" i="3"/>
  <c r="E5" i="3"/>
  <c r="E7" i="3" s="1"/>
  <c r="E2" i="3"/>
  <c r="D16" i="3" l="1"/>
  <c r="D17" i="3" s="1"/>
  <c r="D18" i="3" s="1"/>
  <c r="D19" i="3" s="1"/>
  <c r="E3" i="3"/>
  <c r="E8" i="3" s="1"/>
  <c r="E13" i="3" l="1" a="1"/>
  <c r="E15" i="3" l="1"/>
  <c r="E18" i="3"/>
  <c r="E14" i="3"/>
  <c r="E17" i="3"/>
  <c r="E13" i="3"/>
  <c r="E16" i="3"/>
  <c r="E19" i="3"/>
  <c r="E20" i="3" l="1"/>
</calcChain>
</file>

<file path=xl/sharedStrings.xml><?xml version="1.0" encoding="utf-8"?>
<sst xmlns="http://schemas.openxmlformats.org/spreadsheetml/2006/main" count="21" uniqueCount="20">
  <si>
    <t>Renda (sal.min.)</t>
  </si>
  <si>
    <t>n</t>
  </si>
  <si>
    <t>raiz</t>
  </si>
  <si>
    <t>CLASSE</t>
  </si>
  <si>
    <t>amplitude</t>
  </si>
  <si>
    <t>amp.classe</t>
  </si>
  <si>
    <t>máximo</t>
  </si>
  <si>
    <t>mínimo</t>
  </si>
  <si>
    <t>classe.adotada</t>
  </si>
  <si>
    <t>FREQUÊNCIA</t>
  </si>
  <si>
    <t>GRÁFICO</t>
  </si>
  <si>
    <t>sturges</t>
  </si>
  <si>
    <t>Você decide o valor</t>
  </si>
  <si>
    <t>&lt;=4</t>
  </si>
  <si>
    <t>&gt;7 &lt;=10</t>
  </si>
  <si>
    <t xml:space="preserve">Para copiar fórmula matricial </t>
  </si>
  <si>
    <t>1. Selecionar a fórmula e a região onde vai ser colada</t>
  </si>
  <si>
    <t>3. Colar pressionando CTRL+SHIFT/ENTER</t>
  </si>
  <si>
    <t>2. Pressionar tecla de função F2</t>
  </si>
  <si>
    <t>&gt;4 &lt;=7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</si>
</sst>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Distribuição de Renda Salarial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HISTOGRAMA!$D$13:$D$19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</c:numCache>
            </c:numRef>
          </c:cat>
          <c:val>
            <c:numRef>
              <c:f>HISTOGRAMA!$E$13:$E$19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11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5-4A60-A742-8453C806DC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461470896"/>
        <c:axId val="461356864"/>
      </c:barChart>
      <c:catAx>
        <c:axId val="46147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Renda</a:t>
                </a:r>
                <a:r>
                  <a:rPr lang="pt-BR" baseline="0"/>
                  <a:t>(salários mínimos)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356864"/>
        <c:crosses val="autoZero"/>
        <c:auto val="1"/>
        <c:lblAlgn val="r"/>
        <c:lblOffset val="100"/>
        <c:noMultiLvlLbl val="0"/>
      </c:catAx>
      <c:valAx>
        <c:axId val="46135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7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29766</xdr:colOff>
      <xdr:row>11</xdr:row>
      <xdr:rowOff>3571</xdr:rowOff>
    </xdr:from>
    <xdr:to>
      <xdr:col>15</xdr:col>
      <xdr:colOff>351234</xdr:colOff>
      <xdr:row>25</xdr:row>
      <xdr:rowOff>79771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911B57-C3C8-41EB-A26F-B094DF497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0" zoomScaleNormal="80" workbookViewId="0">
      <selection activeCell="K41" sqref="K41"/>
    </sheetView>
  </sheetViews>
  <sheetFormatPr defaultRowHeight="15" x14ac:dyDescent="0.25"/>
  <cols>
    <col min="1" max="1" width="9.140625" style="1"/>
    <col min="4" max="4" width="16.7109375" customWidth="1"/>
    <col min="5" max="5" width="13" customWidth="1"/>
  </cols>
  <sheetData>
    <row r="1" spans="1:8" ht="24" customHeight="1" x14ac:dyDescent="0.25">
      <c r="A1" s="1" t="s">
        <v>1</v>
      </c>
      <c r="B1" s="2" t="s">
        <v>0</v>
      </c>
    </row>
    <row r="2" spans="1:8" x14ac:dyDescent="0.25">
      <c r="A2" s="1">
        <v>1</v>
      </c>
      <c r="B2" s="3">
        <v>4.0999999999999996</v>
      </c>
      <c r="D2" s="5" t="s">
        <v>1</v>
      </c>
      <c r="E2">
        <f>COUNT(B:B)</f>
        <v>36</v>
      </c>
    </row>
    <row r="3" spans="1:8" x14ac:dyDescent="0.25">
      <c r="A3" s="1">
        <v>2</v>
      </c>
      <c r="B3" s="3">
        <v>4.5599999999999996</v>
      </c>
      <c r="D3" s="5" t="s">
        <v>2</v>
      </c>
      <c r="E3">
        <f>SQRT(E2)</f>
        <v>6</v>
      </c>
    </row>
    <row r="4" spans="1:8" x14ac:dyDescent="0.25">
      <c r="A4" s="1">
        <v>3</v>
      </c>
      <c r="B4" s="3">
        <v>5.25</v>
      </c>
      <c r="D4" s="5" t="s">
        <v>11</v>
      </c>
      <c r="E4" s="4">
        <f>1+3.3*LOG10(E2)</f>
        <v>6.135798252532048</v>
      </c>
    </row>
    <row r="5" spans="1:8" x14ac:dyDescent="0.25">
      <c r="A5" s="1">
        <v>4</v>
      </c>
      <c r="B5" s="3">
        <v>5</v>
      </c>
      <c r="D5" s="5" t="s">
        <v>6</v>
      </c>
      <c r="E5" s="6">
        <f>MAX(B:B)</f>
        <v>19.399999999999999</v>
      </c>
    </row>
    <row r="6" spans="1:8" x14ac:dyDescent="0.25">
      <c r="A6" s="1">
        <v>5</v>
      </c>
      <c r="B6" s="3">
        <v>5.73</v>
      </c>
      <c r="D6" s="5" t="s">
        <v>7</v>
      </c>
      <c r="E6" s="6">
        <f>MIN(B:B)</f>
        <v>4.0999999999999996</v>
      </c>
      <c r="G6" s="7"/>
      <c r="H6" s="8"/>
    </row>
    <row r="7" spans="1:8" x14ac:dyDescent="0.25">
      <c r="A7" s="1">
        <v>6</v>
      </c>
      <c r="B7" s="3">
        <v>6.26</v>
      </c>
      <c r="D7" s="5" t="s">
        <v>4</v>
      </c>
      <c r="E7" s="6">
        <f>E5-E6</f>
        <v>15.299999999999999</v>
      </c>
      <c r="G7" s="9"/>
    </row>
    <row r="8" spans="1:8" x14ac:dyDescent="0.25">
      <c r="A8" s="1">
        <v>7</v>
      </c>
      <c r="B8" s="3">
        <v>6.66</v>
      </c>
      <c r="D8" s="5" t="s">
        <v>5</v>
      </c>
      <c r="E8" s="4">
        <f>E7/E3</f>
        <v>2.5499999999999998</v>
      </c>
      <c r="G8" s="9"/>
    </row>
    <row r="9" spans="1:8" x14ac:dyDescent="0.25">
      <c r="A9" s="1">
        <v>8</v>
      </c>
      <c r="B9" s="3">
        <v>6.86</v>
      </c>
      <c r="D9" s="5" t="s">
        <v>8</v>
      </c>
      <c r="E9" s="12">
        <v>3</v>
      </c>
      <c r="F9" t="s">
        <v>12</v>
      </c>
      <c r="G9" s="9"/>
    </row>
    <row r="10" spans="1:8" x14ac:dyDescent="0.25">
      <c r="A10" s="1">
        <v>9</v>
      </c>
      <c r="B10" s="3">
        <v>7.39</v>
      </c>
      <c r="G10" s="9"/>
    </row>
    <row r="11" spans="1:8" x14ac:dyDescent="0.25">
      <c r="A11" s="1">
        <v>10</v>
      </c>
      <c r="B11" s="3">
        <v>7.59</v>
      </c>
      <c r="G11" s="9"/>
    </row>
    <row r="12" spans="1:8" x14ac:dyDescent="0.25">
      <c r="A12" s="1">
        <v>11</v>
      </c>
      <c r="B12" s="3">
        <v>7.44</v>
      </c>
      <c r="D12" s="5" t="s">
        <v>3</v>
      </c>
      <c r="E12" t="s">
        <v>9</v>
      </c>
      <c r="G12" s="11" t="s">
        <v>10</v>
      </c>
    </row>
    <row r="13" spans="1:8" x14ac:dyDescent="0.25">
      <c r="A13" s="1">
        <v>12</v>
      </c>
      <c r="B13" s="3">
        <v>8.1199999999999992</v>
      </c>
      <c r="D13" s="12">
        <v>4</v>
      </c>
      <c r="E13">
        <f t="array" ref="E13:E19">FREQUENCY(B:B,D12:D100000)</f>
        <v>0</v>
      </c>
      <c r="F13" t="s">
        <v>13</v>
      </c>
      <c r="G13" s="9"/>
    </row>
    <row r="14" spans="1:8" x14ac:dyDescent="0.25">
      <c r="A14" s="1">
        <v>13</v>
      </c>
      <c r="B14" s="3">
        <v>8.4600000000000009</v>
      </c>
      <c r="D14">
        <f>D13+E$9</f>
        <v>7</v>
      </c>
      <c r="E14">
        <v>8</v>
      </c>
      <c r="F14" t="s">
        <v>19</v>
      </c>
      <c r="G14" s="9"/>
    </row>
    <row r="15" spans="1:8" x14ac:dyDescent="0.25">
      <c r="A15" s="1">
        <v>14</v>
      </c>
      <c r="B15" s="3">
        <v>8.74</v>
      </c>
      <c r="D15">
        <f t="shared" ref="D15:D18" si="0">D14+E$9</f>
        <v>10</v>
      </c>
      <c r="E15">
        <v>11</v>
      </c>
      <c r="F15" t="s">
        <v>14</v>
      </c>
    </row>
    <row r="16" spans="1:8" x14ac:dyDescent="0.25">
      <c r="A16" s="1">
        <v>15</v>
      </c>
      <c r="B16" s="3">
        <v>8.9499999999999993</v>
      </c>
      <c r="D16">
        <f t="shared" si="0"/>
        <v>13</v>
      </c>
      <c r="E16">
        <v>6</v>
      </c>
    </row>
    <row r="17" spans="1:11" x14ac:dyDescent="0.25">
      <c r="A17" s="1">
        <v>16</v>
      </c>
      <c r="B17" s="3">
        <v>9.1300000000000008</v>
      </c>
      <c r="D17">
        <f t="shared" si="0"/>
        <v>16</v>
      </c>
      <c r="E17">
        <v>6</v>
      </c>
    </row>
    <row r="18" spans="1:11" x14ac:dyDescent="0.25">
      <c r="A18" s="1">
        <v>17</v>
      </c>
      <c r="B18" s="3">
        <v>9.35</v>
      </c>
      <c r="D18">
        <f t="shared" si="0"/>
        <v>19</v>
      </c>
      <c r="E18">
        <v>4</v>
      </c>
    </row>
    <row r="19" spans="1:11" x14ac:dyDescent="0.25">
      <c r="A19" s="1">
        <v>18</v>
      </c>
      <c r="B19" s="3">
        <v>9.77</v>
      </c>
      <c r="D19">
        <f>D18+E$9</f>
        <v>22</v>
      </c>
      <c r="E19">
        <v>1</v>
      </c>
    </row>
    <row r="20" spans="1:11" x14ac:dyDescent="0.25">
      <c r="A20" s="1">
        <v>19</v>
      </c>
      <c r="B20" s="3">
        <v>9.81</v>
      </c>
      <c r="E20">
        <f>SUM(E13:E19)</f>
        <v>36</v>
      </c>
    </row>
    <row r="21" spans="1:11" x14ac:dyDescent="0.25">
      <c r="A21" s="1">
        <v>20</v>
      </c>
      <c r="B21" s="3">
        <v>10.53</v>
      </c>
      <c r="D21" t="s">
        <v>15</v>
      </c>
    </row>
    <row r="22" spans="1:11" x14ac:dyDescent="0.25">
      <c r="A22" s="1">
        <v>21</v>
      </c>
      <c r="B22" s="3">
        <v>10.76</v>
      </c>
      <c r="D22" t="s">
        <v>16</v>
      </c>
    </row>
    <row r="23" spans="1:11" x14ac:dyDescent="0.25">
      <c r="A23" s="1">
        <v>22</v>
      </c>
      <c r="B23" s="3">
        <v>11.06</v>
      </c>
      <c r="D23" t="s">
        <v>18</v>
      </c>
      <c r="J23" s="10"/>
      <c r="K23" s="10"/>
    </row>
    <row r="24" spans="1:11" x14ac:dyDescent="0.25">
      <c r="A24" s="1">
        <v>23</v>
      </c>
      <c r="B24" s="3">
        <v>11.59</v>
      </c>
      <c r="D24" t="s">
        <v>17</v>
      </c>
      <c r="H24" s="8"/>
    </row>
    <row r="25" spans="1:11" x14ac:dyDescent="0.25">
      <c r="A25" s="1">
        <v>24</v>
      </c>
      <c r="B25" s="3">
        <v>12</v>
      </c>
    </row>
    <row r="26" spans="1:11" x14ac:dyDescent="0.25">
      <c r="A26" s="1">
        <v>25</v>
      </c>
      <c r="B26" s="3">
        <v>12.79</v>
      </c>
    </row>
    <row r="27" spans="1:11" x14ac:dyDescent="0.25">
      <c r="A27" s="1">
        <v>26</v>
      </c>
      <c r="B27" s="3">
        <v>13.23</v>
      </c>
    </row>
    <row r="28" spans="1:11" x14ac:dyDescent="0.25">
      <c r="A28" s="1">
        <v>27</v>
      </c>
      <c r="B28" s="3">
        <v>13.6</v>
      </c>
    </row>
    <row r="29" spans="1:11" x14ac:dyDescent="0.25">
      <c r="A29" s="1">
        <v>28</v>
      </c>
      <c r="B29" s="3">
        <v>13.85</v>
      </c>
    </row>
    <row r="30" spans="1:11" x14ac:dyDescent="0.25">
      <c r="A30" s="1">
        <v>29</v>
      </c>
      <c r="B30" s="3">
        <v>14.69</v>
      </c>
    </row>
    <row r="31" spans="1:11" x14ac:dyDescent="0.25">
      <c r="A31" s="1">
        <v>30</v>
      </c>
      <c r="B31" s="3">
        <v>14.71</v>
      </c>
    </row>
    <row r="32" spans="1:11" x14ac:dyDescent="0.25">
      <c r="A32" s="1">
        <v>31</v>
      </c>
      <c r="B32" s="3">
        <v>15.99</v>
      </c>
    </row>
    <row r="33" spans="1:2" x14ac:dyDescent="0.25">
      <c r="A33" s="1">
        <v>32</v>
      </c>
      <c r="B33" s="3">
        <v>16.22</v>
      </c>
    </row>
    <row r="34" spans="1:2" x14ac:dyDescent="0.25">
      <c r="A34" s="1">
        <v>33</v>
      </c>
      <c r="B34" s="3">
        <v>16.61</v>
      </c>
    </row>
    <row r="35" spans="1:2" x14ac:dyDescent="0.25">
      <c r="A35" s="1">
        <v>34</v>
      </c>
      <c r="B35" s="3">
        <v>17</v>
      </c>
    </row>
    <row r="36" spans="1:2" x14ac:dyDescent="0.25">
      <c r="A36" s="1">
        <v>35</v>
      </c>
      <c r="B36" s="3">
        <v>18.75</v>
      </c>
    </row>
    <row r="37" spans="1:2" x14ac:dyDescent="0.25">
      <c r="A37" s="1">
        <v>36</v>
      </c>
      <c r="B37" s="3">
        <v>19.399999999999999</v>
      </c>
    </row>
  </sheetData>
  <sortState xmlns:xlrd2="http://schemas.microsoft.com/office/spreadsheetml/2017/richdata2" ref="J24:J30">
    <sortCondition ref="J2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HISTOGRAMA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Marco Antônio Lonardon Júnior</cp:lastModifiedBy>
  <dcterms:created xsi:type="dcterms:W3CDTF">2016-09-30T18:01:05Z</dcterms:created>
  <dcterms:modified xsi:type="dcterms:W3CDTF">2024-09-04T17:49:24Z</dcterms:modified>
</cp:coreProperties>
</file>