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39462\Documents\GitHub\unaerp\estatistica\atividades\"/>
    </mc:Choice>
  </mc:AlternateContent>
  <xr:revisionPtr revIDLastSave="0" documentId="13_ncr:1_{DCA797B6-B410-4012-A2ED-5B42261552BD}" xr6:coauthVersionLast="36" xr6:coauthVersionMax="36" xr10:uidLastSave="{00000000-0000-0000-0000-000000000000}"/>
  <bookViews>
    <workbookView xWindow="0" yWindow="0" windowWidth="20490" windowHeight="7545" xr2:uid="{971A6425-8E1D-49EC-B1ED-70C3BF1807E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8" i="1"/>
  <c r="H6" i="1"/>
  <c r="H7" i="1" s="1"/>
  <c r="C7" i="1"/>
  <c r="C9" i="1" s="1"/>
  <c r="C8" i="1" l="1"/>
</calcChain>
</file>

<file path=xl/sharedStrings.xml><?xml version="1.0" encoding="utf-8"?>
<sst xmlns="http://schemas.openxmlformats.org/spreadsheetml/2006/main" count="17" uniqueCount="15">
  <si>
    <t>z</t>
  </si>
  <si>
    <t>ME</t>
  </si>
  <si>
    <t>n</t>
  </si>
  <si>
    <t>x-ME</t>
  </si>
  <si>
    <t>x+ME</t>
  </si>
  <si>
    <t>Média x</t>
  </si>
  <si>
    <t>DesvPad s</t>
  </si>
  <si>
    <t>-&gt;margem de erro</t>
  </si>
  <si>
    <t>1 - intervalor de confiança para uma média</t>
  </si>
  <si>
    <t>4 - intervalo de confiança para um proporção</t>
  </si>
  <si>
    <t>n.Homens</t>
  </si>
  <si>
    <t>n.Multiplos</t>
  </si>
  <si>
    <t>p.H</t>
  </si>
  <si>
    <t>p-me</t>
  </si>
  <si>
    <t>p+me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</si>
</sst>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43" fontId="0" fillId="2" borderId="1" xfId="1" applyFont="1" applyFill="1" applyBorder="1"/>
    <xf numFmtId="0" fontId="0" fillId="3" borderId="1" xfId="0" quotePrefix="1" applyFill="1" applyBorder="1"/>
    <xf numFmtId="0" fontId="0" fillId="3" borderId="3" xfId="0" applyFill="1" applyBorder="1"/>
    <xf numFmtId="0" fontId="0" fillId="3" borderId="2" xfId="0" applyFill="1" applyBorder="1"/>
    <xf numFmtId="0" fontId="0" fillId="3" borderId="4" xfId="0" applyFill="1" applyBorder="1"/>
    <xf numFmtId="43" fontId="0" fillId="3" borderId="1" xfId="1" applyFont="1" applyFill="1" applyBorder="1"/>
    <xf numFmtId="164" fontId="0" fillId="2" borderId="1" xfId="2" applyNumberFormat="1" applyFont="1" applyFill="1" applyBorder="1"/>
    <xf numFmtId="164" fontId="0" fillId="2" borderId="1" xfId="0" applyNumberFormat="1" applyFill="1" applyBorder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6111F-1EB8-426F-86B0-91C14471D06D}">
  <dimension ref="A1:I9"/>
  <sheetViews>
    <sheetView tabSelected="1" workbookViewId="0">
      <selection activeCell="F1" sqref="F1:I9"/>
    </sheetView>
  </sheetViews>
  <sheetFormatPr defaultRowHeight="15" x14ac:dyDescent="0.25"/>
  <cols>
    <col min="2" max="2" width="10.140625" customWidth="1"/>
    <col min="4" max="4" width="17.5703125" customWidth="1"/>
    <col min="5" max="5" width="4.140625" customWidth="1"/>
    <col min="6" max="7" width="10.140625" customWidth="1"/>
    <col min="9" max="9" width="12.42578125" customWidth="1"/>
  </cols>
  <sheetData>
    <row r="1" spans="1:9" x14ac:dyDescent="0.25">
      <c r="A1" s="2" t="s">
        <v>8</v>
      </c>
      <c r="B1" s="2"/>
      <c r="C1" s="2"/>
      <c r="D1" s="2"/>
      <c r="F1" s="2" t="s">
        <v>9</v>
      </c>
      <c r="G1" s="2"/>
      <c r="H1" s="2"/>
      <c r="I1" s="2"/>
    </row>
    <row r="2" spans="1:9" x14ac:dyDescent="0.25">
      <c r="A2" s="6"/>
      <c r="B2" s="7"/>
      <c r="C2" s="7"/>
      <c r="D2" s="5"/>
      <c r="F2" s="6"/>
      <c r="G2" s="7"/>
      <c r="H2" s="7"/>
      <c r="I2" s="5"/>
    </row>
    <row r="3" spans="1:9" x14ac:dyDescent="0.25">
      <c r="A3" s="1"/>
      <c r="B3" s="1" t="s">
        <v>0</v>
      </c>
      <c r="C3" s="1">
        <v>1.96</v>
      </c>
      <c r="D3" s="1"/>
      <c r="F3" s="1"/>
      <c r="G3" s="1" t="s">
        <v>10</v>
      </c>
      <c r="H3" s="1">
        <v>2673</v>
      </c>
      <c r="I3" s="1"/>
    </row>
    <row r="4" spans="1:9" x14ac:dyDescent="0.25">
      <c r="A4" s="1"/>
      <c r="B4" s="1" t="s">
        <v>6</v>
      </c>
      <c r="C4" s="1">
        <v>34</v>
      </c>
      <c r="D4" s="1"/>
      <c r="F4" s="1"/>
      <c r="G4" s="1" t="s">
        <v>11</v>
      </c>
      <c r="H4" s="1">
        <v>170</v>
      </c>
      <c r="I4" s="1"/>
    </row>
    <row r="5" spans="1:9" x14ac:dyDescent="0.25">
      <c r="A5" s="1"/>
      <c r="B5" s="1" t="s">
        <v>5</v>
      </c>
      <c r="C5" s="1">
        <v>153</v>
      </c>
      <c r="D5" s="1"/>
      <c r="F5" s="1"/>
      <c r="G5" s="1" t="s">
        <v>0</v>
      </c>
      <c r="H5" s="1">
        <v>2.5760000000000001</v>
      </c>
      <c r="I5" s="1"/>
    </row>
    <row r="6" spans="1:9" x14ac:dyDescent="0.25">
      <c r="A6" s="1"/>
      <c r="B6" s="1" t="s">
        <v>2</v>
      </c>
      <c r="C6" s="1">
        <v>50000</v>
      </c>
      <c r="D6" s="1"/>
      <c r="F6" s="1"/>
      <c r="G6" s="1" t="s">
        <v>12</v>
      </c>
      <c r="H6" s="8">
        <f>H4/H3</f>
        <v>6.3598952487841379E-2</v>
      </c>
      <c r="I6" s="1"/>
    </row>
    <row r="7" spans="1:9" x14ac:dyDescent="0.25">
      <c r="A7" s="1"/>
      <c r="B7" s="2" t="s">
        <v>1</v>
      </c>
      <c r="C7" s="3">
        <f>C3*C4/SQRT(C6)</f>
        <v>0.29802314004117197</v>
      </c>
      <c r="D7" s="4" t="s">
        <v>7</v>
      </c>
      <c r="F7" s="1"/>
      <c r="G7" s="2" t="s">
        <v>1</v>
      </c>
      <c r="H7" s="9">
        <f>H5*SQRT(H6*(1-H6)/H3)</f>
        <v>1.2159124520258706E-2</v>
      </c>
      <c r="I7" s="1"/>
    </row>
    <row r="8" spans="1:9" x14ac:dyDescent="0.25">
      <c r="A8" s="1"/>
      <c r="B8" s="2" t="s">
        <v>3</v>
      </c>
      <c r="C8" s="3">
        <f>C5-C7</f>
        <v>152.70197685995882</v>
      </c>
      <c r="D8" s="1"/>
      <c r="F8" s="1"/>
      <c r="G8" s="2" t="s">
        <v>13</v>
      </c>
      <c r="H8" s="10">
        <f>H6-H7</f>
        <v>5.1439827967582674E-2</v>
      </c>
      <c r="I8" s="1"/>
    </row>
    <row r="9" spans="1:9" x14ac:dyDescent="0.25">
      <c r="A9" s="1"/>
      <c r="B9" s="2" t="s">
        <v>4</v>
      </c>
      <c r="C9" s="3">
        <f>C5+C7</f>
        <v>153.29802314004118</v>
      </c>
      <c r="D9" s="1"/>
      <c r="F9" s="1"/>
      <c r="G9" s="2" t="s">
        <v>14</v>
      </c>
      <c r="H9" s="9">
        <f>H6+H7</f>
        <v>7.5758077008100083E-2</v>
      </c>
      <c r="I9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Associacao de Ensino de Ribeirao Preto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Antônio Lonardon Júnior</dc:creator>
  <cp:lastModifiedBy>Marco Antônio Lonardon Júnior</cp:lastModifiedBy>
  <dcterms:created xsi:type="dcterms:W3CDTF">2024-11-19T22:09:49Z</dcterms:created>
  <dcterms:modified xsi:type="dcterms:W3CDTF">2024-11-19T23:12:50Z</dcterms:modified>
</cp:coreProperties>
</file>