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Corso excel\"/>
    </mc:Choice>
  </mc:AlternateContent>
  <xr:revisionPtr revIDLastSave="0" documentId="8_{75228F44-400B-4CA7-9E06-B435FAA5E4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entory" sheetId="1" r:id="rId1"/>
    <sheet name="Lists" sheetId="2" r:id="rId2"/>
  </sheets>
  <definedNames>
    <definedName name="Departments">Lists!$C$4:$C$9</definedName>
    <definedName name="Origins">Lists!$E$4:$E$12</definedName>
    <definedName name="Product_Code">Inventory!$A$4:$A$54</definedName>
    <definedName name="Suppliers">Lists!$A$4:$A$10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4" i="1"/>
</calcChain>
</file>

<file path=xl/sharedStrings.xml><?xml version="1.0" encoding="utf-8"?>
<sst xmlns="http://schemas.openxmlformats.org/spreadsheetml/2006/main" count="348" uniqueCount="143">
  <si>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</si>
  <si>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</si>
  <si>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</si>
  <si>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</si>
  <si>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</si>
  <si>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</si>
  <si>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</si>
  <si>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</si>
  <si>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</si>
  <si>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</si>
  <si>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</si>
  <si>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</si>
  <si>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</si>
  <si>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</si>
  <si>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</si>
  <si>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</si>
  <si>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</si>
  <si>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</si>
  <si>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</si>
  <si>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</si>
  <si>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</si>
  <si>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</si>
  <si>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</si>
  <si>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</si>
  <si>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</si>
  <si>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</si>
  <si>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</si>
  <si>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</si>
  <si>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</si>
  <si>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</si>
  <si>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</si>
  <si>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</si>
  <si>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</si>
  <si>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</si>
  <si>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</si>
  <si>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</si>
  <si>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</si>
  <si>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</si>
  <si>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</si>
  <si>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</si>
  <si>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</si>
  <si>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</si>
  <si>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</si>
  <si>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</si>
  <si>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</si>
  <si>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</si>
  <si>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</si>
  <si>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</si>
  <si>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</si>
  <si>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</si>
  <si>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</si>
  <si>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</si>
  <si>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</si>
  <si>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</si>
  <si>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</si>
  <si>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</si>
  <si>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</si>
  <si>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</si>
  <si>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</si>
  <si>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</si>
  <si>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</si>
  <si>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</si>
  <si>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</si>
  <si>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</si>
  <si>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</si>
  <si>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</si>
  <si>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</si>
  <si>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</si>
  <si>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</si>
  <si>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</si>
  <si>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</si>
  <si>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</si>
  <si>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</si>
  <si>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</si>
  <si>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</si>
  <si>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</si>
  <si>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</si>
  <si>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</si>
  <si>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</si>
  <si>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</si>
  <si>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</si>
  <si>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</si>
  <si>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</si>
  <si>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</si>
  <si>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</si>
  <si>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</si>
  <si>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</si>
  <si>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</si>
  <si>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</si>
  <si>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</si>
  <si>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</si>
  <si>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</si>
  <si>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</si>
  <si>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</si>
  <si>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</si>
  <si>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</si>
  <si>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</si>
  <si>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</si>
  <si>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</si>
  <si>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</si>
  <si>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</si>
  <si>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</si>
  <si>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</si>
  <si>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</si>
  <si>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</si>
  <si>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</si>
  <si>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</si>
  <si>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</si>
  <si>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</si>
  <si>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</si>
  <si>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</si>
  <si>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</si>
  <si>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</si>
  <si>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</si>
  <si>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</si>
  <si>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</si>
  <si>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</si>
  <si>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</si>
  <si>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</si>
  <si>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</si>
  <si>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</si>
  <si>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</si>
  <si>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</si>
  <si>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</si>
  <si>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</si>
  <si>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</si>
  <si>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</si>
  <si>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</si>
  <si>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</si>
  <si>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</si>
  <si>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</si>
  <si>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</si>
  <si>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</si>
  <si>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</si>
  <si>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</si>
  <si>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</si>
  <si>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</si>
  <si>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Look up Lists</t>
  </si>
  <si>
    <t>Suppliers</t>
  </si>
  <si>
    <t>Departments</t>
  </si>
  <si>
    <t>Origins</t>
  </si>
  <si>
    <t>Italy</t>
  </si>
  <si>
    <t>Select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</si>
</sst>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applyNumberFormat="1"/>
  </cellXfs>
  <cellStyles count="3">
    <cellStyle name="Heading 1" xfId="1" builtinId="16"/>
    <cellStyle name="Heading 3" xfId="2" builtinId="18"/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4" totalsRowShown="0" headerRowDxfId="15" headerRowBorderDxfId="14" headerRowCellStyle="Heading 3"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13"/>
    <tableColumn id="8" xr3:uid="{00000000-0010-0000-0000-000008000000}" name="In Stock" dataDxfId="12"/>
    <tableColumn id="9" xr3:uid="{00000000-0010-0000-0000-000009000000}" name="Target Level" dataDxfId="11"/>
    <tableColumn id="10" xr3:uid="{00000000-0010-0000-0000-00000A000000}" name="Reorder Level" dataDxfId="10"/>
    <tableColumn id="11" xr3:uid="{00000000-0010-0000-0000-00000B000000}" name="Last Ordered" dataDxfId="9"/>
    <tableColumn id="12" xr3:uid="{00000000-0010-0000-0000-00000C000000}" name="Unit Cost" dataDxfId="8"/>
    <tableColumn id="13" xr3:uid="{00000000-0010-0000-0000-00000D000000}" name="Retail Price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OriginsTable" displayName="OriginsTable" ref="E3:E12" totalsRowShown="0" headerRowBorderDxfId="6" headerRowCellStyle="Heading 3">
  <autoFilter ref="E3:E12" xr:uid="{00000000-0009-0000-0100-000004000000}"/>
  <tableColumns count="1">
    <tableColumn id="1" xr3:uid="{00000000-0010-0000-0100-000001000000}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uppliersTable" displayName="SuppliersTable" ref="A3:A10" totalsRowShown="0" headerRowBorderDxfId="5" headerRowCellStyle="Heading 3">
  <autoFilter ref="A3:A10" xr:uid="{00000000-0009-0000-0100-000005000000}"/>
  <tableColumns count="1">
    <tableColumn id="1" xr3:uid="{00000000-0010-0000-0200-000001000000}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epartmentsTable" displayName="DepartmentsTable" ref="C3:C9" totalsRowShown="0" headerRowBorderDxfId="4" headerRowCellStyle="Heading 3">
  <autoFilter ref="C3:C9" xr:uid="{00000000-0009-0000-0100-000006000000}"/>
  <tableColumns count="1">
    <tableColumn id="1" xr3:uid="{00000000-0010-0000-0300-000001000000}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4"/>
  <sheetViews>
    <sheetView tabSelected="1" zoomScaleNormal="100" workbookViewId="0">
      <selection activeCell="V4" sqref="V4:V35"/>
    </sheetView>
  </sheetViews>
  <sheetFormatPr defaultRowHeight="15" x14ac:dyDescent="0.25"/>
  <cols>
    <col min="1" max="1" width="13.42578125" customWidth="1"/>
    <col min="2" max="2" width="26.28515625" customWidth="1"/>
    <col min="3" max="3" width="13" customWidth="1"/>
    <col min="4" max="4" width="11.28515625" customWidth="1"/>
    <col min="5" max="5" width="8" bestFit="1" customWidth="1"/>
    <col min="6" max="6" width="10.5703125" customWidth="1"/>
    <col min="7" max="7" width="6.28515625" style="10" customWidth="1"/>
    <col min="8" max="8" width="9.7109375" style="10" customWidth="1"/>
    <col min="9" max="9" width="10.5703125" style="10" bestFit="1" customWidth="1"/>
    <col min="10" max="10" width="12.140625" style="10" bestFit="1" customWidth="1"/>
    <col min="11" max="11" width="11.28515625" bestFit="1" customWidth="1"/>
    <col min="12" max="12" width="8.140625" bestFit="1" customWidth="1"/>
    <col min="13" max="13" width="9.85546875" bestFit="1" customWidth="1"/>
    <col min="14" max="14" width="4.42578125" customWidth="1"/>
    <col min="15" max="15" width="12.28515625" style="10" customWidth="1"/>
  </cols>
  <sheetData>
    <row r="1" spans="1:22" s="5" customFormat="1" ht="30.4" customHeight="1" thickBot="1" x14ac:dyDescent="0.4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  <c r="O1" s="7"/>
    </row>
    <row r="2" spans="1:22" s="5" customFormat="1" ht="15.75" thickTop="1" x14ac:dyDescent="0.25">
      <c r="G2" s="7"/>
      <c r="H2" s="7"/>
      <c r="I2" s="7"/>
      <c r="J2" s="7"/>
      <c r="O2" s="7"/>
    </row>
    <row r="3" spans="1:22" ht="15.75" thickBot="1" x14ac:dyDescent="0.3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  <c r="O3" s="8" t="s">
        <v>142</v>
      </c>
    </row>
    <row r="4" spans="1:22" x14ac:dyDescent="0.25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t="s">
        <v>5</v>
      </c>
      <c r="T4">
        <v>101</v>
      </c>
      <c r="U4">
        <v>90</v>
      </c>
      <c r="V4" s="13">
        <f>U4+(U4*0.05)</f>
        <v>94.5</v>
      </c>
    </row>
    <row r="5" spans="1:22" x14ac:dyDescent="0.25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2"/>
      <c r="T5">
        <v>102</v>
      </c>
      <c r="U5">
        <v>92</v>
      </c>
      <c r="V5" s="13">
        <f t="shared" ref="V5:V35" si="0">U5+(U5*0.05)</f>
        <v>96.6</v>
      </c>
    </row>
    <row r="6" spans="1:22" x14ac:dyDescent="0.25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4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2"/>
      <c r="T6">
        <v>103</v>
      </c>
      <c r="U6">
        <v>94</v>
      </c>
      <c r="V6" s="13">
        <f t="shared" si="0"/>
        <v>98.7</v>
      </c>
    </row>
    <row r="7" spans="1:22" x14ac:dyDescent="0.25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2"/>
      <c r="T7">
        <v>104</v>
      </c>
      <c r="U7">
        <v>96</v>
      </c>
      <c r="V7" s="13">
        <f t="shared" si="0"/>
        <v>100.8</v>
      </c>
    </row>
    <row r="8" spans="1:22" x14ac:dyDescent="0.25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2"/>
      <c r="T8">
        <v>105</v>
      </c>
      <c r="U8">
        <v>98</v>
      </c>
      <c r="V8" s="13">
        <f t="shared" si="0"/>
        <v>102.9</v>
      </c>
    </row>
    <row r="9" spans="1:22" x14ac:dyDescent="0.25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>
        <v>1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2"/>
      <c r="T9">
        <v>106</v>
      </c>
      <c r="U9">
        <v>100</v>
      </c>
      <c r="V9" s="13">
        <f t="shared" si="0"/>
        <v>105</v>
      </c>
    </row>
    <row r="10" spans="1:22" x14ac:dyDescent="0.25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2"/>
      <c r="T10">
        <v>107</v>
      </c>
      <c r="U10">
        <v>102</v>
      </c>
      <c r="V10" s="13">
        <f t="shared" si="0"/>
        <v>107.1</v>
      </c>
    </row>
    <row r="11" spans="1:22" x14ac:dyDescent="0.25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2"/>
      <c r="T11">
        <v>108</v>
      </c>
      <c r="U11">
        <v>104</v>
      </c>
      <c r="V11" s="13">
        <f t="shared" si="0"/>
        <v>109.2</v>
      </c>
    </row>
    <row r="12" spans="1:22" x14ac:dyDescent="0.25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2"/>
      <c r="T12">
        <v>109</v>
      </c>
      <c r="U12">
        <v>106</v>
      </c>
      <c r="V12" s="13">
        <f t="shared" si="0"/>
        <v>111.3</v>
      </c>
    </row>
    <row r="13" spans="1:22" x14ac:dyDescent="0.25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2"/>
      <c r="T13">
        <v>110</v>
      </c>
      <c r="U13">
        <v>108</v>
      </c>
      <c r="V13" s="13">
        <f t="shared" si="0"/>
        <v>113.4</v>
      </c>
    </row>
    <row r="14" spans="1:22" x14ac:dyDescent="0.25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2"/>
      <c r="T14">
        <v>111</v>
      </c>
      <c r="U14">
        <v>110</v>
      </c>
      <c r="V14" s="13">
        <f t="shared" si="0"/>
        <v>115.5</v>
      </c>
    </row>
    <row r="15" spans="1:22" x14ac:dyDescent="0.25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2"/>
      <c r="T15">
        <v>112</v>
      </c>
      <c r="U15">
        <v>112</v>
      </c>
      <c r="V15" s="13">
        <f t="shared" si="0"/>
        <v>117.6</v>
      </c>
    </row>
    <row r="16" spans="1:22" x14ac:dyDescent="0.25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2"/>
      <c r="T16">
        <v>113</v>
      </c>
      <c r="U16">
        <v>114</v>
      </c>
      <c r="V16" s="13">
        <f t="shared" si="0"/>
        <v>119.7</v>
      </c>
    </row>
    <row r="17" spans="1:22" x14ac:dyDescent="0.25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2"/>
      <c r="T17">
        <v>114</v>
      </c>
      <c r="U17">
        <v>116</v>
      </c>
      <c r="V17" s="13">
        <f t="shared" si="0"/>
        <v>121.8</v>
      </c>
    </row>
    <row r="18" spans="1:22" x14ac:dyDescent="0.25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2"/>
      <c r="T18">
        <v>115</v>
      </c>
      <c r="U18">
        <v>118</v>
      </c>
      <c r="V18" s="13">
        <f t="shared" si="0"/>
        <v>123.9</v>
      </c>
    </row>
    <row r="19" spans="1:22" x14ac:dyDescent="0.25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2"/>
      <c r="T19">
        <v>116</v>
      </c>
      <c r="U19">
        <v>120</v>
      </c>
      <c r="V19" s="13">
        <f t="shared" si="0"/>
        <v>126</v>
      </c>
    </row>
    <row r="20" spans="1:22" x14ac:dyDescent="0.25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2"/>
      <c r="T20">
        <v>117</v>
      </c>
      <c r="U20">
        <v>122</v>
      </c>
      <c r="V20" s="13">
        <f t="shared" si="0"/>
        <v>128.1</v>
      </c>
    </row>
    <row r="21" spans="1:22" x14ac:dyDescent="0.25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2"/>
      <c r="T21">
        <v>118</v>
      </c>
      <c r="U21">
        <v>124</v>
      </c>
      <c r="V21" s="13">
        <f t="shared" si="0"/>
        <v>130.19999999999999</v>
      </c>
    </row>
    <row r="22" spans="1:22" x14ac:dyDescent="0.25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2"/>
      <c r="T22">
        <v>119</v>
      </c>
      <c r="U22">
        <v>126</v>
      </c>
      <c r="V22" s="13">
        <f t="shared" si="0"/>
        <v>132.30000000000001</v>
      </c>
    </row>
    <row r="23" spans="1:22" x14ac:dyDescent="0.25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2"/>
      <c r="T23">
        <v>120</v>
      </c>
      <c r="U23">
        <v>128</v>
      </c>
      <c r="V23" s="13">
        <f t="shared" si="0"/>
        <v>134.4</v>
      </c>
    </row>
    <row r="24" spans="1:22" x14ac:dyDescent="0.25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2"/>
      <c r="T24">
        <v>121</v>
      </c>
      <c r="U24">
        <v>130</v>
      </c>
      <c r="V24" s="13">
        <f t="shared" si="0"/>
        <v>136.5</v>
      </c>
    </row>
    <row r="25" spans="1:22" x14ac:dyDescent="0.25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2"/>
      <c r="T25">
        <v>122</v>
      </c>
      <c r="U25">
        <v>132</v>
      </c>
      <c r="V25" s="13">
        <f t="shared" si="0"/>
        <v>138.6</v>
      </c>
    </row>
    <row r="26" spans="1:22" x14ac:dyDescent="0.25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2"/>
      <c r="T26">
        <v>123</v>
      </c>
      <c r="U26">
        <v>134</v>
      </c>
      <c r="V26" s="13">
        <f t="shared" si="0"/>
        <v>140.69999999999999</v>
      </c>
    </row>
    <row r="27" spans="1:22" x14ac:dyDescent="0.25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2"/>
      <c r="T27">
        <v>124</v>
      </c>
      <c r="U27">
        <v>136</v>
      </c>
      <c r="V27" s="13">
        <f t="shared" si="0"/>
        <v>142.80000000000001</v>
      </c>
    </row>
    <row r="28" spans="1:22" x14ac:dyDescent="0.25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2"/>
      <c r="T28">
        <v>125</v>
      </c>
      <c r="U28">
        <v>138</v>
      </c>
      <c r="V28" s="13">
        <f t="shared" si="0"/>
        <v>144.9</v>
      </c>
    </row>
    <row r="29" spans="1:22" x14ac:dyDescent="0.25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2"/>
      <c r="T29">
        <v>126</v>
      </c>
      <c r="U29">
        <v>140</v>
      </c>
      <c r="V29" s="13">
        <f t="shared" si="0"/>
        <v>147</v>
      </c>
    </row>
    <row r="30" spans="1:22" x14ac:dyDescent="0.25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2"/>
      <c r="T30">
        <v>127</v>
      </c>
      <c r="U30">
        <v>142</v>
      </c>
      <c r="V30" s="13">
        <f t="shared" si="0"/>
        <v>149.1</v>
      </c>
    </row>
    <row r="31" spans="1:22" x14ac:dyDescent="0.25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2"/>
      <c r="T31">
        <v>128</v>
      </c>
      <c r="U31">
        <v>144</v>
      </c>
      <c r="V31" s="13">
        <f t="shared" si="0"/>
        <v>151.19999999999999</v>
      </c>
    </row>
    <row r="32" spans="1:22" x14ac:dyDescent="0.25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2"/>
      <c r="T32">
        <v>129</v>
      </c>
      <c r="U32">
        <v>146</v>
      </c>
      <c r="V32" s="13">
        <f t="shared" si="0"/>
        <v>153.30000000000001</v>
      </c>
    </row>
    <row r="33" spans="1:22" x14ac:dyDescent="0.25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2"/>
      <c r="T33">
        <v>130</v>
      </c>
      <c r="U33">
        <v>148</v>
      </c>
      <c r="V33" s="13">
        <f t="shared" si="0"/>
        <v>155.4</v>
      </c>
    </row>
    <row r="34" spans="1:22" x14ac:dyDescent="0.25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2"/>
      <c r="T34">
        <v>131</v>
      </c>
      <c r="U34">
        <v>150</v>
      </c>
      <c r="V34" s="13">
        <f t="shared" si="0"/>
        <v>157.5</v>
      </c>
    </row>
    <row r="35" spans="1:22" x14ac:dyDescent="0.25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2"/>
      <c r="T35">
        <v>132</v>
      </c>
      <c r="U35">
        <v>152</v>
      </c>
      <c r="V35" s="13">
        <f t="shared" si="0"/>
        <v>159.6</v>
      </c>
    </row>
    <row r="36" spans="1:22" x14ac:dyDescent="0.25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2"/>
    </row>
    <row r="37" spans="1:22" x14ac:dyDescent="0.25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2"/>
    </row>
    <row r="38" spans="1:22" x14ac:dyDescent="0.25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2"/>
    </row>
    <row r="39" spans="1:22" x14ac:dyDescent="0.25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2"/>
    </row>
    <row r="40" spans="1:22" x14ac:dyDescent="0.25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2"/>
    </row>
    <row r="41" spans="1:22" x14ac:dyDescent="0.25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2"/>
    </row>
    <row r="42" spans="1:22" x14ac:dyDescent="0.25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2"/>
    </row>
    <row r="43" spans="1:22" x14ac:dyDescent="0.25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2"/>
    </row>
    <row r="44" spans="1:22" x14ac:dyDescent="0.25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2"/>
    </row>
    <row r="45" spans="1:22" x14ac:dyDescent="0.25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2"/>
    </row>
    <row r="46" spans="1:22" x14ac:dyDescent="0.25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2"/>
    </row>
    <row r="47" spans="1:22" x14ac:dyDescent="0.25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2"/>
    </row>
    <row r="48" spans="1:22" x14ac:dyDescent="0.25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2"/>
    </row>
    <row r="49" spans="1:15" x14ac:dyDescent="0.25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2"/>
    </row>
    <row r="50" spans="1:15" x14ac:dyDescent="0.25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2"/>
    </row>
    <row r="51" spans="1:15" x14ac:dyDescent="0.25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2"/>
    </row>
    <row r="52" spans="1:15" x14ac:dyDescent="0.25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2"/>
    </row>
    <row r="53" spans="1:15" x14ac:dyDescent="0.25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2"/>
    </row>
    <row r="54" spans="1:15" x14ac:dyDescent="0.25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2"/>
    </row>
  </sheetData>
  <conditionalFormatting sqref="H4:H54">
    <cfRule type="expression" dxfId="2" priority="3">
      <formula>H4&lt;I4</formula>
    </cfRule>
  </conditionalFormatting>
  <conditionalFormatting sqref="A4:M54">
    <cfRule type="expression" dxfId="1" priority="2">
      <formula>$E4=$O$4</formula>
    </cfRule>
  </conditionalFormatting>
  <conditionalFormatting sqref="T4:T35">
    <cfRule type="expression" dxfId="0" priority="1">
      <formula>T4&lt;U4+(U4*0.05)</formula>
    </cfRule>
  </conditionalFormatting>
  <dataValidations count="8">
    <dataValidation type="whole" allowBlank="1" showInputMessage="1" showErrorMessage="1" errorTitle="Invalid Rack Number" error="Please enter a rack number between 1 and 9" promptTitle="Rack Number" prompt="Please enter a rack number between 1 and 9" sqref="G4:G54" xr:uid="{00000000-0002-0000-0000-000000000000}">
      <formula1>1</formula1>
      <formula2>9</formula2>
    </dataValidation>
    <dataValidation type="custom" errorStyle="warning" operator="equal" allowBlank="1" showInputMessage="1" showErrorMessage="1" errorTitle="Invalid Code" error="Should be 8 characters_x000a_" sqref="A4:A54" xr:uid="{00000000-0002-0000-0000-000001000000}">
      <formula1>COUNTIFS(Product_Code,A4)&lt;=1</formula1>
    </dataValidation>
    <dataValidation type="list" allowBlank="1" showInputMessage="1" showErrorMessage="1" sqref="F4:F54" xr:uid="{00000000-0002-0000-0000-000002000000}">
      <formula1>"Basement,Showroom"</formula1>
    </dataValidation>
    <dataValidation type="list" allowBlank="1" showInputMessage="1" showErrorMessage="1" sqref="E4:E54 O4" xr:uid="{00000000-0002-0000-0000-000003000000}">
      <formula1>Origins</formula1>
    </dataValidation>
    <dataValidation type="list" allowBlank="1" showInputMessage="1" showErrorMessage="1" sqref="C4:C54" xr:uid="{00000000-0002-0000-0000-000004000000}">
      <formula1>Suppliers</formula1>
    </dataValidation>
    <dataValidation type="list" allowBlank="1" showInputMessage="1" showErrorMessage="1" sqref="D4:D54" xr:uid="{00000000-0002-0000-0000-000005000000}">
      <formula1>Departments</formula1>
    </dataValidation>
    <dataValidation type="date" operator="lessThanOrEqual" allowBlank="1" showInputMessage="1" showErrorMessage="1" sqref="K4:K54" xr:uid="{00000000-0002-0000-0000-000006000000}">
      <formula1>TODAY()</formula1>
    </dataValidation>
    <dataValidation type="whole" allowBlank="1" showInputMessage="1" showErrorMessage="1" sqref="I4:J54" xr:uid="{00000000-0002-0000-0000-000007000000}">
      <formula1>5</formula1>
      <formula2>100</formula2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A4" sqref="A4"/>
    </sheetView>
  </sheetViews>
  <sheetFormatPr defaultRowHeight="15" x14ac:dyDescent="0.25"/>
  <cols>
    <col min="1" max="1" width="14.5703125" bestFit="1" customWidth="1"/>
    <col min="2" max="2" width="3.140625" customWidth="1"/>
    <col min="3" max="3" width="16.5703125" customWidth="1"/>
    <col min="4" max="4" width="3.140625" customWidth="1"/>
    <col min="5" max="5" width="11.7109375" customWidth="1"/>
  </cols>
  <sheetData>
    <row r="1" spans="1:5" ht="30.4" customHeight="1" thickBot="1" x14ac:dyDescent="0.4">
      <c r="A1" s="4" t="s">
        <v>137</v>
      </c>
      <c r="B1" s="4"/>
      <c r="C1" s="4"/>
      <c r="D1" s="4"/>
      <c r="E1" s="4"/>
    </row>
    <row r="2" spans="1:5" ht="15.75" thickTop="1" x14ac:dyDescent="0.25"/>
    <row r="3" spans="1:5" ht="15.75" thickBot="1" x14ac:dyDescent="0.3">
      <c r="A3" s="3" t="s">
        <v>138</v>
      </c>
      <c r="C3" s="3" t="s">
        <v>139</v>
      </c>
      <c r="E3" s="3" t="s">
        <v>140</v>
      </c>
    </row>
    <row r="4" spans="1:5" x14ac:dyDescent="0.25">
      <c r="A4" t="s">
        <v>117</v>
      </c>
      <c r="C4" t="s">
        <v>3</v>
      </c>
      <c r="E4" t="s">
        <v>5</v>
      </c>
    </row>
    <row r="5" spans="1:5" x14ac:dyDescent="0.25">
      <c r="A5" t="s">
        <v>118</v>
      </c>
      <c r="C5" t="s">
        <v>6</v>
      </c>
      <c r="E5" t="s">
        <v>8</v>
      </c>
    </row>
    <row r="6" spans="1:5" x14ac:dyDescent="0.25">
      <c r="A6" t="s">
        <v>119</v>
      </c>
      <c r="C6" t="s">
        <v>9</v>
      </c>
      <c r="E6" t="s">
        <v>17</v>
      </c>
    </row>
    <row r="7" spans="1:5" x14ac:dyDescent="0.25">
      <c r="A7" t="s">
        <v>120</v>
      </c>
      <c r="C7" t="s">
        <v>13</v>
      </c>
      <c r="E7" t="s">
        <v>20</v>
      </c>
    </row>
    <row r="8" spans="1:5" x14ac:dyDescent="0.25">
      <c r="A8" t="s">
        <v>123</v>
      </c>
      <c r="C8" t="s">
        <v>28</v>
      </c>
      <c r="E8" t="s">
        <v>22</v>
      </c>
    </row>
    <row r="9" spans="1:5" x14ac:dyDescent="0.25">
      <c r="A9" t="s">
        <v>122</v>
      </c>
      <c r="C9" t="s">
        <v>36</v>
      </c>
      <c r="E9" t="s">
        <v>25</v>
      </c>
    </row>
    <row r="10" spans="1:5" x14ac:dyDescent="0.25">
      <c r="A10" t="s">
        <v>121</v>
      </c>
      <c r="E10" t="s">
        <v>30</v>
      </c>
    </row>
    <row r="11" spans="1:5" x14ac:dyDescent="0.25">
      <c r="E11" t="s">
        <v>32</v>
      </c>
    </row>
    <row r="12" spans="1:5" x14ac:dyDescent="0.25">
      <c r="E12" t="s">
        <v>141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Inventory</vt:lpstr>
      <vt:lpstr>Lists</vt:lpstr>
      <vt:lpstr>Departments</vt:lpstr>
      <vt:lpstr>Origins</vt:lpstr>
      <vt:lpstr>Product_Code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</cp:lastModifiedBy>
  <dcterms:created xsi:type="dcterms:W3CDTF">2017-07-31T08:42:08Z</dcterms:created>
  <dcterms:modified xsi:type="dcterms:W3CDTF">2023-06-16T22:32:46Z</dcterms:modified>
</cp:coreProperties>
</file>