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4770"/>
  </bookViews>
  <sheets>
    <sheet name="Foglio1" sheetId="1" r:id="rId1"/>
    <sheet name="Foglio2" sheetId="2" r:id="rId2"/>
    <sheet name="Foglio3" sheetId="3" r:id="rId3"/>
  </sheets>
  <calcPr calcId="144525"/>
</workbook>
</file>

<file path=xl/calcChain.xml><?xml version="1.0" encoding="utf-8"?>
<calcChain xmlns="http://schemas.openxmlformats.org/spreadsheetml/2006/main">
  <c r="A44" i="1" l="1"/>
  <c r="A43" i="1"/>
  <c r="A41" i="1"/>
  <c r="A35" i="1"/>
  <c r="A34" i="1"/>
  <c r="A32" i="1"/>
  <c r="A27" i="1"/>
  <c r="A25" i="1"/>
  <c r="A24" i="1"/>
  <c r="A23" i="1"/>
  <c r="A19" i="1"/>
</calcChain>
</file>

<file path=xl/sharedStrings.xml><?xml version="1.0" encoding="utf-8"?>
<sst xmlns="http://schemas.openxmlformats.org/spreadsheetml/2006/main" count="26" uniqueCount="17">
  <si>
    <t>TIPO FIGURA</t>
  </si>
  <si>
    <t>NORMALIZZATO ?</t>
  </si>
  <si>
    <t>C. centroidi</t>
  </si>
  <si>
    <t>C. distanza</t>
  </si>
  <si>
    <t>C. angoli</t>
  </si>
  <si>
    <t>hamming</t>
  </si>
  <si>
    <t>mecha 2 (dritto)</t>
  </si>
  <si>
    <t>no</t>
  </si>
  <si>
    <t>Correlazione tot</t>
  </si>
  <si>
    <t>si</t>
  </si>
  <si>
    <t>si (dopo centroidi)</t>
  </si>
  <si>
    <t>mecha 2 (aperto)</t>
  </si>
  <si>
    <t>major</t>
  </si>
  <si>
    <t>minor</t>
  </si>
  <si>
    <t>m20</t>
  </si>
  <si>
    <t>m02</t>
  </si>
  <si>
    <t>deltabase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</si>
</sst>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4"/>
  <sheetViews>
    <sheetView tabSelected="1" topLeftCell="A10" zoomScaleNormal="100" workbookViewId="0">
      <selection activeCell="A44" sqref="A44"/>
    </sheetView>
  </sheetViews>
  <sheetFormatPr defaultRowHeight="15" x14ac:dyDescent="0.25"/>
  <cols>
    <col min="1" max="1" width="36.7109375" customWidth="1"/>
    <col min="2" max="2" width="18.28515625" customWidth="1"/>
    <col min="3" max="3" width="13.28515625" customWidth="1"/>
    <col min="4" max="5" width="14.85546875" customWidth="1"/>
    <col min="6" max="6" width="17.7109375" customWidth="1"/>
    <col min="7" max="7" width="17.28515625" customWidth="1"/>
  </cols>
  <sheetData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8</v>
      </c>
      <c r="G2" s="2" t="s">
        <v>5</v>
      </c>
    </row>
    <row r="3" spans="1:7" x14ac:dyDescent="0.25">
      <c r="A3" s="1" t="s">
        <v>6</v>
      </c>
      <c r="B3" s="1" t="s">
        <v>7</v>
      </c>
      <c r="C3" s="1">
        <v>95.243200000000002</v>
      </c>
      <c r="D3" s="1">
        <v>91.049800000000005</v>
      </c>
      <c r="E3" s="1">
        <v>99.126000000000005</v>
      </c>
      <c r="F3" s="1">
        <v>95.139799999999994</v>
      </c>
      <c r="G3" s="1">
        <v>97.838099999999997</v>
      </c>
    </row>
    <row r="4" spans="1:7" x14ac:dyDescent="0.25">
      <c r="A4" s="1" t="s">
        <v>6</v>
      </c>
      <c r="B4" s="1" t="s">
        <v>9</v>
      </c>
      <c r="C4" s="1">
        <v>92.957700000000003</v>
      </c>
      <c r="D4" s="1">
        <v>88.165300000000002</v>
      </c>
      <c r="E4" s="1">
        <v>93.557599999999994</v>
      </c>
      <c r="F4" s="1">
        <v>91.560199999999995</v>
      </c>
      <c r="G4" s="1">
        <v>96.912300000000002</v>
      </c>
    </row>
    <row r="5" spans="1:7" x14ac:dyDescent="0.25">
      <c r="A5" s="1" t="s">
        <v>6</v>
      </c>
      <c r="B5" s="1" t="s">
        <v>10</v>
      </c>
      <c r="C5" s="1">
        <v>95.203000000000003</v>
      </c>
      <c r="D5" s="1">
        <v>88.813299999999998</v>
      </c>
      <c r="E5" s="1">
        <v>98.223699999999994</v>
      </c>
      <c r="F5" s="1">
        <v>94.080100000000002</v>
      </c>
      <c r="G5" s="1">
        <v>95.860900000000001</v>
      </c>
    </row>
    <row r="6" spans="1:7" x14ac:dyDescent="0.25">
      <c r="A6" s="1" t="s">
        <v>11</v>
      </c>
      <c r="B6" s="1" t="s">
        <v>7</v>
      </c>
      <c r="C6" s="1">
        <v>64.299400000000006</v>
      </c>
      <c r="D6" s="1">
        <v>45.766800000000003</v>
      </c>
      <c r="E6" s="1">
        <v>30.768999999999998</v>
      </c>
      <c r="F6" s="1">
        <v>46.945099999999996</v>
      </c>
      <c r="G6" s="1">
        <v>30.125499999999999</v>
      </c>
    </row>
    <row r="7" spans="1:7" x14ac:dyDescent="0.25">
      <c r="A7" s="1" t="s">
        <v>11</v>
      </c>
      <c r="B7" s="1" t="s">
        <v>9</v>
      </c>
      <c r="C7" s="1">
        <v>64.369799999999998</v>
      </c>
      <c r="D7" s="1">
        <v>44.239800000000002</v>
      </c>
      <c r="E7" s="1">
        <v>29.198399999999999</v>
      </c>
      <c r="F7" s="1">
        <v>45.936</v>
      </c>
      <c r="G7" s="1">
        <v>42.697800000000001</v>
      </c>
    </row>
    <row r="8" spans="1:7" x14ac:dyDescent="0.25">
      <c r="A8" s="1" t="s">
        <v>11</v>
      </c>
      <c r="B8" s="1" t="s">
        <v>10</v>
      </c>
      <c r="C8" s="1">
        <v>66.123400000000004</v>
      </c>
      <c r="D8" s="1">
        <v>45.850999999999999</v>
      </c>
      <c r="E8" s="1">
        <v>39.577100000000002</v>
      </c>
      <c r="F8" s="1">
        <v>50.520200000000003</v>
      </c>
      <c r="G8" s="1">
        <v>41.552100000000003</v>
      </c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8" spans="1:1" x14ac:dyDescent="0.25">
      <c r="A18">
        <v>4112724127</v>
      </c>
    </row>
    <row r="19" spans="1:1" x14ac:dyDescent="0.25">
      <c r="A19" s="3">
        <f>(A18^2)*4</f>
        <v>6.7657998979231646E+19</v>
      </c>
    </row>
    <row r="20" spans="1:1" x14ac:dyDescent="0.25">
      <c r="A20" s="3"/>
    </row>
    <row r="21" spans="1:1" x14ac:dyDescent="0.25">
      <c r="A21">
        <v>5903794885</v>
      </c>
    </row>
    <row r="22" spans="1:1" x14ac:dyDescent="0.25">
      <c r="A22">
        <v>3046976604</v>
      </c>
    </row>
    <row r="23" spans="1:1" x14ac:dyDescent="0.25">
      <c r="A23">
        <f>A21-A22</f>
        <v>2856818281</v>
      </c>
    </row>
    <row r="24" spans="1:1" x14ac:dyDescent="0.25">
      <c r="A24">
        <f>A23^2</f>
        <v>8.1614106906557952E+18</v>
      </c>
    </row>
    <row r="25" spans="1:1" x14ac:dyDescent="0.25">
      <c r="A25" s="3">
        <f>A19-A24</f>
        <v>5.9496588288575848E+19</v>
      </c>
    </row>
    <row r="27" spans="1:1" x14ac:dyDescent="0.25">
      <c r="A27" s="4">
        <f>SQRT(A25)</f>
        <v>7713403158.6956387</v>
      </c>
    </row>
    <row r="30" spans="1:1" x14ac:dyDescent="0.25">
      <c r="A30">
        <v>5903794885</v>
      </c>
    </row>
    <row r="31" spans="1:1" x14ac:dyDescent="0.25">
      <c r="A31">
        <v>3046976604</v>
      </c>
    </row>
    <row r="32" spans="1:1" x14ac:dyDescent="0.25">
      <c r="A32">
        <f>(A30+A31)/2</f>
        <v>4475385744.5</v>
      </c>
    </row>
    <row r="34" spans="1:2" x14ac:dyDescent="0.25">
      <c r="A34" s="5">
        <f>SQRT(A27+A32)</f>
        <v>110402.84825671681</v>
      </c>
      <c r="B34" s="5" t="s">
        <v>12</v>
      </c>
    </row>
    <row r="35" spans="1:2" x14ac:dyDescent="0.25">
      <c r="A35" s="5">
        <f>SQRT(A27-A32)</f>
        <v>56903.579976971909</v>
      </c>
      <c r="B35" s="5" t="s">
        <v>13</v>
      </c>
    </row>
    <row r="37" spans="1:2" x14ac:dyDescent="0.25">
      <c r="A37">
        <v>5733701154137</v>
      </c>
      <c r="B37" t="s">
        <v>16</v>
      </c>
    </row>
    <row r="39" spans="1:2" x14ac:dyDescent="0.25">
      <c r="A39">
        <v>3700473845181</v>
      </c>
      <c r="B39" t="s">
        <v>14</v>
      </c>
    </row>
    <row r="40" spans="1:2" x14ac:dyDescent="0.25">
      <c r="A40">
        <v>2671160548328</v>
      </c>
      <c r="B40" t="s">
        <v>15</v>
      </c>
    </row>
    <row r="41" spans="1:2" x14ac:dyDescent="0.25">
      <c r="A41">
        <f>(A39+A40)/2</f>
        <v>3185817196754.5</v>
      </c>
    </row>
    <row r="43" spans="1:2" x14ac:dyDescent="0.25">
      <c r="A43">
        <f>SQRT(A41+A37)</f>
        <v>2986556.2695002919</v>
      </c>
      <c r="B43" t="s">
        <v>12</v>
      </c>
    </row>
    <row r="44" spans="1:2" x14ac:dyDescent="0.25">
      <c r="A44" t="e">
        <f>SQRT(A41-A37)</f>
        <v>#NUM!</v>
      </c>
      <c r="B44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2015-11-01T17:08:43Z</dcterms:modified>
</cp:coreProperties>
</file>