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nalam\Desktop\IJDS\Z test\"/>
    </mc:Choice>
  </mc:AlternateContent>
  <xr:revisionPtr revIDLastSave="0" documentId="13_ncr:1_{F0B32C65-926E-48DC-9C4D-F06DEEDBD26E}" xr6:coauthVersionLast="46" xr6:coauthVersionMax="46" xr10:uidLastSave="{00000000-0000-0000-0000-000000000000}"/>
  <bookViews>
    <workbookView xWindow="-120" yWindow="-120" windowWidth="19440" windowHeight="15000" xr2:uid="{00000000-000D-0000-FFFF-FFFF00000000}"/>
  </bookViews>
  <sheets>
    <sheet name="P_value" sheetId="13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1" i="13" l="1"/>
  <c r="D3" i="13" l="1"/>
  <c r="E3" i="13"/>
  <c r="D4" i="13"/>
  <c r="E4" i="13"/>
  <c r="D5" i="13"/>
  <c r="E5" i="13"/>
  <c r="D6" i="13"/>
  <c r="E6" i="13"/>
  <c r="D7" i="13"/>
  <c r="E7" i="13"/>
  <c r="D8" i="13"/>
  <c r="E8" i="13"/>
  <c r="D9" i="13"/>
  <c r="E9" i="13"/>
  <c r="D10" i="13"/>
  <c r="E10" i="13"/>
  <c r="D11" i="13"/>
  <c r="E11" i="13"/>
  <c r="E2" i="13"/>
  <c r="D2" i="13" l="1"/>
</calcChain>
</file>

<file path=xl/sharedStrings.xml><?xml version="1.0" encoding="utf-8"?>
<sst xmlns="http://schemas.openxmlformats.org/spreadsheetml/2006/main" count="7" uniqueCount="7">
  <si>
    <t>Z_max</t>
  </si>
  <si>
    <t>n</t>
  </si>
  <si>
    <t>Z_min</t>
  </si>
  <si>
    <t>P_value_min</t>
  </si>
  <si>
    <t>P_value_max</t>
  </si>
  <si>
    <t>Infeasible - determined by presolve.</t>
  </si>
  <si>
    <t>94&lt;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</si>
</sst>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[1]Sheet1!$B$1</c:f>
              <c:strCache>
                <c:ptCount val="1"/>
                <c:pt idx="0">
                  <c:v>Min P-value</c:v>
                </c:pt>
              </c:strCache>
            </c:strRef>
          </c:tx>
          <c:spPr>
            <a:ln w="28575">
              <a:noFill/>
              <a:prstDash val="solid"/>
            </a:ln>
          </c:spPr>
          <c:marker>
            <c:spPr>
              <a:solidFill>
                <a:schemeClr val="tx1">
                  <a:lumMod val="95000"/>
                  <a:lumOff val="5000"/>
                </a:schemeClr>
              </a:solidFill>
              <a:ln>
                <a:solidFill>
                  <a:schemeClr val="tx1">
                    <a:lumMod val="95000"/>
                    <a:lumOff val="5000"/>
                  </a:schemeClr>
                </a:solidFill>
              </a:ln>
            </c:spPr>
          </c:marker>
          <c:xVal>
            <c:numRef>
              <c:f>P_value!$A$2:$A$11</c:f>
              <c:numCache>
                <c:formatCode>General</c:formatCode>
                <c:ptCount val="10"/>
                <c:pt idx="0">
                  <c:v>35</c:v>
                </c:pt>
                <c:pt idx="1">
                  <c:v>45</c:v>
                </c:pt>
                <c:pt idx="2">
                  <c:v>55</c:v>
                </c:pt>
                <c:pt idx="3">
                  <c:v>65</c:v>
                </c:pt>
                <c:pt idx="4">
                  <c:v>75</c:v>
                </c:pt>
                <c:pt idx="5">
                  <c:v>85</c:v>
                </c:pt>
                <c:pt idx="6">
                  <c:v>88</c:v>
                </c:pt>
                <c:pt idx="7">
                  <c:v>90</c:v>
                </c:pt>
                <c:pt idx="8">
                  <c:v>92</c:v>
                </c:pt>
                <c:pt idx="9">
                  <c:v>94</c:v>
                </c:pt>
              </c:numCache>
            </c:numRef>
          </c:xVal>
          <c:yVal>
            <c:numRef>
              <c:f>P_value!$D$2:$D$11</c:f>
              <c:numCache>
                <c:formatCode>0.00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4.6662673724995329E-13</c:v>
                </c:pt>
                <c:pt idx="3">
                  <c:v>4.4618374650529091E-7</c:v>
                </c:pt>
                <c:pt idx="4">
                  <c:v>1.1642228381347763E-7</c:v>
                </c:pt>
                <c:pt idx="5">
                  <c:v>0.21476388416363712</c:v>
                </c:pt>
                <c:pt idx="6">
                  <c:v>0.45065763753173904</c:v>
                </c:pt>
                <c:pt idx="7">
                  <c:v>0.67184012293741524</c:v>
                </c:pt>
                <c:pt idx="8">
                  <c:v>0.84566102196158699</c:v>
                </c:pt>
                <c:pt idx="9">
                  <c:v>0.9497049979583998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35-4604-AB61-5D65A4AEADDC}"/>
            </c:ext>
          </c:extLst>
        </c:ser>
        <c:ser>
          <c:idx val="2"/>
          <c:order val="1"/>
          <c:tx>
            <c:strRef>
              <c:f>[1]Sheet1!$C$1</c:f>
              <c:strCache>
                <c:ptCount val="1"/>
                <c:pt idx="0">
                  <c:v>Max P-value</c:v>
                </c:pt>
              </c:strCache>
            </c:strRef>
          </c:tx>
          <c:spPr>
            <a:ln>
              <a:noFill/>
            </a:ln>
          </c:spPr>
          <c:marker>
            <c:symbol val="triangle"/>
            <c:size val="7"/>
            <c:spPr>
              <a:solidFill>
                <a:schemeClr val="bg1">
                  <a:lumMod val="50000"/>
                </a:schemeClr>
              </a:solidFill>
              <a:ln>
                <a:solidFill>
                  <a:sysClr val="window" lastClr="FFFFFF">
                    <a:lumMod val="50000"/>
                  </a:sysClr>
                </a:solidFill>
              </a:ln>
            </c:spPr>
          </c:marker>
          <c:xVal>
            <c:numRef>
              <c:f>P_value!$A$2:$A$11</c:f>
              <c:numCache>
                <c:formatCode>General</c:formatCode>
                <c:ptCount val="10"/>
                <c:pt idx="0">
                  <c:v>35</c:v>
                </c:pt>
                <c:pt idx="1">
                  <c:v>45</c:v>
                </c:pt>
                <c:pt idx="2">
                  <c:v>55</c:v>
                </c:pt>
                <c:pt idx="3">
                  <c:v>65</c:v>
                </c:pt>
                <c:pt idx="4">
                  <c:v>75</c:v>
                </c:pt>
                <c:pt idx="5">
                  <c:v>85</c:v>
                </c:pt>
                <c:pt idx="6">
                  <c:v>88</c:v>
                </c:pt>
                <c:pt idx="7">
                  <c:v>90</c:v>
                </c:pt>
                <c:pt idx="8">
                  <c:v>92</c:v>
                </c:pt>
                <c:pt idx="9">
                  <c:v>94</c:v>
                </c:pt>
              </c:numCache>
            </c:numRef>
          </c:xVal>
          <c:yVal>
            <c:numRef>
              <c:f>P_value!$E$2:$E$11</c:f>
              <c:numCache>
                <c:formatCode>0.00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135-4604-AB61-5D65A4AEAD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157312"/>
        <c:axId val="76160384"/>
      </c:scatterChart>
      <c:valAx>
        <c:axId val="76157312"/>
        <c:scaling>
          <c:orientation val="minMax"/>
          <c:max val="105"/>
          <c:min val="35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sz="1200" b="0"/>
                </a:pPr>
                <a:r>
                  <a:rPr lang="en-CA" sz="1200" b="0">
                    <a:latin typeface="Times New Roman" pitchFamily="18" charset="0"/>
                    <a:cs typeface="Times New Roman" pitchFamily="18" charset="0"/>
                  </a:rPr>
                  <a:t>Number</a:t>
                </a:r>
                <a:r>
                  <a:rPr lang="en-CA" sz="1200" b="0" baseline="0">
                    <a:latin typeface="Times New Roman" pitchFamily="18" charset="0"/>
                    <a:cs typeface="Times New Roman" pitchFamily="18" charset="0"/>
                  </a:rPr>
                  <a:t> of pairs (</a:t>
                </a:r>
                <a:r>
                  <a:rPr lang="en-CA" sz="1200" b="0" i="1" baseline="0">
                    <a:latin typeface="Times New Roman" pitchFamily="18" charset="0"/>
                    <a:cs typeface="Times New Roman" pitchFamily="18" charset="0"/>
                  </a:rPr>
                  <a:t>n</a:t>
                </a:r>
                <a:r>
                  <a:rPr lang="en-CA" sz="1200" b="0" baseline="0">
                    <a:latin typeface="Times New Roman" pitchFamily="18" charset="0"/>
                    <a:cs typeface="Times New Roman" pitchFamily="18" charset="0"/>
                  </a:rPr>
                  <a:t>)</a:t>
                </a:r>
                <a:endParaRPr lang="en-CA" sz="1200" b="0">
                  <a:latin typeface="Times New Roman" pitchFamily="18" charset="0"/>
                  <a:cs typeface="Times New Roman" pitchFamily="18" charset="0"/>
                </a:endParaRP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>
                <a:latin typeface="Times New Roman" pitchFamily="18" charset="0"/>
                <a:cs typeface="Times New Roman" pitchFamily="18" charset="0"/>
              </a:defRPr>
            </a:pPr>
            <a:endParaRPr lang="en-US"/>
          </a:p>
        </c:txPr>
        <c:crossAx val="76160384"/>
        <c:crosses val="autoZero"/>
        <c:crossBetween val="midCat"/>
      </c:valAx>
      <c:valAx>
        <c:axId val="76160384"/>
        <c:scaling>
          <c:orientation val="minMax"/>
          <c:max val="1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 algn="ctr" rtl="0">
                  <a:defRPr lang="en-CA" sz="1200" b="0" i="0" u="none" strike="noStrike" kern="1200" baseline="0">
                    <a:solidFill>
                      <a:sysClr val="windowText" lastClr="000000"/>
                    </a:solidFill>
                    <a:latin typeface="Times New Roman" pitchFamily="18" charset="0"/>
                    <a:ea typeface="+mn-ea"/>
                    <a:cs typeface="Times New Roman" pitchFamily="18" charset="0"/>
                  </a:defRPr>
                </a:pPr>
                <a:r>
                  <a:rPr lang="en-CA" sz="1200" b="0" i="1" baseline="0"/>
                  <a:t>P</a:t>
                </a:r>
                <a:r>
                  <a:rPr lang="en-CA" sz="1200" b="0" i="0" baseline="0"/>
                  <a:t>-value</a:t>
                </a:r>
                <a:endParaRPr lang="en-CA" sz="1200"/>
              </a:p>
            </c:rich>
          </c:tx>
          <c:overlay val="0"/>
        </c:title>
        <c:numFmt formatCode="@" sourceLinked="0"/>
        <c:majorTickMark val="out"/>
        <c:minorTickMark val="none"/>
        <c:tickLblPos val="nextTo"/>
        <c:txPr>
          <a:bodyPr/>
          <a:lstStyle/>
          <a:p>
            <a:pPr>
              <a:defRPr sz="1200">
                <a:latin typeface="Times New Roman" pitchFamily="18" charset="0"/>
                <a:cs typeface="Times New Roman" pitchFamily="18" charset="0"/>
              </a:defRPr>
            </a:pPr>
            <a:endParaRPr lang="en-US"/>
          </a:p>
        </c:txPr>
        <c:crossAx val="76157312"/>
        <c:crosses val="autoZero"/>
        <c:crossBetween val="midCat"/>
        <c:majorUnit val="0.2"/>
      </c:valAx>
      <c:spPr>
        <a:noFill/>
        <a:ln>
          <a:solidFill>
            <a:sysClr val="window" lastClr="FFFFFF">
              <a:lumMod val="50000"/>
            </a:sysClr>
          </a:solidFill>
        </a:ln>
      </c:spPr>
    </c:plotArea>
    <c:legend>
      <c:legendPos val="t"/>
      <c:legendEntry>
        <c:idx val="1"/>
        <c:txPr>
          <a:bodyPr/>
          <a:lstStyle/>
          <a:p>
            <a:pPr>
              <a:defRPr sz="1200" i="0">
                <a:latin typeface="Times New Roman" pitchFamily="18" charset="0"/>
                <a:cs typeface="Times New Roman" pitchFamily="18" charset="0"/>
              </a:defRPr>
            </a:pPr>
            <a:endParaRPr lang="en-US"/>
          </a:p>
        </c:txPr>
      </c:legendEntry>
      <c:overlay val="0"/>
      <c:txPr>
        <a:bodyPr/>
        <a:lstStyle/>
        <a:p>
          <a:pPr>
            <a:defRPr sz="1200">
              <a:latin typeface="Times New Roman" pitchFamily="18" charset="0"/>
              <a:cs typeface="Times New Roman" pitchFamily="18" charset="0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 orientation="portrait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2686050</xdr:colOff>
      <xdr:row>2</xdr:row>
      <xdr:rowOff>9525</xdr:rowOff>
    </xdr:from>
    <xdr:to>
      <xdr:col>14</xdr:col>
      <xdr:colOff>85725</xdr:colOff>
      <xdr:row>20</xdr:row>
      <xdr:rowOff>104775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100735F-2E60-4F39-BE0F-FC5948724A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0.84162</cdr:x>
      <cdr:y>0.56216</cdr:y>
    </cdr:from>
    <cdr:to>
      <cdr:x>0.99263</cdr:x>
      <cdr:y>0.64054</cdr:y>
    </cdr:to>
    <cdr:sp macro="" textlink="">
      <cdr:nvSpPr>
        <cdr:cNvPr id="3" name="TextBox 5"/>
        <cdr:cNvSpPr txBox="1"/>
      </cdr:nvSpPr>
      <cdr:spPr>
        <a:xfrm xmlns:a="http://schemas.openxmlformats.org/drawingml/2006/main">
          <a:off x="4352925" y="1981176"/>
          <a:ext cx="781050" cy="276231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 w="9525" cmpd="sng">
          <a:solidFill>
            <a:sysClr val="window" lastClr="FFFFFF">
              <a:shade val="50000"/>
            </a:sysClr>
          </a:solidFill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r>
            <a:rPr lang="en-CA" sz="1100">
              <a:latin typeface="Times New Roman" pitchFamily="18" charset="0"/>
              <a:cs typeface="Times New Roman" pitchFamily="18" charset="0"/>
            </a:rPr>
            <a:t>Infeasible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sult%20summary%20for%20bike%20share-final-case%20study%2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B1" t="str">
            <v>Min P-value</v>
          </cell>
          <cell r="C1" t="str">
            <v>Max P-value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FE986-6B0B-473A-8CE9-B647682C3695}">
  <dimension ref="A1:F12"/>
  <sheetViews>
    <sheetView tabSelected="1" workbookViewId="0">
      <selection activeCell="D16" sqref="D16"/>
    </sheetView>
  </sheetViews>
  <sheetFormatPr defaultRowHeight="15" x14ac:dyDescent="0.25"/>
  <cols>
    <col min="4" max="4" width="12.42578125" bestFit="1" customWidth="1"/>
    <col min="5" max="5" width="12.42578125" customWidth="1"/>
    <col min="6" max="6" width="43.42578125" bestFit="1" customWidth="1"/>
  </cols>
  <sheetData>
    <row r="1" spans="1:6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6" x14ac:dyDescent="0.25">
      <c r="A2">
        <v>35</v>
      </c>
      <c r="B2">
        <v>12.7</v>
      </c>
      <c r="C2">
        <v>-18.611000000000001</v>
      </c>
      <c r="D2" s="1">
        <f>1-_xlfn.NORM.DIST(B2,0,1,TRUE)</f>
        <v>0</v>
      </c>
      <c r="E2" s="1">
        <f>1-_xlfn.NORM.DIST(C2,0,1,TRUE)</f>
        <v>1</v>
      </c>
    </row>
    <row r="3" spans="1:6" x14ac:dyDescent="0.25">
      <c r="A3">
        <v>45</v>
      </c>
      <c r="B3">
        <v>10.34</v>
      </c>
      <c r="C3">
        <v>-19.908000000000001</v>
      </c>
      <c r="D3" s="1">
        <f t="shared" ref="D3:D11" si="0">1-_xlfn.NORM.DIST(B3,0,1,TRUE)</f>
        <v>0</v>
      </c>
      <c r="E3" s="1">
        <f t="shared" ref="E3:E11" si="1">1-_xlfn.NORM.DIST(C3,0,1,TRUE)</f>
        <v>1</v>
      </c>
    </row>
    <row r="4" spans="1:6" x14ac:dyDescent="0.25">
      <c r="A4">
        <v>55</v>
      </c>
      <c r="B4">
        <v>7.14</v>
      </c>
      <c r="C4">
        <v>-19.689</v>
      </c>
      <c r="D4" s="1">
        <f t="shared" si="0"/>
        <v>4.6662673724995329E-13</v>
      </c>
      <c r="E4" s="1">
        <f t="shared" si="1"/>
        <v>1</v>
      </c>
    </row>
    <row r="5" spans="1:6" x14ac:dyDescent="0.25">
      <c r="A5">
        <v>65</v>
      </c>
      <c r="B5">
        <v>4.9139999999999997</v>
      </c>
      <c r="C5">
        <v>-18.850000000000001</v>
      </c>
      <c r="D5" s="1">
        <f t="shared" si="0"/>
        <v>4.4618374650529091E-7</v>
      </c>
      <c r="E5" s="1">
        <f t="shared" si="1"/>
        <v>1</v>
      </c>
    </row>
    <row r="6" spans="1:6" x14ac:dyDescent="0.25">
      <c r="A6">
        <v>75</v>
      </c>
      <c r="B6">
        <v>5.1710000000000003</v>
      </c>
      <c r="C6">
        <v>-15.268000000000001</v>
      </c>
      <c r="D6" s="1">
        <f t="shared" si="0"/>
        <v>1.1642228381347763E-7</v>
      </c>
      <c r="E6" s="1">
        <f t="shared" si="1"/>
        <v>1</v>
      </c>
    </row>
    <row r="7" spans="1:6" x14ac:dyDescent="0.25">
      <c r="A7">
        <v>85</v>
      </c>
      <c r="B7">
        <v>0.79</v>
      </c>
      <c r="C7">
        <v>-11.452999999999999</v>
      </c>
      <c r="D7" s="1">
        <f t="shared" si="0"/>
        <v>0.21476388416363712</v>
      </c>
      <c r="E7" s="1">
        <f t="shared" si="1"/>
        <v>1</v>
      </c>
    </row>
    <row r="8" spans="1:6" x14ac:dyDescent="0.25">
      <c r="A8">
        <v>88</v>
      </c>
      <c r="B8">
        <v>0.124</v>
      </c>
      <c r="C8">
        <v>-9.91</v>
      </c>
      <c r="D8" s="1">
        <f t="shared" si="0"/>
        <v>0.45065763753173904</v>
      </c>
      <c r="E8" s="1">
        <f t="shared" si="1"/>
        <v>1</v>
      </c>
    </row>
    <row r="9" spans="1:6" x14ac:dyDescent="0.25">
      <c r="A9">
        <v>90</v>
      </c>
      <c r="B9">
        <v>-0.44500000000000001</v>
      </c>
      <c r="C9">
        <v>-8.8409999999999993</v>
      </c>
      <c r="D9" s="1">
        <f t="shared" si="0"/>
        <v>0.67184012293741524</v>
      </c>
      <c r="E9" s="1">
        <f t="shared" si="1"/>
        <v>1</v>
      </c>
    </row>
    <row r="10" spans="1:6" x14ac:dyDescent="0.25">
      <c r="A10">
        <v>92</v>
      </c>
      <c r="B10">
        <v>-1.018</v>
      </c>
      <c r="C10">
        <v>-15.63</v>
      </c>
      <c r="D10" s="1">
        <f t="shared" si="0"/>
        <v>0.84566102196158699</v>
      </c>
      <c r="E10" s="1">
        <f t="shared" si="1"/>
        <v>1</v>
      </c>
    </row>
    <row r="11" spans="1:6" x14ac:dyDescent="0.25">
      <c r="A11">
        <v>94</v>
      </c>
      <c r="B11">
        <v>-1.6419999999999999</v>
      </c>
      <c r="C11">
        <f>-17.377</f>
        <v>-17.376999999999999</v>
      </c>
      <c r="D11" s="1">
        <f t="shared" si="0"/>
        <v>0.9497049979583998</v>
      </c>
      <c r="E11" s="1">
        <f t="shared" si="1"/>
        <v>1</v>
      </c>
    </row>
    <row r="12" spans="1:6" x14ac:dyDescent="0.25">
      <c r="A12" t="s">
        <v>6</v>
      </c>
      <c r="F12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P_value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Tasnim Ibn Faiz</dc:creator>
  <cp:lastModifiedBy>mnalam</cp:lastModifiedBy>
  <dcterms:created xsi:type="dcterms:W3CDTF">2016-06-01T20:00:15Z</dcterms:created>
  <dcterms:modified xsi:type="dcterms:W3CDTF">2021-01-20T22:44:57Z</dcterms:modified>
</cp:coreProperties>
</file>