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bookViews>
    <workbookView xWindow="0" yWindow="0" windowWidth="20490" windowHeight="8205"/>
  </bookViews>
  <sheets>
    <sheet name="Sheet1" sheetId="1" r:id="rId1"/>
  </sheets>
  <definedNames>
    <definedName name="_xlchart.v1.0" hidden="1">Sheet1!$I$3:$I$6</definedName>
    <definedName name="_xlchart.v1.1" hidden="1">Sheet1!$J$3:$J$6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<sst xmlns="http://schemas.openxmlformats.org/spreadsheetml/2006/main" count="106" uniqueCount="18">
  <si>
    <t>Array Size</t>
  </si>
  <si>
    <t>Time 1 (s)</t>
  </si>
  <si>
    <t>Time 2 (s)</t>
  </si>
  <si>
    <t>Time 3 (s)</t>
  </si>
  <si>
    <t>Average Time (s)</t>
  </si>
  <si>
    <t>Data type</t>
  </si>
  <si>
    <t>Case</t>
  </si>
  <si>
    <t>Number</t>
  </si>
  <si>
    <t>Average</t>
  </si>
  <si>
    <t>String</t>
  </si>
  <si>
    <t>Best</t>
  </si>
  <si>
    <t>Worst</t>
  </si>
  <si>
    <t>n (number array)</t>
  </si>
  <si>
    <t>Insertion Sort</t>
  </si>
  <si>
    <t>n (string array)</t>
  </si>
  <si>
    <t xml:space="preserve">n </t>
  </si>
  <si>
    <t>Merge Sort</t>
  </si>
  <si>
    <t>Best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</si>
</sst>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 (average)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Sheet1!$J$3:$J$6</c:f>
              <c:numCache>
                <c:formatCode>General</c:formatCode>
                <c:ptCount val="4"/>
                <c:pt idx="0">
                  <c:v>0.35299999999999998</c:v>
                </c:pt>
                <c:pt idx="1">
                  <c:v>1.35</c:v>
                </c:pt>
                <c:pt idx="2">
                  <c:v>2.7410000000000001</c:v>
                </c:pt>
                <c:pt idx="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3-49D1-8723-D7C6FF6A9964}"/>
            </c:ext>
          </c:extLst>
        </c:ser>
        <c:ser>
          <c:idx val="1"/>
          <c:order val="1"/>
          <c:tx>
            <c:v>string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Sheet1!$J$9:$J$12</c:f>
              <c:numCache>
                <c:formatCode>General</c:formatCode>
                <c:ptCount val="4"/>
                <c:pt idx="0">
                  <c:v>2.2189999999999999</c:v>
                </c:pt>
                <c:pt idx="1">
                  <c:v>9.4079999999999995</c:v>
                </c:pt>
                <c:pt idx="2">
                  <c:v>19.195</c:v>
                </c:pt>
                <c:pt idx="3">
                  <c:v>36.337000000000003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3-49D1-8723-D7C6FF6A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0063"/>
        <c:axId val="61173391"/>
      </c:lineChart>
      <c:catAx>
        <c:axId val="611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3391"/>
        <c:crosses val="autoZero"/>
        <c:auto val="1"/>
        <c:lblAlgn val="ctr"/>
        <c:lblOffset val="100"/>
        <c:noMultiLvlLbl val="0"/>
      </c:catAx>
      <c:valAx>
        <c:axId val="61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 (average)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Sheet1!$I$39:$I$43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Sheet1!$J$39:$J$43</c:f>
              <c:numCache>
                <c:formatCode>General</c:formatCode>
                <c:ptCount val="5"/>
                <c:pt idx="0">
                  <c:v>8.5999999999999993E-2</c:v>
                </c:pt>
                <c:pt idx="1">
                  <c:v>0.155</c:v>
                </c:pt>
                <c:pt idx="2">
                  <c:v>0.51900000000000002</c:v>
                </c:pt>
                <c:pt idx="3">
                  <c:v>0.97399999999999998</c:v>
                </c:pt>
                <c:pt idx="4">
                  <c:v>1.373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E-4C3B-B554-049F0AD328BA}"/>
            </c:ext>
          </c:extLst>
        </c:ser>
        <c:ser>
          <c:idx val="1"/>
          <c:order val="1"/>
          <c:tx>
            <c:v>string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Sheet1!$I$39:$I$43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Sheet1!$J$46:$J$50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0.17100000000000001</c:v>
                </c:pt>
                <c:pt idx="2">
                  <c:v>1.272</c:v>
                </c:pt>
                <c:pt idx="3">
                  <c:v>2.3780000000000001</c:v>
                </c:pt>
                <c:pt idx="4">
                  <c:v>4.2779999999999996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E-4C3B-B554-049F0AD3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0063"/>
        <c:axId val="61173391"/>
      </c:lineChart>
      <c:catAx>
        <c:axId val="611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3391"/>
        <c:crosses val="autoZero"/>
        <c:auto val="1"/>
        <c:lblAlgn val="ctr"/>
        <c:lblOffset val="100"/>
        <c:noMultiLvlLbl val="0"/>
      </c:catAx>
      <c:valAx>
        <c:axId val="61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 (average)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Sheet1!$J$20:$J$23</c:f>
              <c:numCache>
                <c:formatCode>General</c:formatCode>
                <c:ptCount val="4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4-49A1-B7C4-8E55168E1CA4}"/>
            </c:ext>
          </c:extLst>
        </c:ser>
        <c:ser>
          <c:idx val="1"/>
          <c:order val="1"/>
          <c:tx>
            <c:v>string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Sheet1!$J$26:$J$29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4-49A1-B7C4-8E55168E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0063"/>
        <c:axId val="61173391"/>
      </c:lineChart>
      <c:catAx>
        <c:axId val="611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3391"/>
        <c:crosses val="autoZero"/>
        <c:auto val="1"/>
        <c:lblAlgn val="ctr"/>
        <c:lblOffset val="100"/>
        <c:noMultiLvlLbl val="0"/>
      </c:catAx>
      <c:valAx>
        <c:axId val="61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4761</xdr:rowOff>
    </xdr:from>
    <xdr:to>
      <xdr:col>19</xdr:col>
      <xdr:colOff>9525</xdr:colOff>
      <xdr:row>16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37</xdr:row>
      <xdr:rowOff>4761</xdr:rowOff>
    </xdr:from>
    <xdr:to>
      <xdr:col>19</xdr:col>
      <xdr:colOff>9525</xdr:colOff>
      <xdr:row>52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4761</xdr:rowOff>
    </xdr:from>
    <xdr:to>
      <xdr:col>19</xdr:col>
      <xdr:colOff>9525</xdr:colOff>
      <xdr:row>33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A36" zoomScale="85" zoomScaleNormal="85" workbookViewId="0">
      <selection activeCell="T28" sqref="T28"/>
    </sheetView>
  </sheetViews>
  <sheetFormatPr defaultRowHeight="15" x14ac:dyDescent="0.25"/>
  <cols>
    <col min="1" max="1" width="17.140625" customWidth="1"/>
    <col min="2" max="2" width="12" customWidth="1"/>
    <col min="3" max="3" width="11.85546875" customWidth="1"/>
    <col min="4" max="4" width="12" customWidth="1"/>
    <col min="5" max="6" width="12.5703125" customWidth="1"/>
    <col min="7" max="7" width="22.85546875" style="14" customWidth="1"/>
    <col min="8" max="8" width="12.28515625" customWidth="1"/>
    <col min="9" max="9" width="18.42578125" customWidth="1"/>
    <col min="10" max="10" width="15.85546875" customWidth="1"/>
    <col min="12" max="12" width="21.42578125" customWidth="1"/>
  </cols>
  <sheetData>
    <row r="1" spans="1:12" x14ac:dyDescent="0.25">
      <c r="A1" s="16" t="s">
        <v>13</v>
      </c>
    </row>
    <row r="2" spans="1:12" x14ac:dyDescent="0.25">
      <c r="A2" s="6" t="s">
        <v>0</v>
      </c>
      <c r="B2" s="6" t="s">
        <v>5</v>
      </c>
      <c r="C2" s="6" t="s">
        <v>6</v>
      </c>
      <c r="D2" s="6" t="s">
        <v>1</v>
      </c>
      <c r="E2" s="6" t="s">
        <v>2</v>
      </c>
      <c r="F2" s="6" t="s">
        <v>3</v>
      </c>
      <c r="G2" s="10" t="s">
        <v>4</v>
      </c>
      <c r="I2" s="21" t="s">
        <v>12</v>
      </c>
      <c r="J2" s="22" t="s">
        <v>4</v>
      </c>
      <c r="L2" s="25" t="s">
        <v>4</v>
      </c>
    </row>
    <row r="3" spans="1:12" x14ac:dyDescent="0.25">
      <c r="A3" s="7">
        <v>15000</v>
      </c>
      <c r="B3" s="7" t="s">
        <v>7</v>
      </c>
      <c r="C3" s="7" t="s">
        <v>8</v>
      </c>
      <c r="D3" s="7">
        <v>0.33700000000000002</v>
      </c>
      <c r="E3" s="7">
        <v>0.34599999999999997</v>
      </c>
      <c r="F3" s="7">
        <v>0.376</v>
      </c>
      <c r="G3" s="11">
        <f>AVERAGE(D3:F3)</f>
        <v>0.35300000000000004</v>
      </c>
      <c r="I3" s="15">
        <v>1</v>
      </c>
      <c r="J3" s="18">
        <v>0.35299999999999998</v>
      </c>
      <c r="L3" s="25"/>
    </row>
    <row r="4" spans="1:12" x14ac:dyDescent="0.25">
      <c r="A4" s="8"/>
      <c r="B4" s="8"/>
      <c r="C4" s="8" t="s">
        <v>10</v>
      </c>
      <c r="D4" s="8">
        <v>1E-3</v>
      </c>
      <c r="E4" s="8">
        <v>1E-3</v>
      </c>
      <c r="F4" s="8">
        <v>2E-3</v>
      </c>
      <c r="G4" s="11">
        <f>AVERAGE(D4:F4)</f>
        <v>1.3333333333333333E-3</v>
      </c>
      <c r="I4" s="15">
        <v>2</v>
      </c>
      <c r="J4" s="18">
        <v>1.35</v>
      </c>
      <c r="L4" s="25"/>
    </row>
    <row r="5" spans="1:12" x14ac:dyDescent="0.25">
      <c r="A5" s="8"/>
      <c r="B5" s="8"/>
      <c r="C5" s="8" t="s">
        <v>11</v>
      </c>
      <c r="D5" s="8">
        <v>0.626</v>
      </c>
      <c r="E5" s="8">
        <v>0.61399999999999999</v>
      </c>
      <c r="F5" s="8">
        <v>0.66800000000000004</v>
      </c>
      <c r="G5" s="11">
        <f>AVERAGE(D5:F5)</f>
        <v>0.63600000000000001</v>
      </c>
      <c r="I5" s="15">
        <v>3</v>
      </c>
      <c r="J5" s="18">
        <v>2.7410000000000001</v>
      </c>
      <c r="L5" s="25"/>
    </row>
    <row r="6" spans="1:12" x14ac:dyDescent="0.25">
      <c r="A6" s="8"/>
      <c r="B6" s="8" t="s">
        <v>9</v>
      </c>
      <c r="C6" s="8" t="s">
        <v>8</v>
      </c>
      <c r="D6" s="8">
        <v>2.31</v>
      </c>
      <c r="E6" s="8">
        <v>1.9630000000000001</v>
      </c>
      <c r="F6" s="8">
        <v>2.3849999999999998</v>
      </c>
      <c r="G6" s="11">
        <f>AVERAGE(D6:F6)</f>
        <v>2.2193333333333332</v>
      </c>
      <c r="I6" s="19">
        <v>4</v>
      </c>
      <c r="J6" s="20">
        <v>4.5999999999999996</v>
      </c>
      <c r="L6" s="25"/>
    </row>
    <row r="7" spans="1:12" x14ac:dyDescent="0.25">
      <c r="A7" s="8"/>
      <c r="B7" s="8"/>
      <c r="C7" s="8" t="s">
        <v>10</v>
      </c>
      <c r="D7" s="8">
        <v>5.0000000000000001E-3</v>
      </c>
      <c r="E7" s="8">
        <v>6.0000000000000001E-3</v>
      </c>
      <c r="F7" s="8">
        <v>1.2E-2</v>
      </c>
      <c r="G7" s="11">
        <f>AVERAGE(D7:F7)</f>
        <v>7.6666666666666662E-3</v>
      </c>
      <c r="L7" s="25"/>
    </row>
    <row r="8" spans="1:12" x14ac:dyDescent="0.25">
      <c r="A8" s="8"/>
      <c r="B8" s="8"/>
      <c r="C8" s="8" t="s">
        <v>11</v>
      </c>
      <c r="D8" s="3">
        <v>4.5380000000000003</v>
      </c>
      <c r="E8" s="8">
        <v>4.0389999999999997</v>
      </c>
      <c r="F8" s="8">
        <v>4.7279999999999998</v>
      </c>
      <c r="G8" s="11">
        <f>AVERAGE(D8:F8)</f>
        <v>4.4349999999999996</v>
      </c>
      <c r="I8" s="21" t="s">
        <v>14</v>
      </c>
      <c r="J8" s="22" t="s">
        <v>4</v>
      </c>
      <c r="L8" s="25"/>
    </row>
    <row r="9" spans="1:12" x14ac:dyDescent="0.25">
      <c r="A9" s="7">
        <v>30000</v>
      </c>
      <c r="B9" s="7" t="s">
        <v>7</v>
      </c>
      <c r="C9" s="7" t="s">
        <v>8</v>
      </c>
      <c r="D9" s="7">
        <v>1.139</v>
      </c>
      <c r="E9" s="7">
        <v>1.474</v>
      </c>
      <c r="F9" s="7">
        <v>1.4379999999999999</v>
      </c>
      <c r="G9" s="12">
        <f>AVERAGE(D9:F9)</f>
        <v>1.3503333333333334</v>
      </c>
      <c r="I9" s="15">
        <v>1</v>
      </c>
      <c r="J9" s="18">
        <v>2.2189999999999999</v>
      </c>
      <c r="L9" s="25"/>
    </row>
    <row r="10" spans="1:12" x14ac:dyDescent="0.25">
      <c r="A10" s="8"/>
      <c r="B10" s="8"/>
      <c r="C10" s="8" t="s">
        <v>10</v>
      </c>
      <c r="D10" s="8">
        <v>1E-3</v>
      </c>
      <c r="E10" s="8">
        <v>2E-3</v>
      </c>
      <c r="F10" s="8">
        <v>3.0000000000000001E-3</v>
      </c>
      <c r="G10" s="11">
        <f>AVERAGE(D10:F10)</f>
        <v>2E-3</v>
      </c>
      <c r="I10" s="15">
        <v>2</v>
      </c>
      <c r="J10" s="18">
        <v>9.4079999999999995</v>
      </c>
      <c r="L10" s="25"/>
    </row>
    <row r="11" spans="1:12" x14ac:dyDescent="0.25">
      <c r="A11" s="8"/>
      <c r="B11" s="8"/>
      <c r="C11" s="8" t="s">
        <v>11</v>
      </c>
      <c r="D11" s="8">
        <v>2.383</v>
      </c>
      <c r="E11" s="8">
        <v>2.84</v>
      </c>
      <c r="F11" s="8">
        <v>2.806</v>
      </c>
      <c r="G11" s="11">
        <f>AVERAGE(D11:F11)</f>
        <v>2.6763333333333335</v>
      </c>
      <c r="I11" s="15">
        <v>3</v>
      </c>
      <c r="J11" s="18">
        <v>19.195</v>
      </c>
      <c r="L11" s="25"/>
    </row>
    <row r="12" spans="1:12" x14ac:dyDescent="0.25">
      <c r="A12" s="8"/>
      <c r="B12" s="8" t="s">
        <v>9</v>
      </c>
      <c r="C12" s="8" t="s">
        <v>8</v>
      </c>
      <c r="D12" s="8">
        <v>7.6520000000000001</v>
      </c>
      <c r="E12" s="8">
        <v>10.582000000000001</v>
      </c>
      <c r="F12" s="8">
        <v>9.9890000000000008</v>
      </c>
      <c r="G12" s="11">
        <f>AVERAGE(D12:F12)</f>
        <v>9.4076666666666675</v>
      </c>
      <c r="I12" s="19">
        <v>4</v>
      </c>
      <c r="J12" s="20">
        <v>36.337000000000003</v>
      </c>
      <c r="L12" s="25"/>
    </row>
    <row r="13" spans="1:12" x14ac:dyDescent="0.25">
      <c r="A13" s="8"/>
      <c r="B13" s="8"/>
      <c r="C13" s="8" t="s">
        <v>10</v>
      </c>
      <c r="D13" s="8">
        <v>6.0000000000000001E-3</v>
      </c>
      <c r="E13" s="8">
        <v>8.9999999999999993E-3</v>
      </c>
      <c r="F13" s="8">
        <v>8.0000000000000002E-3</v>
      </c>
      <c r="G13" s="11">
        <f>AVERAGE(D13:F13)</f>
        <v>7.6666666666666662E-3</v>
      </c>
      <c r="L13" s="25"/>
    </row>
    <row r="14" spans="1:12" x14ac:dyDescent="0.25">
      <c r="A14" s="9"/>
      <c r="B14" s="9"/>
      <c r="C14" s="9" t="s">
        <v>11</v>
      </c>
      <c r="D14" s="9">
        <v>15.887</v>
      </c>
      <c r="E14" s="9">
        <v>28.696000000000002</v>
      </c>
      <c r="F14" s="9">
        <v>26.562000000000001</v>
      </c>
      <c r="G14" s="23">
        <f>AVERAGE(D14:F14)</f>
        <v>23.715</v>
      </c>
      <c r="L14" s="25"/>
    </row>
    <row r="15" spans="1:12" x14ac:dyDescent="0.25">
      <c r="A15" s="7">
        <v>45000</v>
      </c>
      <c r="B15" s="7" t="s">
        <v>7</v>
      </c>
      <c r="C15" s="7" t="s">
        <v>8</v>
      </c>
      <c r="D15" s="7">
        <v>2.9460000000000002</v>
      </c>
      <c r="E15" s="7">
        <v>2.633</v>
      </c>
      <c r="F15" s="1">
        <v>2.6429999999999998</v>
      </c>
      <c r="G15" s="12">
        <f t="shared" ref="G15:G26" si="0">AVERAGE(D15:F15)</f>
        <v>2.7406666666666673</v>
      </c>
      <c r="L15" s="25"/>
    </row>
    <row r="16" spans="1:12" x14ac:dyDescent="0.25">
      <c r="A16" s="8"/>
      <c r="B16" s="8"/>
      <c r="C16" s="8" t="s">
        <v>10</v>
      </c>
      <c r="D16" s="8">
        <v>3.0000000000000001E-3</v>
      </c>
      <c r="E16" s="8">
        <v>2E-3</v>
      </c>
      <c r="F16" s="2">
        <v>2E-3</v>
      </c>
      <c r="G16" s="23">
        <f t="shared" si="0"/>
        <v>2.3333333333333335E-3</v>
      </c>
      <c r="L16" s="25"/>
    </row>
    <row r="17" spans="1:19" x14ac:dyDescent="0.25">
      <c r="A17" s="8"/>
      <c r="B17" s="8"/>
      <c r="C17" s="8" t="s">
        <v>11</v>
      </c>
      <c r="D17" s="8">
        <v>5.5140000000000002</v>
      </c>
      <c r="E17" s="8">
        <v>5.399</v>
      </c>
      <c r="F17" s="2">
        <v>5.1950000000000003</v>
      </c>
      <c r="G17" s="23">
        <f t="shared" si="0"/>
        <v>5.3693333333333335</v>
      </c>
      <c r="M17" s="24" t="s">
        <v>15</v>
      </c>
      <c r="N17" s="24"/>
      <c r="O17" s="24"/>
      <c r="P17" s="24"/>
      <c r="Q17" s="24"/>
      <c r="R17" s="24"/>
      <c r="S17" s="24"/>
    </row>
    <row r="18" spans="1:19" x14ac:dyDescent="0.25">
      <c r="A18" s="8"/>
      <c r="B18" s="8" t="s">
        <v>9</v>
      </c>
      <c r="C18" s="8" t="s">
        <v>8</v>
      </c>
      <c r="D18" s="8">
        <v>20.632000000000001</v>
      </c>
      <c r="E18" s="8">
        <v>17.411999999999999</v>
      </c>
      <c r="F18" s="2">
        <v>19.542000000000002</v>
      </c>
      <c r="G18" s="23">
        <f t="shared" si="0"/>
        <v>19.195333333333334</v>
      </c>
    </row>
    <row r="19" spans="1:19" x14ac:dyDescent="0.25">
      <c r="A19" s="8"/>
      <c r="B19" s="8"/>
      <c r="C19" s="8" t="s">
        <v>10</v>
      </c>
      <c r="D19" s="8">
        <v>6.0000000000000001E-3</v>
      </c>
      <c r="E19" s="8">
        <v>7.0000000000000001E-3</v>
      </c>
      <c r="F19" s="2">
        <v>8.9999999999999993E-3</v>
      </c>
      <c r="G19" s="23">
        <f t="shared" si="0"/>
        <v>7.3333333333333332E-3</v>
      </c>
      <c r="I19" s="21" t="s">
        <v>12</v>
      </c>
      <c r="J19" s="22" t="s">
        <v>17</v>
      </c>
      <c r="L19" s="25" t="s">
        <v>4</v>
      </c>
    </row>
    <row r="20" spans="1:19" x14ac:dyDescent="0.25">
      <c r="A20" s="9"/>
      <c r="B20" s="9"/>
      <c r="C20" s="9" t="s">
        <v>11</v>
      </c>
      <c r="D20" s="9">
        <v>48.503999999999998</v>
      </c>
      <c r="E20" s="9">
        <v>35.423000000000002</v>
      </c>
      <c r="F20" s="4">
        <v>36.125999999999998</v>
      </c>
      <c r="G20" s="23">
        <f t="shared" si="0"/>
        <v>40.017666666666663</v>
      </c>
      <c r="I20" s="15">
        <v>1</v>
      </c>
      <c r="J20" s="18">
        <v>1E-3</v>
      </c>
      <c r="L20" s="25"/>
    </row>
    <row r="21" spans="1:19" x14ac:dyDescent="0.25">
      <c r="A21" s="7">
        <v>60000</v>
      </c>
      <c r="B21" s="7" t="s">
        <v>7</v>
      </c>
      <c r="C21" s="7" t="s">
        <v>8</v>
      </c>
      <c r="D21" s="7">
        <v>4.5350000000000001</v>
      </c>
      <c r="E21" s="7">
        <v>4.6340000000000003</v>
      </c>
      <c r="F21" s="1">
        <v>4.6319999999999997</v>
      </c>
      <c r="G21" s="12">
        <f t="shared" si="0"/>
        <v>4.6003333333333334</v>
      </c>
      <c r="I21" s="15">
        <v>2</v>
      </c>
      <c r="J21" s="18">
        <v>2E-3</v>
      </c>
      <c r="L21" s="25"/>
    </row>
    <row r="22" spans="1:19" x14ac:dyDescent="0.25">
      <c r="A22" s="8"/>
      <c r="B22" s="8"/>
      <c r="C22" s="8" t="s">
        <v>10</v>
      </c>
      <c r="D22" s="8">
        <v>2E-3</v>
      </c>
      <c r="E22" s="8">
        <v>2E-3</v>
      </c>
      <c r="F22" s="2">
        <v>3.0000000000000001E-3</v>
      </c>
      <c r="G22" s="23">
        <f t="shared" si="0"/>
        <v>2.3333333333333335E-3</v>
      </c>
      <c r="I22" s="15">
        <v>3</v>
      </c>
      <c r="J22" s="18">
        <v>2E-3</v>
      </c>
      <c r="L22" s="25"/>
    </row>
    <row r="23" spans="1:19" x14ac:dyDescent="0.25">
      <c r="A23" s="8"/>
      <c r="B23" s="8"/>
      <c r="C23" s="8" t="s">
        <v>11</v>
      </c>
      <c r="D23" s="8">
        <v>9.3550000000000004</v>
      </c>
      <c r="E23" s="8">
        <v>9.5690000000000008</v>
      </c>
      <c r="F23" s="2">
        <v>9.7810000000000006</v>
      </c>
      <c r="G23" s="23">
        <f t="shared" si="0"/>
        <v>9.5683333333333334</v>
      </c>
      <c r="I23" s="19">
        <v>4</v>
      </c>
      <c r="J23" s="20">
        <v>2E-3</v>
      </c>
      <c r="L23" s="25"/>
    </row>
    <row r="24" spans="1:19" x14ac:dyDescent="0.25">
      <c r="A24" s="8"/>
      <c r="B24" s="8" t="s">
        <v>9</v>
      </c>
      <c r="C24" s="8" t="s">
        <v>8</v>
      </c>
      <c r="D24" s="8">
        <v>32.44</v>
      </c>
      <c r="E24" s="8">
        <v>32.905999999999999</v>
      </c>
      <c r="F24" s="2">
        <v>43.664999999999999</v>
      </c>
      <c r="G24" s="23">
        <f t="shared" si="0"/>
        <v>36.336999999999996</v>
      </c>
      <c r="L24" s="25"/>
    </row>
    <row r="25" spans="1:19" x14ac:dyDescent="0.25">
      <c r="A25" s="8"/>
      <c r="B25" s="8"/>
      <c r="C25" s="8" t="s">
        <v>10</v>
      </c>
      <c r="D25" s="8">
        <v>8.9999999999999993E-3</v>
      </c>
      <c r="E25" s="8">
        <v>0.01</v>
      </c>
      <c r="F25" s="2">
        <v>1.0999999999999999E-2</v>
      </c>
      <c r="G25" s="23">
        <f t="shared" si="0"/>
        <v>0.01</v>
      </c>
      <c r="I25" s="21" t="s">
        <v>14</v>
      </c>
      <c r="J25" s="22" t="s">
        <v>17</v>
      </c>
      <c r="L25" s="25"/>
    </row>
    <row r="26" spans="1:19" x14ac:dyDescent="0.25">
      <c r="A26" s="9"/>
      <c r="B26" s="9"/>
      <c r="C26" s="9" t="s">
        <v>11</v>
      </c>
      <c r="D26" s="9">
        <v>65.632000000000005</v>
      </c>
      <c r="E26" s="9">
        <v>91.381</v>
      </c>
      <c r="F26" s="4">
        <v>81.635000000000005</v>
      </c>
      <c r="G26" s="13">
        <f t="shared" si="0"/>
        <v>79.549333333333337</v>
      </c>
      <c r="I26" s="15">
        <v>1</v>
      </c>
      <c r="J26" s="18">
        <v>8.0000000000000002E-3</v>
      </c>
      <c r="L26" s="25"/>
    </row>
    <row r="27" spans="1:19" x14ac:dyDescent="0.25">
      <c r="G27"/>
      <c r="I27" s="15">
        <v>2</v>
      </c>
      <c r="J27" s="18">
        <v>8.0000000000000002E-3</v>
      </c>
      <c r="L27" s="25"/>
    </row>
    <row r="28" spans="1:19" x14ac:dyDescent="0.25">
      <c r="G28"/>
      <c r="I28" s="15">
        <v>3</v>
      </c>
      <c r="J28" s="18">
        <v>7.0000000000000001E-3</v>
      </c>
      <c r="L28" s="25"/>
    </row>
    <row r="29" spans="1:19" ht="14.25" customHeight="1" x14ac:dyDescent="0.25">
      <c r="G29"/>
      <c r="I29" s="19">
        <v>4</v>
      </c>
      <c r="J29" s="20">
        <v>0.01</v>
      </c>
      <c r="L29" s="25"/>
    </row>
    <row r="30" spans="1:19" ht="14.25" customHeight="1" x14ac:dyDescent="0.25">
      <c r="G30"/>
      <c r="I30" s="17"/>
      <c r="J30" s="17"/>
      <c r="L30" s="25"/>
    </row>
    <row r="31" spans="1:19" ht="14.25" customHeight="1" x14ac:dyDescent="0.25">
      <c r="G31"/>
      <c r="I31" s="17"/>
      <c r="J31" s="17"/>
      <c r="L31" s="25"/>
    </row>
    <row r="32" spans="1:19" ht="14.25" customHeight="1" x14ac:dyDescent="0.25">
      <c r="G32"/>
      <c r="I32" s="17"/>
      <c r="J32" s="17"/>
      <c r="L32" s="25"/>
    </row>
    <row r="33" spans="1:19" ht="14.25" customHeight="1" x14ac:dyDescent="0.25">
      <c r="G33"/>
      <c r="I33" s="17"/>
      <c r="J33" s="17"/>
      <c r="L33" s="25"/>
    </row>
    <row r="34" spans="1:19" ht="14.25" customHeight="1" x14ac:dyDescent="0.25">
      <c r="G34"/>
      <c r="I34" s="17"/>
      <c r="J34" s="17"/>
      <c r="M34" s="24" t="s">
        <v>15</v>
      </c>
      <c r="N34" s="24"/>
      <c r="O34" s="24"/>
      <c r="P34" s="24"/>
      <c r="Q34" s="24"/>
      <c r="R34" s="24"/>
      <c r="S34" s="24"/>
    </row>
    <row r="35" spans="1:19" x14ac:dyDescent="0.25">
      <c r="G35"/>
      <c r="I35" s="17"/>
      <c r="J35" s="17"/>
    </row>
    <row r="36" spans="1:19" x14ac:dyDescent="0.25">
      <c r="G36"/>
    </row>
    <row r="37" spans="1:19" x14ac:dyDescent="0.25">
      <c r="A37" s="16" t="s">
        <v>16</v>
      </c>
    </row>
    <row r="38" spans="1:19" x14ac:dyDescent="0.25">
      <c r="A38" s="6" t="s">
        <v>0</v>
      </c>
      <c r="B38" s="6" t="s">
        <v>5</v>
      </c>
      <c r="C38" s="6" t="s">
        <v>6</v>
      </c>
      <c r="D38" s="6" t="s">
        <v>1</v>
      </c>
      <c r="E38" s="6" t="s">
        <v>2</v>
      </c>
      <c r="F38" s="6" t="s">
        <v>3</v>
      </c>
      <c r="G38" s="10" t="s">
        <v>4</v>
      </c>
      <c r="I38" s="21" t="s">
        <v>14</v>
      </c>
      <c r="J38" s="22" t="s">
        <v>4</v>
      </c>
      <c r="L38" s="25" t="s">
        <v>4</v>
      </c>
    </row>
    <row r="39" spans="1:19" x14ac:dyDescent="0.25">
      <c r="A39" s="7">
        <v>15000</v>
      </c>
      <c r="B39" s="7" t="s">
        <v>7</v>
      </c>
      <c r="C39" s="7" t="s">
        <v>8</v>
      </c>
      <c r="D39" s="7">
        <v>7.9000000000000001E-2</v>
      </c>
      <c r="E39" s="7">
        <v>8.7999999999999995E-2</v>
      </c>
      <c r="F39" s="7">
        <v>9.0999999999999998E-2</v>
      </c>
      <c r="G39" s="11">
        <f>AVERAGE(D39:F39)</f>
        <v>8.6000000000000007E-2</v>
      </c>
      <c r="I39" s="15">
        <v>1</v>
      </c>
      <c r="J39" s="18">
        <v>8.5999999999999993E-2</v>
      </c>
      <c r="L39" s="25"/>
    </row>
    <row r="40" spans="1:19" x14ac:dyDescent="0.25">
      <c r="A40" s="8"/>
      <c r="B40" s="8"/>
      <c r="C40" s="8" t="s">
        <v>10</v>
      </c>
      <c r="D40" s="8">
        <v>3.3000000000000002E-2</v>
      </c>
      <c r="E40" s="8">
        <v>3.5000000000000003E-2</v>
      </c>
      <c r="F40" s="8">
        <v>2.9000000000000001E-2</v>
      </c>
      <c r="G40" s="11">
        <f>AVERAGE(D40:F40)</f>
        <v>3.2333333333333332E-2</v>
      </c>
      <c r="I40" s="15">
        <v>2</v>
      </c>
      <c r="J40" s="18">
        <v>0.155</v>
      </c>
      <c r="L40" s="25"/>
    </row>
    <row r="41" spans="1:19" x14ac:dyDescent="0.25">
      <c r="A41" s="8"/>
      <c r="B41" s="8"/>
      <c r="C41" s="8" t="s">
        <v>11</v>
      </c>
      <c r="D41" s="8">
        <v>3.5000000000000003E-2</v>
      </c>
      <c r="E41" s="8">
        <v>3.4000000000000002E-2</v>
      </c>
      <c r="F41" s="8">
        <v>3.1E-2</v>
      </c>
      <c r="G41" s="11">
        <f>AVERAGE(D41:F41)</f>
        <v>3.3333333333333333E-2</v>
      </c>
      <c r="I41" s="15">
        <v>3</v>
      </c>
      <c r="J41" s="18">
        <v>0.51900000000000002</v>
      </c>
      <c r="L41" s="25"/>
    </row>
    <row r="42" spans="1:19" x14ac:dyDescent="0.25">
      <c r="A42" s="8"/>
      <c r="B42" s="8" t="s">
        <v>9</v>
      </c>
      <c r="C42" s="8" t="s">
        <v>8</v>
      </c>
      <c r="D42" s="8">
        <v>8.2000000000000003E-2</v>
      </c>
      <c r="E42" s="8">
        <v>0.09</v>
      </c>
      <c r="F42" s="8">
        <v>7.6999999999999999E-2</v>
      </c>
      <c r="G42" s="11">
        <f>AVERAGE(D42:F42)</f>
        <v>8.3000000000000004E-2</v>
      </c>
      <c r="I42" s="15">
        <v>4</v>
      </c>
      <c r="J42" s="18">
        <v>0.97399999999999998</v>
      </c>
      <c r="L42" s="25"/>
    </row>
    <row r="43" spans="1:19" x14ac:dyDescent="0.25">
      <c r="A43" s="8"/>
      <c r="B43" s="8"/>
      <c r="C43" s="8" t="s">
        <v>10</v>
      </c>
      <c r="D43" s="8">
        <v>4.3999999999999997E-2</v>
      </c>
      <c r="E43" s="8">
        <v>4.1000000000000002E-2</v>
      </c>
      <c r="F43" s="8">
        <v>3.7999999999999999E-2</v>
      </c>
      <c r="G43" s="11">
        <f>AVERAGE(D43:F43)</f>
        <v>4.1000000000000002E-2</v>
      </c>
      <c r="I43" s="19">
        <v>5</v>
      </c>
      <c r="J43" s="5">
        <v>1.373</v>
      </c>
      <c r="L43" s="25"/>
    </row>
    <row r="44" spans="1:19" x14ac:dyDescent="0.25">
      <c r="A44" s="8"/>
      <c r="B44" s="8"/>
      <c r="C44" s="8" t="s">
        <v>11</v>
      </c>
      <c r="D44" s="3">
        <v>4.1000000000000002E-2</v>
      </c>
      <c r="E44" s="8">
        <v>4.1000000000000002E-2</v>
      </c>
      <c r="F44" s="8">
        <v>0.04</v>
      </c>
      <c r="G44" s="11">
        <f>AVERAGE(D44:F44)</f>
        <v>4.0666666666666663E-2</v>
      </c>
      <c r="L44" s="25"/>
    </row>
    <row r="45" spans="1:19" x14ac:dyDescent="0.25">
      <c r="A45" s="7">
        <v>30000</v>
      </c>
      <c r="B45" s="7" t="s">
        <v>7</v>
      </c>
      <c r="C45" s="7" t="s">
        <v>8</v>
      </c>
      <c r="D45" s="7">
        <v>0.14899999999999999</v>
      </c>
      <c r="E45" s="7">
        <v>0.157</v>
      </c>
      <c r="F45" s="7">
        <v>0.16</v>
      </c>
      <c r="G45" s="12">
        <f>AVERAGE(D45:F45)</f>
        <v>0.15533333333333332</v>
      </c>
      <c r="I45" s="21" t="s">
        <v>14</v>
      </c>
      <c r="J45" s="22" t="s">
        <v>4</v>
      </c>
      <c r="L45" s="25"/>
    </row>
    <row r="46" spans="1:19" x14ac:dyDescent="0.25">
      <c r="A46" s="8"/>
      <c r="B46" s="8"/>
      <c r="C46" s="8" t="s">
        <v>10</v>
      </c>
      <c r="D46" s="8">
        <v>7.9000000000000001E-2</v>
      </c>
      <c r="E46" s="8">
        <v>8.6999999999999994E-2</v>
      </c>
      <c r="F46" s="8">
        <v>7.0000000000000007E-2</v>
      </c>
      <c r="G46" s="11">
        <f>AVERAGE(D46:F46)</f>
        <v>7.8666666666666663E-2</v>
      </c>
      <c r="I46" s="15">
        <v>1</v>
      </c>
      <c r="J46" s="18">
        <v>8.3000000000000004E-2</v>
      </c>
      <c r="L46" s="25"/>
    </row>
    <row r="47" spans="1:19" x14ac:dyDescent="0.25">
      <c r="A47" s="8"/>
      <c r="B47" s="8"/>
      <c r="C47" s="8" t="s">
        <v>11</v>
      </c>
      <c r="D47" s="8">
        <v>6.9000000000000006E-2</v>
      </c>
      <c r="E47" s="8">
        <v>0.14499999999999999</v>
      </c>
      <c r="F47" s="8">
        <v>6.7000000000000004E-2</v>
      </c>
      <c r="G47" s="11">
        <f>AVERAGE(D47:F47)</f>
        <v>9.3666666666666676E-2</v>
      </c>
      <c r="I47" s="15">
        <v>2</v>
      </c>
      <c r="J47" s="18">
        <v>0.17100000000000001</v>
      </c>
      <c r="L47" s="25"/>
    </row>
    <row r="48" spans="1:19" x14ac:dyDescent="0.25">
      <c r="A48" s="8"/>
      <c r="B48" s="8" t="s">
        <v>9</v>
      </c>
      <c r="C48" s="8" t="s">
        <v>8</v>
      </c>
      <c r="D48" s="8">
        <v>0.158</v>
      </c>
      <c r="E48" s="8">
        <v>0.20399999999999999</v>
      </c>
      <c r="F48" s="8">
        <v>0.152</v>
      </c>
      <c r="G48" s="11">
        <f>AVERAGE(D48:F48)</f>
        <v>0.17133333333333334</v>
      </c>
      <c r="I48" s="15">
        <v>3</v>
      </c>
      <c r="J48" s="18">
        <v>1.272</v>
      </c>
      <c r="L48" s="25"/>
    </row>
    <row r="49" spans="1:19" x14ac:dyDescent="0.25">
      <c r="A49" s="8"/>
      <c r="B49" s="8"/>
      <c r="C49" s="8" t="s">
        <v>10</v>
      </c>
      <c r="D49" s="8">
        <v>9.8000000000000004E-2</v>
      </c>
      <c r="E49" s="8">
        <v>9.9000000000000005E-2</v>
      </c>
      <c r="F49" s="8">
        <v>0.10100000000000001</v>
      </c>
      <c r="G49" s="11">
        <f>AVERAGE(D49:F49)</f>
        <v>9.9333333333333343E-2</v>
      </c>
      <c r="I49" s="15">
        <v>4</v>
      </c>
      <c r="J49" s="18">
        <v>2.3780000000000001</v>
      </c>
      <c r="L49" s="25"/>
    </row>
    <row r="50" spans="1:19" x14ac:dyDescent="0.25">
      <c r="A50" s="9"/>
      <c r="B50" s="9"/>
      <c r="C50" s="9" t="s">
        <v>11</v>
      </c>
      <c r="D50" s="9">
        <v>8.8999999999999996E-2</v>
      </c>
      <c r="E50" s="9">
        <v>9.9000000000000005E-2</v>
      </c>
      <c r="F50" s="9">
        <v>8.7999999999999995E-2</v>
      </c>
      <c r="G50" s="23">
        <f>AVERAGE(D50:F50)</f>
        <v>9.2000000000000012E-2</v>
      </c>
      <c r="I50" s="19">
        <v>5</v>
      </c>
      <c r="J50" s="5">
        <v>4.2779999999999996</v>
      </c>
      <c r="L50" s="25"/>
    </row>
    <row r="51" spans="1:19" x14ac:dyDescent="0.25">
      <c r="A51" s="7">
        <v>45000</v>
      </c>
      <c r="B51" s="7" t="s">
        <v>7</v>
      </c>
      <c r="C51" s="7" t="s">
        <v>8</v>
      </c>
      <c r="D51" s="7">
        <v>0.48899999999999999</v>
      </c>
      <c r="E51" s="7">
        <v>0.51300000000000001</v>
      </c>
      <c r="F51" s="1">
        <v>0.55400000000000005</v>
      </c>
      <c r="G51" s="12">
        <f t="shared" ref="G51:G62" si="1">AVERAGE(D51:F51)</f>
        <v>0.51866666666666672</v>
      </c>
      <c r="L51" s="25"/>
    </row>
    <row r="52" spans="1:19" x14ac:dyDescent="0.25">
      <c r="A52" s="8"/>
      <c r="B52" s="8"/>
      <c r="C52" s="8" t="s">
        <v>10</v>
      </c>
      <c r="D52" s="8">
        <v>0.22700000000000001</v>
      </c>
      <c r="E52" s="8">
        <v>0.25900000000000001</v>
      </c>
      <c r="F52" s="2">
        <v>0.42899999999999999</v>
      </c>
      <c r="G52" s="23">
        <f t="shared" si="1"/>
        <v>0.30499999999999999</v>
      </c>
      <c r="L52" s="25"/>
    </row>
    <row r="53" spans="1:19" x14ac:dyDescent="0.25">
      <c r="A53" s="8"/>
      <c r="B53" s="8"/>
      <c r="C53" s="8" t="s">
        <v>11</v>
      </c>
      <c r="D53" s="8">
        <v>0.247</v>
      </c>
      <c r="E53" s="8">
        <v>0.28199999999999997</v>
      </c>
      <c r="F53" s="2">
        <v>0.29299999999999998</v>
      </c>
      <c r="G53" s="23">
        <f t="shared" si="1"/>
        <v>0.27399999999999997</v>
      </c>
      <c r="M53" s="24" t="s">
        <v>15</v>
      </c>
      <c r="N53" s="24"/>
      <c r="O53" s="24"/>
      <c r="P53" s="24"/>
      <c r="Q53" s="24"/>
      <c r="R53" s="24"/>
      <c r="S53" s="24"/>
    </row>
    <row r="54" spans="1:19" x14ac:dyDescent="0.25">
      <c r="A54" s="8"/>
      <c r="B54" s="8" t="s">
        <v>9</v>
      </c>
      <c r="C54" s="8" t="s">
        <v>8</v>
      </c>
      <c r="D54" s="8">
        <v>1.242</v>
      </c>
      <c r="E54" s="8">
        <v>1.173</v>
      </c>
      <c r="F54" s="2">
        <v>1.401</v>
      </c>
      <c r="G54" s="23">
        <f t="shared" si="1"/>
        <v>1.272</v>
      </c>
    </row>
    <row r="55" spans="1:19" x14ac:dyDescent="0.25">
      <c r="A55" s="8"/>
      <c r="B55" s="8"/>
      <c r="C55" s="8" t="s">
        <v>10</v>
      </c>
      <c r="D55" s="8">
        <v>0.88200000000000001</v>
      </c>
      <c r="E55" s="8">
        <v>1.298</v>
      </c>
      <c r="F55" s="2">
        <v>1.2509999999999999</v>
      </c>
      <c r="G55" s="23">
        <f t="shared" si="1"/>
        <v>1.1436666666666666</v>
      </c>
    </row>
    <row r="56" spans="1:19" x14ac:dyDescent="0.25">
      <c r="A56" s="9"/>
      <c r="B56" s="9"/>
      <c r="C56" s="9" t="s">
        <v>11</v>
      </c>
      <c r="D56" s="9">
        <v>0.34200000000000003</v>
      </c>
      <c r="E56" s="9">
        <v>0.51100000000000001</v>
      </c>
      <c r="F56" s="4">
        <v>0.39500000000000002</v>
      </c>
      <c r="G56" s="23">
        <f t="shared" si="1"/>
        <v>0.41599999999999998</v>
      </c>
    </row>
    <row r="57" spans="1:19" x14ac:dyDescent="0.25">
      <c r="A57" s="7">
        <v>60000</v>
      </c>
      <c r="B57" s="7" t="s">
        <v>7</v>
      </c>
      <c r="C57" s="7" t="s">
        <v>8</v>
      </c>
      <c r="D57" s="7">
        <v>0.95199999999999996</v>
      </c>
      <c r="E57" s="7">
        <v>1.1359999999999999</v>
      </c>
      <c r="F57" s="1">
        <v>0.83299999999999996</v>
      </c>
      <c r="G57" s="12">
        <f t="shared" si="1"/>
        <v>0.97366666666666679</v>
      </c>
    </row>
    <row r="58" spans="1:19" x14ac:dyDescent="0.25">
      <c r="A58" s="8"/>
      <c r="B58" s="8"/>
      <c r="C58" s="8" t="s">
        <v>10</v>
      </c>
      <c r="D58" s="8">
        <v>0.42499999999999999</v>
      </c>
      <c r="E58" s="8">
        <v>0.46800000000000003</v>
      </c>
      <c r="F58" s="2">
        <v>0.42899999999999999</v>
      </c>
      <c r="G58" s="23">
        <f t="shared" si="1"/>
        <v>0.44066666666666671</v>
      </c>
    </row>
    <row r="59" spans="1:19" x14ac:dyDescent="0.25">
      <c r="A59" s="8"/>
      <c r="B59" s="8"/>
      <c r="C59" s="8" t="s">
        <v>11</v>
      </c>
      <c r="D59" s="8">
        <v>0.59</v>
      </c>
      <c r="E59" s="8">
        <v>0.43</v>
      </c>
      <c r="F59" s="2">
        <v>0.40799999999999997</v>
      </c>
      <c r="G59" s="23">
        <f t="shared" si="1"/>
        <v>0.47599999999999998</v>
      </c>
    </row>
    <row r="60" spans="1:19" x14ac:dyDescent="0.25">
      <c r="A60" s="8"/>
      <c r="B60" s="8" t="s">
        <v>9</v>
      </c>
      <c r="C60" s="8" t="s">
        <v>8</v>
      </c>
      <c r="D60" s="8">
        <v>2.6339999999999999</v>
      </c>
      <c r="E60" s="8">
        <v>2.4529999999999998</v>
      </c>
      <c r="F60" s="2">
        <v>2.048</v>
      </c>
      <c r="G60" s="23">
        <f t="shared" si="1"/>
        <v>2.3783333333333334</v>
      </c>
    </row>
    <row r="61" spans="1:19" x14ac:dyDescent="0.25">
      <c r="A61" s="8"/>
      <c r="B61" s="8"/>
      <c r="C61" s="8" t="s">
        <v>10</v>
      </c>
      <c r="D61" s="8">
        <v>1.823</v>
      </c>
      <c r="E61" s="8">
        <v>2.1640000000000001</v>
      </c>
      <c r="F61" s="2">
        <v>2.0619999999999998</v>
      </c>
      <c r="G61" s="23">
        <f t="shared" si="1"/>
        <v>2.0163333333333333</v>
      </c>
    </row>
    <row r="62" spans="1:19" x14ac:dyDescent="0.25">
      <c r="A62" s="9"/>
      <c r="B62" s="9"/>
      <c r="C62" s="9" t="s">
        <v>11</v>
      </c>
      <c r="D62" s="9">
        <v>0.58899999999999997</v>
      </c>
      <c r="E62" s="9">
        <v>0.44800000000000001</v>
      </c>
      <c r="F62" s="4">
        <v>0.60899999999999999</v>
      </c>
      <c r="G62" s="13">
        <f t="shared" si="1"/>
        <v>0.54866666666666664</v>
      </c>
    </row>
    <row r="63" spans="1:19" x14ac:dyDescent="0.25">
      <c r="A63" s="7">
        <v>75000</v>
      </c>
      <c r="B63" s="7" t="s">
        <v>7</v>
      </c>
      <c r="C63" s="7" t="s">
        <v>8</v>
      </c>
      <c r="D63" s="7">
        <v>1.403</v>
      </c>
      <c r="E63" s="7">
        <v>1.3720000000000001</v>
      </c>
      <c r="F63" s="1">
        <v>1.345</v>
      </c>
      <c r="G63" s="12">
        <f t="shared" ref="G63:G68" si="2">AVERAGE(D63:F63)</f>
        <v>1.3733333333333333</v>
      </c>
    </row>
    <row r="64" spans="1:19" x14ac:dyDescent="0.25">
      <c r="A64" s="8"/>
      <c r="B64" s="8"/>
      <c r="C64" s="8" t="s">
        <v>10</v>
      </c>
      <c r="D64" s="8">
        <v>0.79</v>
      </c>
      <c r="E64" s="8">
        <v>0.68200000000000005</v>
      </c>
      <c r="F64" s="2">
        <v>0.68</v>
      </c>
      <c r="G64" s="23">
        <f t="shared" si="2"/>
        <v>0.71733333333333338</v>
      </c>
    </row>
    <row r="65" spans="1:7" x14ac:dyDescent="0.25">
      <c r="A65" s="8"/>
      <c r="B65" s="8"/>
      <c r="C65" s="8" t="s">
        <v>11</v>
      </c>
      <c r="D65" s="8">
        <v>0.84299999999999997</v>
      </c>
      <c r="E65" s="8">
        <v>0.74199999999999999</v>
      </c>
      <c r="F65" s="2">
        <v>0.65</v>
      </c>
      <c r="G65" s="23">
        <f t="shared" si="2"/>
        <v>0.745</v>
      </c>
    </row>
    <row r="66" spans="1:7" x14ac:dyDescent="0.25">
      <c r="A66" s="8"/>
      <c r="B66" s="8" t="s">
        <v>9</v>
      </c>
      <c r="C66" s="8" t="s">
        <v>8</v>
      </c>
      <c r="D66" s="8">
        <v>4.6609999999999996</v>
      </c>
      <c r="E66" s="8">
        <v>4.6100000000000003</v>
      </c>
      <c r="F66" s="2">
        <v>3.5619999999999998</v>
      </c>
      <c r="G66" s="23">
        <f t="shared" si="2"/>
        <v>4.2776666666666667</v>
      </c>
    </row>
    <row r="67" spans="1:7" x14ac:dyDescent="0.25">
      <c r="A67" s="8"/>
      <c r="B67" s="8"/>
      <c r="C67" s="8" t="s">
        <v>10</v>
      </c>
      <c r="D67" s="8">
        <v>3.3370000000000002</v>
      </c>
      <c r="E67" s="8">
        <v>4.085</v>
      </c>
      <c r="F67" s="2">
        <v>3.1840000000000002</v>
      </c>
      <c r="G67" s="23">
        <f t="shared" si="2"/>
        <v>3.5353333333333339</v>
      </c>
    </row>
    <row r="68" spans="1:7" x14ac:dyDescent="0.25">
      <c r="A68" s="9"/>
      <c r="B68" s="9"/>
      <c r="C68" s="9" t="s">
        <v>11</v>
      </c>
      <c r="D68" s="9">
        <v>0.89100000000000001</v>
      </c>
      <c r="E68" s="9">
        <v>0.98199999999999998</v>
      </c>
      <c r="F68" s="4">
        <v>0.874</v>
      </c>
      <c r="G68" s="13">
        <f t="shared" si="2"/>
        <v>0.91566666666666663</v>
      </c>
    </row>
  </sheetData>
  <mergeCells count="6">
    <mergeCell ref="M53:S53"/>
    <mergeCell ref="L19:L33"/>
    <mergeCell ref="M34:S34"/>
    <mergeCell ref="L2:L16"/>
    <mergeCell ref="M17:S17"/>
    <mergeCell ref="L38:L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2022-02-20T03:41:28Z</dcterms:created>
  <dcterms:modified xsi:type="dcterms:W3CDTF">2022-02-20T06:51:13Z</dcterms:modified>
</cp:coreProperties>
</file>