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usn\OneDrive\Documents\"/>
    </mc:Choice>
  </mc:AlternateContent>
  <xr:revisionPtr revIDLastSave="0" documentId="13_ncr:1_{A141822F-DC19-4BB1-BD92-ACC9A149E231}" xr6:coauthVersionLast="47" xr6:coauthVersionMax="47" xr10:uidLastSave="{00000000-0000-0000-0000-000000000000}"/>
  <bookViews>
    <workbookView xWindow="-120" yWindow="-120" windowWidth="29040" windowHeight="15990" xr2:uid="{E5890238-4733-4C84-BC7E-275D0E745093}"/>
  </bookViews>
  <sheets>
    <sheet name="DATAINPUT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6" i="2"/>
  <c r="C11" i="2"/>
  <c r="H23" i="2"/>
  <c r="H24" i="2"/>
  <c r="H25" i="2"/>
  <c r="H27" i="2"/>
  <c r="F19" i="2"/>
  <c r="G19" i="2"/>
  <c r="G17" i="2"/>
  <c r="F17" i="2"/>
  <c r="G15" i="2"/>
  <c r="G14" i="2"/>
  <c r="G7" i="2"/>
  <c r="F7" i="2"/>
  <c r="C15" i="2"/>
  <c r="C14" i="2"/>
  <c r="C13" i="2"/>
  <c r="C12" i="2"/>
  <c r="C24" i="2"/>
  <c r="C6" i="2" s="1"/>
  <c r="C23" i="2"/>
  <c r="G6" i="2"/>
  <c r="C25" i="2" l="1"/>
  <c r="H26" i="2"/>
  <c r="H28" i="2" s="1"/>
  <c r="H19" i="2"/>
  <c r="H29" i="2" s="1"/>
  <c r="F20" i="2"/>
  <c r="G20" i="2"/>
  <c r="H7" i="2"/>
  <c r="H6" i="2"/>
  <c r="C20" i="2"/>
  <c r="H31" i="2" s="1"/>
  <c r="D9" i="1"/>
  <c r="E9" i="1" s="1"/>
  <c r="E7" i="1"/>
  <c r="H30" i="2" l="1"/>
  <c r="H20" i="2"/>
  <c r="H17" i="2"/>
  <c r="J30" i="2" l="1"/>
  <c r="J20" i="2"/>
</calcChain>
</file>

<file path=xl/sharedStrings.xml><?xml version="1.0" encoding="utf-8"?>
<sst xmlns="http://schemas.openxmlformats.org/spreadsheetml/2006/main" count="89" uniqueCount="60">
  <si>
    <t>Bank Deposit Paper</t>
  </si>
  <si>
    <t>Toast Total Sales Summary</t>
  </si>
  <si>
    <t>Toast Lunch Sales Summary</t>
  </si>
  <si>
    <t>Toast Dinner Sales Summary</t>
  </si>
  <si>
    <t>Name</t>
  </si>
  <si>
    <t>Date_1</t>
  </si>
  <si>
    <t>Date_2</t>
  </si>
  <si>
    <t>AM DEPOSIT</t>
  </si>
  <si>
    <t>PM DEPOSIT</t>
  </si>
  <si>
    <t>AM over (short)</t>
  </si>
  <si>
    <t>PM over (short)</t>
  </si>
  <si>
    <t>TOAST GROSS SALES</t>
  </si>
  <si>
    <t>TOAST CASH</t>
  </si>
  <si>
    <t>DISCOVER</t>
  </si>
  <si>
    <t>AE</t>
  </si>
  <si>
    <t>MC</t>
  </si>
  <si>
    <t>VISA</t>
  </si>
  <si>
    <t>UBER EATS</t>
  </si>
  <si>
    <t>UBER  FEE</t>
  </si>
  <si>
    <t>DISCOUNT</t>
  </si>
  <si>
    <t>VOID</t>
  </si>
  <si>
    <t>LUNCH FOOD</t>
  </si>
  <si>
    <t>LUNCH DRINK</t>
  </si>
  <si>
    <t>LUNCH TAX</t>
  </si>
  <si>
    <t>DINNER FOOD</t>
  </si>
  <si>
    <t>DINNER DRINK</t>
  </si>
  <si>
    <t>DINNER TAX</t>
  </si>
  <si>
    <t>CHINA ROSE #2</t>
  </si>
  <si>
    <t xml:space="preserve"> </t>
  </si>
  <si>
    <t xml:space="preserve">                                            </t>
  </si>
  <si>
    <t>ITEM</t>
  </si>
  <si>
    <t>DEPT SALES</t>
  </si>
  <si>
    <t>Lunch</t>
  </si>
  <si>
    <t>Dinner</t>
  </si>
  <si>
    <t>TOTAL SALES</t>
  </si>
  <si>
    <t>TOTAL DEPOSIT</t>
  </si>
  <si>
    <t>FOOD</t>
  </si>
  <si>
    <t>BEVERAGE</t>
  </si>
  <si>
    <t>BEER</t>
  </si>
  <si>
    <t/>
  </si>
  <si>
    <t>WINE</t>
  </si>
  <si>
    <t>DISC/COMP</t>
  </si>
  <si>
    <t>UBER EATS FEE</t>
  </si>
  <si>
    <t>SALES TAX</t>
  </si>
  <si>
    <t>OVER (SHORT)</t>
  </si>
  <si>
    <t>TOTAL DEBIT =</t>
  </si>
  <si>
    <t xml:space="preserve">  </t>
  </si>
  <si>
    <t>Aloha Cash Reading</t>
  </si>
  <si>
    <t>TOTAL GROSS SALES</t>
  </si>
  <si>
    <t>Total Deposit</t>
  </si>
  <si>
    <t>LESS VOID -</t>
  </si>
  <si>
    <t>Delta</t>
  </si>
  <si>
    <t xml:space="preserve"> COMP/DISC-</t>
  </si>
  <si>
    <t>GROSS SALES</t>
  </si>
  <si>
    <t>UBER EATS / GRUBHUB FEE</t>
  </si>
  <si>
    <t>AMEX</t>
  </si>
  <si>
    <t>OVER/SHORT</t>
  </si>
  <si>
    <t>TOT ACC FOR</t>
  </si>
  <si>
    <t>TOTAL TURN IN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</si>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</sst>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"/>
    <numFmt numFmtId="165" formatCode="&quot; $&quot;#,##0.00&quot; &quot;;&quot; $(&quot;#,##0.00&quot;)&quot;;&quot; $-&quot;#&quot; 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5000B"/>
      <name val="Arial"/>
      <family val="2"/>
    </font>
    <font>
      <b/>
      <sz val="12"/>
      <color rgb="FFC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2" fillId="6" borderId="0" xfId="0" applyFont="1" applyFill="1"/>
    <xf numFmtId="0" fontId="2" fillId="2" borderId="0" xfId="0" applyFont="1" applyFill="1"/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6" fillId="5" borderId="1" xfId="1" applyFont="1" applyFill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43" fontId="3" fillId="0" borderId="1" xfId="1" quotePrefix="1" applyFont="1" applyBorder="1" applyAlignment="1">
      <alignment horizontal="center" vertical="center"/>
    </xf>
    <xf numFmtId="43" fontId="7" fillId="5" borderId="1" xfId="1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43" fontId="7" fillId="5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right" vertical="center"/>
    </xf>
    <xf numFmtId="43" fontId="8" fillId="0" borderId="1" xfId="1" applyFont="1" applyFill="1" applyBorder="1" applyAlignment="1">
      <alignment horizontal="center" vertical="center"/>
    </xf>
    <xf numFmtId="43" fontId="7" fillId="0" borderId="1" xfId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14" fontId="5" fillId="5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946A-F8EA-4B5F-816F-17A3D040DEC7}">
  <dimension ref="A1:E23"/>
  <sheetViews>
    <sheetView tabSelected="1" workbookViewId="0">
      <selection activeCell="E34" sqref="E34"/>
    </sheetView>
  </sheetViews>
  <sheetFormatPr defaultRowHeight="15" x14ac:dyDescent="0.25"/>
  <cols>
    <col min="1" max="1" width="26.28515625" customWidth="1"/>
    <col min="2" max="2" width="25" customWidth="1"/>
  </cols>
  <sheetData>
    <row r="1" spans="1:5" x14ac:dyDescent="0.25">
      <c r="A1" s="14" t="s">
        <v>4</v>
      </c>
      <c r="B1" s="14" t="s">
        <v>59</v>
      </c>
    </row>
    <row r="2" spans="1:5" x14ac:dyDescent="0.25">
      <c r="A2" s="13" t="s">
        <v>5</v>
      </c>
      <c r="B2" s="13">
        <v>0</v>
      </c>
    </row>
    <row r="3" spans="1:5" x14ac:dyDescent="0.25">
      <c r="A3" s="13" t="s">
        <v>6</v>
      </c>
      <c r="B3" s="13">
        <v>0</v>
      </c>
    </row>
    <row r="4" spans="1:5" ht="15.75" x14ac:dyDescent="0.25">
      <c r="A4" s="8" t="s">
        <v>0</v>
      </c>
      <c r="B4" s="9" t="s">
        <v>7</v>
      </c>
      <c r="C4" s="8">
        <v>0</v>
      </c>
      <c r="D4" s="8"/>
      <c r="E4" s="8"/>
    </row>
    <row r="5" spans="1:5" ht="15.75" x14ac:dyDescent="0.25">
      <c r="A5" s="8" t="s">
        <v>0</v>
      </c>
      <c r="B5" s="9" t="s">
        <v>8</v>
      </c>
      <c r="C5" s="8">
        <v>0</v>
      </c>
      <c r="D5" s="8"/>
      <c r="E5" s="8"/>
    </row>
    <row r="6" spans="1:5" ht="15.75" x14ac:dyDescent="0.25">
      <c r="A6" s="8" t="s">
        <v>0</v>
      </c>
      <c r="B6" s="9" t="s">
        <v>9</v>
      </c>
      <c r="C6" s="8">
        <v>0</v>
      </c>
      <c r="D6" s="8"/>
      <c r="E6" s="8"/>
    </row>
    <row r="7" spans="1:5" ht="15.75" x14ac:dyDescent="0.25">
      <c r="A7" s="8" t="s">
        <v>0</v>
      </c>
      <c r="B7" s="9" t="s">
        <v>10</v>
      </c>
      <c r="C7" s="8">
        <v>0</v>
      </c>
      <c r="D7" s="8"/>
      <c r="E7" s="15">
        <f>SUM(C6,C7)</f>
        <v>0</v>
      </c>
    </row>
    <row r="8" spans="1:5" ht="15.75" x14ac:dyDescent="0.25">
      <c r="A8" s="10" t="s">
        <v>1</v>
      </c>
      <c r="B8" s="1" t="s">
        <v>11</v>
      </c>
      <c r="C8" s="10">
        <v>0</v>
      </c>
      <c r="D8" s="10"/>
      <c r="E8" s="10"/>
    </row>
    <row r="9" spans="1:5" ht="15.75" x14ac:dyDescent="0.25">
      <c r="A9" s="10" t="s">
        <v>1</v>
      </c>
      <c r="B9" s="1" t="s">
        <v>12</v>
      </c>
      <c r="C9" s="10">
        <v>0</v>
      </c>
      <c r="D9" s="10">
        <f>SUM(C4,C5)</f>
        <v>0</v>
      </c>
      <c r="E9" s="16">
        <f>D9-C9</f>
        <v>0</v>
      </c>
    </row>
    <row r="10" spans="1:5" ht="15.75" x14ac:dyDescent="0.25">
      <c r="A10" s="10" t="s">
        <v>1</v>
      </c>
      <c r="B10" s="1" t="s">
        <v>13</v>
      </c>
      <c r="C10" s="10">
        <v>0</v>
      </c>
      <c r="D10" s="10"/>
      <c r="E10" s="10"/>
    </row>
    <row r="11" spans="1:5" ht="15.75" x14ac:dyDescent="0.25">
      <c r="A11" s="10" t="s">
        <v>1</v>
      </c>
      <c r="B11" s="1" t="s">
        <v>14</v>
      </c>
      <c r="C11" s="10">
        <v>0</v>
      </c>
      <c r="D11" s="10"/>
      <c r="E11" s="10"/>
    </row>
    <row r="12" spans="1:5" ht="15.75" x14ac:dyDescent="0.25">
      <c r="A12" s="10" t="s">
        <v>1</v>
      </c>
      <c r="B12" s="2" t="s">
        <v>15</v>
      </c>
      <c r="C12" s="10">
        <v>0</v>
      </c>
      <c r="D12" s="10"/>
      <c r="E12" s="10"/>
    </row>
    <row r="13" spans="1:5" ht="15.75" x14ac:dyDescent="0.25">
      <c r="A13" s="10" t="s">
        <v>1</v>
      </c>
      <c r="B13" s="3" t="s">
        <v>16</v>
      </c>
      <c r="C13" s="10">
        <v>0</v>
      </c>
      <c r="D13" s="10"/>
      <c r="E13" s="10"/>
    </row>
    <row r="14" spans="1:5" ht="15.75" x14ac:dyDescent="0.25">
      <c r="A14" s="10" t="s">
        <v>1</v>
      </c>
      <c r="B14" s="1" t="s">
        <v>17</v>
      </c>
      <c r="C14" s="10">
        <v>0</v>
      </c>
      <c r="D14" s="10"/>
      <c r="E14" s="10"/>
    </row>
    <row r="15" spans="1:5" ht="15.75" x14ac:dyDescent="0.25">
      <c r="A15" s="10" t="s">
        <v>1</v>
      </c>
      <c r="B15" s="1" t="s">
        <v>18</v>
      </c>
      <c r="C15" s="10">
        <v>0</v>
      </c>
      <c r="D15" s="10"/>
      <c r="E15" s="10"/>
    </row>
    <row r="16" spans="1:5" ht="15.75" x14ac:dyDescent="0.25">
      <c r="A16" s="10" t="s">
        <v>1</v>
      </c>
      <c r="B16" s="1" t="s">
        <v>19</v>
      </c>
      <c r="C16" s="10">
        <v>0</v>
      </c>
      <c r="D16" s="10"/>
      <c r="E16" s="10"/>
    </row>
    <row r="17" spans="1:5" ht="15.75" x14ac:dyDescent="0.25">
      <c r="A17" s="10" t="s">
        <v>1</v>
      </c>
      <c r="B17" s="1" t="s">
        <v>20</v>
      </c>
      <c r="C17" s="10">
        <v>0</v>
      </c>
      <c r="D17" s="10"/>
      <c r="E17" s="10"/>
    </row>
    <row r="18" spans="1:5" ht="15.75" x14ac:dyDescent="0.25">
      <c r="A18" s="11" t="s">
        <v>2</v>
      </c>
      <c r="B18" s="4" t="s">
        <v>21</v>
      </c>
      <c r="C18" s="11">
        <v>0</v>
      </c>
      <c r="D18" s="11"/>
      <c r="E18" s="11"/>
    </row>
    <row r="19" spans="1:5" ht="15.75" x14ac:dyDescent="0.25">
      <c r="A19" s="11" t="s">
        <v>2</v>
      </c>
      <c r="B19" s="5" t="s">
        <v>22</v>
      </c>
      <c r="C19" s="11">
        <v>0</v>
      </c>
      <c r="D19" s="11"/>
      <c r="E19" s="11"/>
    </row>
    <row r="20" spans="1:5" ht="15.75" x14ac:dyDescent="0.25">
      <c r="A20" s="11" t="s">
        <v>2</v>
      </c>
      <c r="B20" s="5" t="s">
        <v>23</v>
      </c>
      <c r="C20" s="11">
        <v>0</v>
      </c>
      <c r="D20" s="11"/>
      <c r="E20" s="11"/>
    </row>
    <row r="21" spans="1:5" ht="15.75" x14ac:dyDescent="0.25">
      <c r="A21" s="12" t="s">
        <v>3</v>
      </c>
      <c r="B21" s="6" t="s">
        <v>24</v>
      </c>
      <c r="C21" s="12">
        <v>0</v>
      </c>
      <c r="D21" s="12"/>
      <c r="E21" s="12"/>
    </row>
    <row r="22" spans="1:5" ht="15.75" x14ac:dyDescent="0.25">
      <c r="A22" s="12" t="s">
        <v>3</v>
      </c>
      <c r="B22" s="7" t="s">
        <v>25</v>
      </c>
      <c r="C22" s="12">
        <v>0</v>
      </c>
      <c r="D22" s="12"/>
      <c r="E22" s="12"/>
    </row>
    <row r="23" spans="1:5" ht="15.75" x14ac:dyDescent="0.25">
      <c r="A23" s="12" t="s">
        <v>3</v>
      </c>
      <c r="B23" s="7" t="s">
        <v>26</v>
      </c>
      <c r="C23" s="12">
        <v>0</v>
      </c>
      <c r="D23" s="12"/>
      <c r="E2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FBD-F18C-4A1C-88EC-DC3FF4BBD600}">
  <dimension ref="B1:J31"/>
  <sheetViews>
    <sheetView zoomScale="80" zoomScaleNormal="80" workbookViewId="0">
      <selection activeCell="H2" sqref="H2:H3"/>
    </sheetView>
  </sheetViews>
  <sheetFormatPr defaultRowHeight="15" x14ac:dyDescent="0.25"/>
  <cols>
    <col min="2" max="2" width="23.5703125" customWidth="1"/>
    <col min="3" max="3" width="11.5703125" bestFit="1" customWidth="1"/>
    <col min="4" max="4" width="0.7109375" customWidth="1"/>
    <col min="5" max="5" width="27.5703125" customWidth="1"/>
    <col min="6" max="8" width="18.28515625" customWidth="1"/>
    <col min="9" max="9" width="1.140625" customWidth="1"/>
  </cols>
  <sheetData>
    <row r="1" spans="2:8" ht="15.75" thickBot="1" x14ac:dyDescent="0.3"/>
    <row r="2" spans="2:8" ht="15.75" thickBot="1" x14ac:dyDescent="0.3">
      <c r="B2" s="37" t="s">
        <v>27</v>
      </c>
      <c r="C2" s="37"/>
      <c r="D2" s="37"/>
      <c r="E2" s="37"/>
      <c r="F2" s="37"/>
      <c r="G2" s="38">
        <f>DATAINPUT!B2</f>
        <v>0</v>
      </c>
      <c r="H2" s="34">
        <f>DATAINPUT!C3</f>
        <v>0</v>
      </c>
    </row>
    <row r="3" spans="2:8" ht="15.75" thickBot="1" x14ac:dyDescent="0.3">
      <c r="B3" s="37"/>
      <c r="C3" s="37"/>
      <c r="D3" s="37"/>
      <c r="E3" s="37"/>
      <c r="F3" s="37"/>
      <c r="G3" s="38"/>
      <c r="H3" s="34"/>
    </row>
    <row r="4" spans="2:8" ht="16.5" thickBot="1" x14ac:dyDescent="0.3">
      <c r="B4" s="17" t="s">
        <v>28</v>
      </c>
      <c r="C4" s="17"/>
      <c r="D4" s="17"/>
      <c r="E4" s="18"/>
      <c r="F4" s="17"/>
      <c r="G4" s="17"/>
      <c r="H4" s="17" t="s">
        <v>29</v>
      </c>
    </row>
    <row r="5" spans="2:8" ht="16.5" thickBot="1" x14ac:dyDescent="0.3">
      <c r="B5" s="19" t="s">
        <v>30</v>
      </c>
      <c r="C5" s="19"/>
      <c r="D5" s="18"/>
      <c r="E5" s="19" t="s">
        <v>31</v>
      </c>
      <c r="F5" s="19" t="s">
        <v>32</v>
      </c>
      <c r="G5" s="19" t="s">
        <v>33</v>
      </c>
      <c r="H5" s="19" t="s">
        <v>34</v>
      </c>
    </row>
    <row r="6" spans="2:8" ht="16.5" thickBot="1" x14ac:dyDescent="0.3">
      <c r="B6" s="19" t="s">
        <v>35</v>
      </c>
      <c r="C6" s="20">
        <f>C24</f>
        <v>0</v>
      </c>
      <c r="D6" s="18"/>
      <c r="E6" s="19" t="s">
        <v>36</v>
      </c>
      <c r="F6" s="20">
        <f>DATAINPUT!C18</f>
        <v>0</v>
      </c>
      <c r="G6" s="20">
        <f>DATAINPUT!C21</f>
        <v>0</v>
      </c>
      <c r="H6" s="21">
        <f>+F6+G6</f>
        <v>0</v>
      </c>
    </row>
    <row r="7" spans="2:8" ht="16.5" thickBot="1" x14ac:dyDescent="0.3">
      <c r="B7" s="18"/>
      <c r="C7" s="22"/>
      <c r="D7" s="17"/>
      <c r="E7" s="19" t="s">
        <v>37</v>
      </c>
      <c r="F7" s="20">
        <f>DATAINPUT!C19</f>
        <v>0</v>
      </c>
      <c r="G7" s="20">
        <f>DATAINPUT!C22</f>
        <v>0</v>
      </c>
      <c r="H7" s="21">
        <f>+F7+G7</f>
        <v>0</v>
      </c>
    </row>
    <row r="8" spans="2:8" ht="16.5" thickBot="1" x14ac:dyDescent="0.3">
      <c r="B8" s="19"/>
      <c r="C8" s="21"/>
      <c r="D8" s="17"/>
      <c r="E8" s="19" t="s">
        <v>38</v>
      </c>
      <c r="F8" s="23" t="s">
        <v>39</v>
      </c>
      <c r="G8" s="23"/>
      <c r="H8" s="21"/>
    </row>
    <row r="9" spans="2:8" ht="16.5" thickBot="1" x14ac:dyDescent="0.3">
      <c r="B9" s="19"/>
      <c r="C9" s="21"/>
      <c r="D9" s="17"/>
      <c r="E9" s="19" t="s">
        <v>40</v>
      </c>
      <c r="F9" s="21"/>
      <c r="G9" s="21"/>
      <c r="H9" s="21"/>
    </row>
    <row r="10" spans="2:8" ht="16.5" thickBot="1" x14ac:dyDescent="0.3">
      <c r="B10" s="19"/>
      <c r="C10" s="21"/>
      <c r="D10" s="17"/>
      <c r="E10" s="18"/>
      <c r="F10" s="21" t="s">
        <v>28</v>
      </c>
      <c r="G10" s="21" t="s">
        <v>28</v>
      </c>
      <c r="H10" s="21"/>
    </row>
    <row r="11" spans="2:8" ht="16.5" thickBot="1" x14ac:dyDescent="0.3">
      <c r="B11" s="19" t="s">
        <v>15</v>
      </c>
      <c r="C11" s="24">
        <f>DATAINPUT!C12</f>
        <v>0</v>
      </c>
      <c r="D11" s="17"/>
      <c r="E11" s="18"/>
      <c r="F11" s="21"/>
      <c r="G11" s="21"/>
      <c r="H11" s="21"/>
    </row>
    <row r="12" spans="2:8" ht="16.5" thickBot="1" x14ac:dyDescent="0.3">
      <c r="B12" s="19" t="s">
        <v>16</v>
      </c>
      <c r="C12" s="20">
        <f>DATAINPUT!C13</f>
        <v>0</v>
      </c>
      <c r="D12" s="17"/>
      <c r="E12" s="19"/>
      <c r="F12" s="21"/>
      <c r="G12" s="21"/>
      <c r="H12" s="21"/>
    </row>
    <row r="13" spans="2:8" ht="16.5" thickBot="1" x14ac:dyDescent="0.3">
      <c r="B13" s="19" t="s">
        <v>13</v>
      </c>
      <c r="C13" s="20">
        <f>DATAINPUT!C10</f>
        <v>0</v>
      </c>
      <c r="D13" s="17"/>
      <c r="E13" s="19" t="s">
        <v>41</v>
      </c>
      <c r="F13" s="21"/>
      <c r="G13" s="21"/>
      <c r="H13" s="21"/>
    </row>
    <row r="14" spans="2:8" ht="16.5" thickBot="1" x14ac:dyDescent="0.3">
      <c r="B14" s="19" t="s">
        <v>14</v>
      </c>
      <c r="C14" s="24">
        <f>DATAINPUT!C11</f>
        <v>0</v>
      </c>
      <c r="D14" s="17"/>
      <c r="E14" s="19" t="s">
        <v>42</v>
      </c>
      <c r="F14" s="21"/>
      <c r="G14" s="24">
        <f>DATAINPUT!C15</f>
        <v>0</v>
      </c>
      <c r="H14" s="21"/>
    </row>
    <row r="15" spans="2:8" ht="16.5" thickBot="1" x14ac:dyDescent="0.3">
      <c r="B15" s="19" t="s">
        <v>17</v>
      </c>
      <c r="C15" s="20">
        <f>DATAINPUT!C14</f>
        <v>0</v>
      </c>
      <c r="D15" s="17"/>
      <c r="E15" s="19"/>
      <c r="F15" s="21"/>
      <c r="G15" s="25">
        <f>DATAINPUT!C25</f>
        <v>0</v>
      </c>
      <c r="H15" s="21"/>
    </row>
    <row r="16" spans="2:8" ht="16.5" thickBot="1" x14ac:dyDescent="0.3">
      <c r="B16" s="19"/>
      <c r="C16" s="21"/>
      <c r="D16" s="17"/>
      <c r="E16" s="17"/>
      <c r="F16" s="21"/>
      <c r="G16" s="21"/>
      <c r="H16" s="21"/>
    </row>
    <row r="17" spans="2:10" ht="16.5" thickBot="1" x14ac:dyDescent="0.3">
      <c r="B17" s="19"/>
      <c r="C17" s="21"/>
      <c r="D17" s="17"/>
      <c r="E17" s="19" t="s">
        <v>43</v>
      </c>
      <c r="F17" s="20">
        <f>DATAINPUT!C20</f>
        <v>0</v>
      </c>
      <c r="G17" s="20">
        <f>DATAINPUT!C23</f>
        <v>0</v>
      </c>
      <c r="H17" s="21">
        <f>SUM(F17:G17)</f>
        <v>0</v>
      </c>
    </row>
    <row r="18" spans="2:10" ht="16.5" thickBot="1" x14ac:dyDescent="0.3">
      <c r="B18" s="19"/>
      <c r="C18" s="21"/>
      <c r="D18" s="17"/>
      <c r="E18" s="18"/>
      <c r="F18" s="21"/>
      <c r="G18" s="21"/>
      <c r="H18" s="21"/>
    </row>
    <row r="19" spans="2:10" ht="16.5" thickBot="1" x14ac:dyDescent="0.3">
      <c r="B19" s="18"/>
      <c r="C19" s="21"/>
      <c r="D19" s="17"/>
      <c r="E19" s="19" t="s">
        <v>44</v>
      </c>
      <c r="F19" s="20">
        <f>DATAINPUT!C6</f>
        <v>0</v>
      </c>
      <c r="G19" s="20">
        <f>DATAINPUT!C7</f>
        <v>0</v>
      </c>
      <c r="H19" s="21">
        <f>SUM(F19:G19)</f>
        <v>0</v>
      </c>
    </row>
    <row r="20" spans="2:10" ht="16.5" thickBot="1" x14ac:dyDescent="0.3">
      <c r="B20" s="19" t="s">
        <v>45</v>
      </c>
      <c r="C20" s="21">
        <f>SUM(C6:C19)</f>
        <v>0</v>
      </c>
      <c r="D20" s="17"/>
      <c r="E20" s="19"/>
      <c r="F20" s="21">
        <f>SUM(F6:F9,F12)-F13-F14-F15+F17+F19</f>
        <v>0</v>
      </c>
      <c r="G20" s="21">
        <f>SUM(G6:G9,G12)-G13-G14-G15+G17+G19</f>
        <v>0</v>
      </c>
      <c r="H20" s="21">
        <f>F20+G20</f>
        <v>0</v>
      </c>
      <c r="J20" s="33">
        <f>C20-H20</f>
        <v>0</v>
      </c>
    </row>
    <row r="21" spans="2:10" ht="15.75" thickBot="1" x14ac:dyDescent="0.3">
      <c r="B21" s="35" t="s">
        <v>46</v>
      </c>
      <c r="C21" s="35"/>
      <c r="D21" s="36"/>
      <c r="E21" s="36"/>
      <c r="F21" s="36"/>
      <c r="G21" s="36"/>
      <c r="H21" s="36"/>
    </row>
    <row r="22" spans="2:10" ht="15.75" thickBot="1" x14ac:dyDescent="0.3">
      <c r="B22" s="35"/>
      <c r="C22" s="35"/>
      <c r="D22" s="36"/>
      <c r="E22" s="36"/>
      <c r="F22" s="36"/>
      <c r="G22" s="36"/>
      <c r="H22" s="36"/>
    </row>
    <row r="23" spans="2:10" ht="16.5" thickBot="1" x14ac:dyDescent="0.3">
      <c r="B23" s="19" t="s">
        <v>47</v>
      </c>
      <c r="C23" s="26">
        <f>DATAINPUT!C9</f>
        <v>0</v>
      </c>
      <c r="D23" s="17"/>
      <c r="E23" s="19" t="s">
        <v>48</v>
      </c>
      <c r="F23" s="27"/>
      <c r="G23" s="27"/>
      <c r="H23" s="24">
        <f>DATAINPUT!C8+DATAINPUT!C16+DATAINPUT!C17</f>
        <v>0</v>
      </c>
    </row>
    <row r="24" spans="2:10" ht="16.5" thickBot="1" x14ac:dyDescent="0.3">
      <c r="B24" s="19" t="s">
        <v>49</v>
      </c>
      <c r="C24" s="24">
        <f>DATAINPUT!C9</f>
        <v>0</v>
      </c>
      <c r="D24" s="17"/>
      <c r="E24" s="19" t="s">
        <v>50</v>
      </c>
      <c r="F24" s="27"/>
      <c r="G24" s="27"/>
      <c r="H24" s="24">
        <f>DATAINPUT!C17</f>
        <v>0</v>
      </c>
    </row>
    <row r="25" spans="2:10" ht="16.5" thickBot="1" x14ac:dyDescent="0.3">
      <c r="B25" s="19" t="s">
        <v>51</v>
      </c>
      <c r="C25" s="28">
        <f>C24-C23</f>
        <v>0</v>
      </c>
      <c r="D25" s="17"/>
      <c r="E25" s="19" t="s">
        <v>52</v>
      </c>
      <c r="F25" s="27"/>
      <c r="G25" s="27"/>
      <c r="H25" s="24">
        <f>DATAINPUT!C16</f>
        <v>0</v>
      </c>
    </row>
    <row r="26" spans="2:10" ht="16.5" thickBot="1" x14ac:dyDescent="0.3">
      <c r="B26" s="19"/>
      <c r="C26" s="28"/>
      <c r="D26" s="17"/>
      <c r="E26" s="19" t="s">
        <v>53</v>
      </c>
      <c r="F26" s="27"/>
      <c r="G26" s="27"/>
      <c r="H26" s="29">
        <f>H23-SUM(H24:H25)</f>
        <v>0</v>
      </c>
    </row>
    <row r="27" spans="2:10" ht="37.5" customHeight="1" thickBot="1" x14ac:dyDescent="0.3">
      <c r="B27" s="19"/>
      <c r="C27" s="30"/>
      <c r="D27" s="17"/>
      <c r="E27" s="31" t="s">
        <v>54</v>
      </c>
      <c r="F27" s="27"/>
      <c r="G27" s="27"/>
      <c r="H27" s="24">
        <f>DATAINPUT!C15</f>
        <v>0</v>
      </c>
    </row>
    <row r="28" spans="2:10" ht="16.5" thickBot="1" x14ac:dyDescent="0.3">
      <c r="B28" s="19" t="s">
        <v>55</v>
      </c>
      <c r="C28" s="32"/>
      <c r="D28" s="17"/>
      <c r="E28" s="19" t="s">
        <v>34</v>
      </c>
      <c r="F28" s="27" t="s">
        <v>28</v>
      </c>
      <c r="G28" s="27"/>
      <c r="H28" s="21">
        <f>H26-H27</f>
        <v>0</v>
      </c>
    </row>
    <row r="29" spans="2:10" ht="16.5" thickBot="1" x14ac:dyDescent="0.3">
      <c r="B29" s="19" t="s">
        <v>16</v>
      </c>
      <c r="C29" s="32"/>
      <c r="D29" s="17"/>
      <c r="E29" s="19" t="s">
        <v>56</v>
      </c>
      <c r="F29" s="27"/>
      <c r="G29" s="27"/>
      <c r="H29" s="21">
        <f>H19</f>
        <v>0</v>
      </c>
    </row>
    <row r="30" spans="2:10" ht="16.5" thickBot="1" x14ac:dyDescent="0.3">
      <c r="B30" s="19" t="s">
        <v>15</v>
      </c>
      <c r="C30" s="32"/>
      <c r="D30" s="17"/>
      <c r="E30" s="19" t="s">
        <v>57</v>
      </c>
      <c r="F30" s="27"/>
      <c r="G30" s="27" t="s">
        <v>28</v>
      </c>
      <c r="H30" s="21">
        <f>H28+H29</f>
        <v>0</v>
      </c>
      <c r="J30" s="33">
        <f>H20-H30</f>
        <v>0</v>
      </c>
    </row>
    <row r="31" spans="2:10" ht="16.5" thickBot="1" x14ac:dyDescent="0.3">
      <c r="B31" s="19" t="s">
        <v>13</v>
      </c>
      <c r="C31" s="32"/>
      <c r="D31" s="17"/>
      <c r="E31" s="19" t="s">
        <v>58</v>
      </c>
      <c r="F31" s="27"/>
      <c r="G31" s="27"/>
      <c r="H31" s="21">
        <f>C20</f>
        <v>0</v>
      </c>
    </row>
  </sheetData>
  <mergeCells count="6">
    <mergeCell ref="H2:H3"/>
    <mergeCell ref="B21:C22"/>
    <mergeCell ref="D21:D22"/>
    <mergeCell ref="E21:H22"/>
    <mergeCell ref="B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Cheung</dc:creator>
  <cp:lastModifiedBy>Marco Cheung</cp:lastModifiedBy>
  <dcterms:created xsi:type="dcterms:W3CDTF">2025-07-28T01:36:33Z</dcterms:created>
  <dcterms:modified xsi:type="dcterms:W3CDTF">2025-07-28T02:42:27Z</dcterms:modified>
</cp:coreProperties>
</file>