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OneDrive\Documents\Stellenbosch\Masters\matlab\POI\tab\"/>
    </mc:Choice>
  </mc:AlternateContent>
  <xr:revisionPtr revIDLastSave="0" documentId="13_ncr:1_{E20613BF-528F-445A-B5E8-E09ABCC98098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Entropy Performance" sheetId="1" r:id="rId1"/>
    <sheet name="Featur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C3" i="1"/>
  <c r="C2" i="1"/>
</calcChain>
</file>

<file path=xl/sharedStrings.xml><?xml version="1.0" encoding="utf-8"?>
<sst xmlns="http://schemas.openxmlformats.org/spreadsheetml/2006/main" count="35" uniqueCount="35">
  <si>
    <t>Non-whitened</t>
  </si>
  <si>
    <t>Whitened</t>
  </si>
  <si>
    <t>Log Likelihood</t>
  </si>
  <si>
    <t>Iterations until Convergence</t>
  </si>
  <si>
    <t>Class Mean Difference</t>
  </si>
  <si>
    <t>Class Contamination (%)</t>
  </si>
  <si>
    <t>Signal Prior (%)</t>
  </si>
  <si>
    <t>Property</t>
  </si>
  <si>
    <t>Frequency</t>
  </si>
  <si>
    <t>Features</t>
  </si>
  <si>
    <t>Delta Frequency</t>
  </si>
  <si>
    <t>Delta Power</t>
  </si>
  <si>
    <t>Total Power</t>
  </si>
  <si>
    <t>Delta Total Power</t>
  </si>
  <si>
    <t>Power Ratio</t>
  </si>
  <si>
    <t>Delta Power Ratio</t>
  </si>
  <si>
    <t>Bandwidth</t>
  </si>
  <si>
    <t>Delta Bandwidth</t>
  </si>
  <si>
    <t>Entropy</t>
  </si>
  <si>
    <t>Delta Entropy</t>
  </si>
  <si>
    <t>Duration</t>
  </si>
  <si>
    <t>Contour Power</t>
  </si>
  <si>
    <t>Instantaneous frequency of the contour, calculated using the centroid of the contour.</t>
  </si>
  <si>
    <t>Instantaneous bandwidth of the contour, calculated using a weighted sum over frequency indices centered at the instantaneous frequency.</t>
  </si>
  <si>
    <t>Triangular MFCC Filterbank</t>
  </si>
  <si>
    <t>Spectral entropy of the signal/noise detector.</t>
  </si>
  <si>
    <t>Mean; Median; Standard Deviation; Skewness; Kurtosis; Minimum; Maximum; First; Last.</t>
  </si>
  <si>
    <t>Description</t>
  </si>
  <si>
    <t>Mean.</t>
  </si>
  <si>
    <t>Length of the contour.</t>
  </si>
  <si>
    <t>Used directly.</t>
  </si>
  <si>
    <t>The instantaneous ratio of the contour power and total power.</t>
  </si>
  <si>
    <t>Instantaneous power of the contour summed over frequency bins in the contour mask using the denoised power spectrum.</t>
  </si>
  <si>
    <t>Total power of the contour segment, calculated from half of the minimum instantaneous frequency up to Nyquist using the denoised power spectrum.</t>
  </si>
  <si>
    <t>30 triangular filters spaced on the Mel-scale is applied to the denoised power spectrogram of the contour segment.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</si>
</sst>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16" sqref="E16"/>
    </sheetView>
  </sheetViews>
  <sheetFormatPr defaultRowHeight="15" x14ac:dyDescent="0.25"/>
  <cols>
    <col min="2" max="2" width="9.5703125" bestFit="1" customWidth="1"/>
    <col min="3" max="4" width="9" bestFit="1" customWidth="1"/>
    <col min="5" max="5" width="12.42578125" customWidth="1"/>
    <col min="6" max="6" width="9" bestFit="1" customWidth="1"/>
  </cols>
  <sheetData>
    <row r="1" spans="1:6" x14ac:dyDescent="0.25">
      <c r="B1" t="s">
        <v>2</v>
      </c>
      <c r="C1" t="s">
        <v>5</v>
      </c>
      <c r="D1" t="s">
        <v>3</v>
      </c>
      <c r="E1" t="s">
        <v>4</v>
      </c>
      <c r="F1" t="s">
        <v>6</v>
      </c>
    </row>
    <row r="2" spans="1:6" x14ac:dyDescent="0.25">
      <c r="A2" t="s">
        <v>0</v>
      </c>
      <c r="B2" s="7">
        <v>3196.1233662536902</v>
      </c>
      <c r="C2" s="3">
        <f>0.0513597749233734*100</f>
        <v>5.1359774923373402</v>
      </c>
      <c r="D2" s="5">
        <v>64.311403508771903</v>
      </c>
      <c r="E2" s="2">
        <v>0.49724879773755698</v>
      </c>
      <c r="F2" s="5">
        <f>0.244112109061454*100</f>
        <v>24.411210906145399</v>
      </c>
    </row>
    <row r="3" spans="1:6" x14ac:dyDescent="0.25">
      <c r="A3" t="s">
        <v>1</v>
      </c>
      <c r="B3" s="8">
        <v>5625.7998352138502</v>
      </c>
      <c r="C3" s="4">
        <f>0.033722748245976*100</f>
        <v>3.3722748245976</v>
      </c>
      <c r="D3" s="6">
        <v>46.266172506738499</v>
      </c>
      <c r="E3" s="1">
        <v>0.34546104825976498</v>
      </c>
      <c r="F3" s="5">
        <f>0.218705277485386*100</f>
        <v>21.870527748538603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A125-635E-4C8A-9279-45663EDC03B4}">
  <dimension ref="A1:C15"/>
  <sheetViews>
    <sheetView tabSelected="1" workbookViewId="0">
      <selection activeCell="B35" sqref="B35"/>
    </sheetView>
  </sheetViews>
  <sheetFormatPr defaultRowHeight="15" x14ac:dyDescent="0.25"/>
  <cols>
    <col min="1" max="1" width="16.140625" customWidth="1"/>
    <col min="2" max="2" width="46.140625" customWidth="1"/>
    <col min="3" max="3" width="90.140625" style="12" customWidth="1"/>
  </cols>
  <sheetData>
    <row r="1" spans="1:3" x14ac:dyDescent="0.25">
      <c r="A1" s="14" t="s">
        <v>7</v>
      </c>
      <c r="B1" s="14" t="s">
        <v>9</v>
      </c>
      <c r="C1" s="15" t="s">
        <v>27</v>
      </c>
    </row>
    <row r="2" spans="1:3" x14ac:dyDescent="0.25">
      <c r="A2" s="9" t="s">
        <v>8</v>
      </c>
      <c r="B2" s="10" t="s">
        <v>26</v>
      </c>
      <c r="C2" s="9" t="s">
        <v>22</v>
      </c>
    </row>
    <row r="3" spans="1:3" x14ac:dyDescent="0.25">
      <c r="A3" s="9" t="s">
        <v>10</v>
      </c>
      <c r="B3" s="10"/>
      <c r="C3" s="9"/>
    </row>
    <row r="4" spans="1:3" x14ac:dyDescent="0.25">
      <c r="A4" s="9" t="s">
        <v>21</v>
      </c>
      <c r="B4" s="10"/>
      <c r="C4" s="9" t="s">
        <v>32</v>
      </c>
    </row>
    <row r="5" spans="1:3" x14ac:dyDescent="0.25">
      <c r="A5" s="9" t="s">
        <v>11</v>
      </c>
      <c r="B5" s="10"/>
      <c r="C5" s="9"/>
    </row>
    <row r="6" spans="1:3" x14ac:dyDescent="0.25">
      <c r="A6" s="9" t="s">
        <v>12</v>
      </c>
      <c r="B6" s="10"/>
      <c r="C6" s="9" t="s">
        <v>33</v>
      </c>
    </row>
    <row r="7" spans="1:3" ht="48.75" customHeight="1" x14ac:dyDescent="0.25">
      <c r="A7" s="9" t="s">
        <v>13</v>
      </c>
      <c r="B7" s="10"/>
      <c r="C7" s="9"/>
    </row>
    <row r="8" spans="1:3" x14ac:dyDescent="0.25">
      <c r="A8" s="9" t="s">
        <v>14</v>
      </c>
      <c r="B8" s="10"/>
      <c r="C8" s="9" t="s">
        <v>31</v>
      </c>
    </row>
    <row r="9" spans="1:3" x14ac:dyDescent="0.25">
      <c r="A9" s="9" t="s">
        <v>15</v>
      </c>
      <c r="B9" s="10"/>
      <c r="C9" s="9"/>
    </row>
    <row r="10" spans="1:3" x14ac:dyDescent="0.25">
      <c r="A10" s="9" t="s">
        <v>16</v>
      </c>
      <c r="B10" s="10"/>
      <c r="C10" s="9" t="s">
        <v>23</v>
      </c>
    </row>
    <row r="11" spans="1:3" x14ac:dyDescent="0.25">
      <c r="A11" s="9" t="s">
        <v>17</v>
      </c>
      <c r="B11" s="10"/>
      <c r="C11" s="9"/>
    </row>
    <row r="12" spans="1:3" x14ac:dyDescent="0.25">
      <c r="A12" s="9" t="s">
        <v>18</v>
      </c>
      <c r="B12" s="10"/>
      <c r="C12" s="9" t="s">
        <v>25</v>
      </c>
    </row>
    <row r="13" spans="1:3" x14ac:dyDescent="0.25">
      <c r="A13" s="9" t="s">
        <v>19</v>
      </c>
      <c r="B13" s="10"/>
      <c r="C13" s="9"/>
    </row>
    <row r="14" spans="1:3" x14ac:dyDescent="0.25">
      <c r="A14" s="9" t="s">
        <v>24</v>
      </c>
      <c r="B14" s="13" t="s">
        <v>28</v>
      </c>
      <c r="C14" s="11" t="s">
        <v>34</v>
      </c>
    </row>
    <row r="15" spans="1:3" x14ac:dyDescent="0.25">
      <c r="A15" s="9" t="s">
        <v>20</v>
      </c>
      <c r="B15" s="13" t="s">
        <v>30</v>
      </c>
      <c r="C15" s="11" t="s">
        <v>29</v>
      </c>
    </row>
  </sheetData>
  <mergeCells count="1">
    <mergeCell ref="B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Entropy Performance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Rademan</dc:creator>
  <cp:lastModifiedBy>Marco Rademan</cp:lastModifiedBy>
  <dcterms:created xsi:type="dcterms:W3CDTF">2015-06-05T18:17:20Z</dcterms:created>
  <dcterms:modified xsi:type="dcterms:W3CDTF">2023-04-02T13:18:01Z</dcterms:modified>
</cp:coreProperties>
</file>