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Stellenbosch\PhD\phd\gpu fft\"/>
    </mc:Choice>
  </mc:AlternateContent>
  <xr:revisionPtr revIDLastSave="0" documentId="13_ncr:1_{B6F161DA-10F0-40BD-BE97-D7F4204A365C}" xr6:coauthVersionLast="47" xr6:coauthVersionMax="47" xr10:uidLastSave="{00000000-0000-0000-0000-000000000000}"/>
  <bookViews>
    <workbookView xWindow="19215" yWindow="795" windowWidth="19200" windowHeight="12285" activeTab="1" xr2:uid="{40E24267-DA82-43A1-9631-43D175D677A5}"/>
  </bookViews>
  <sheets>
    <sheet name="straight" sheetId="1" r:id="rId1"/>
    <sheet name="oa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A3" i="2"/>
  <c r="B2" i="2"/>
  <c r="P3" i="1"/>
  <c r="P4" i="1"/>
  <c r="P5" i="1"/>
  <c r="P6" i="1"/>
  <c r="P7" i="1"/>
  <c r="P8" i="1"/>
  <c r="P9" i="1"/>
  <c r="P10" i="1"/>
  <c r="P11" i="1"/>
  <c r="P1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4" i="1"/>
  <c r="B5" i="1"/>
  <c r="B6" i="1"/>
  <c r="B7" i="1"/>
  <c r="B8" i="1"/>
  <c r="B9" i="1"/>
  <c r="B10" i="1"/>
  <c r="B11" i="1"/>
  <c r="B12" i="1"/>
  <c r="B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3" i="1"/>
  <c r="R3" i="1"/>
  <c r="S3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A12" i="1"/>
  <c r="A5" i="1"/>
  <c r="A6" i="1"/>
  <c r="A7" i="1"/>
  <c r="A8" i="1" s="1"/>
  <c r="A9" i="1" s="1"/>
  <c r="A10" i="1" s="1"/>
  <c r="A11" i="1" s="1"/>
  <c r="A4" i="1"/>
  <c r="C2" i="2" l="1"/>
  <c r="D2" i="2" l="1"/>
  <c r="E2" i="2" l="1"/>
  <c r="F2" i="2" l="1"/>
  <c r="G2" i="2" l="1"/>
  <c r="H2" i="2" l="1"/>
  <c r="I2" i="2" l="1"/>
  <c r="J2" i="2" l="1"/>
  <c r="K2" i="2" l="1"/>
  <c r="L2" i="2" l="1"/>
  <c r="M2" i="2" l="1"/>
</calcChain>
</file>

<file path=xl/sharedStrings.xml><?xml version="1.0" encoding="utf-8"?>
<sst xmlns="http://schemas.openxmlformats.org/spreadsheetml/2006/main" count="3" uniqueCount="3">
  <si>
    <t>N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</si>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</sst>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9B44-3736-4476-833F-BC9DF88B48FF}">
  <dimension ref="A1:S12"/>
  <sheetViews>
    <sheetView workbookViewId="0">
      <selection activeCell="I6" sqref="I6"/>
    </sheetView>
  </sheetViews>
  <sheetFormatPr defaultRowHeight="15" x14ac:dyDescent="0.25"/>
  <cols>
    <col min="2" max="19" width="6.42578125" customWidth="1"/>
  </cols>
  <sheetData>
    <row r="1" spans="1:19" x14ac:dyDescent="0.25">
      <c r="B1" t="s">
        <v>0</v>
      </c>
    </row>
    <row r="2" spans="1:19" x14ac:dyDescent="0.25">
      <c r="A2" t="s">
        <v>1</v>
      </c>
      <c r="B2">
        <v>4096</v>
      </c>
      <c r="C2">
        <f>B2*2</f>
        <v>8192</v>
      </c>
      <c r="D2">
        <f t="shared" ref="D2:S2" si="0">C2*2</f>
        <v>16384</v>
      </c>
      <c r="E2">
        <f t="shared" si="0"/>
        <v>32768</v>
      </c>
      <c r="F2">
        <f t="shared" si="0"/>
        <v>65536</v>
      </c>
      <c r="G2">
        <f t="shared" si="0"/>
        <v>131072</v>
      </c>
      <c r="H2">
        <f t="shared" si="0"/>
        <v>262144</v>
      </c>
      <c r="I2">
        <f t="shared" si="0"/>
        <v>524288</v>
      </c>
      <c r="J2">
        <f t="shared" si="0"/>
        <v>1048576</v>
      </c>
      <c r="K2">
        <f t="shared" si="0"/>
        <v>2097152</v>
      </c>
      <c r="L2">
        <f t="shared" si="0"/>
        <v>4194304</v>
      </c>
      <c r="M2">
        <f t="shared" si="0"/>
        <v>8388608</v>
      </c>
      <c r="N2">
        <f t="shared" si="0"/>
        <v>16777216</v>
      </c>
      <c r="O2">
        <f t="shared" si="0"/>
        <v>33554432</v>
      </c>
      <c r="P2">
        <f t="shared" si="0"/>
        <v>67108864</v>
      </c>
      <c r="Q2">
        <f t="shared" si="0"/>
        <v>134217728</v>
      </c>
      <c r="R2">
        <f t="shared" si="0"/>
        <v>268435456</v>
      </c>
      <c r="S2">
        <f t="shared" si="0"/>
        <v>536870912</v>
      </c>
    </row>
    <row r="3" spans="1:19" ht="21" customHeight="1" x14ac:dyDescent="0.25">
      <c r="A3">
        <v>1</v>
      </c>
      <c r="B3" s="1">
        <f>IF($A3*(2*LOG(B$2,2)+1)+1 &lt; B$2, $A3*(2*LOG(B$2,2)+1)+1, "")</f>
        <v>26</v>
      </c>
      <c r="C3" s="1">
        <f t="shared" ref="C3:O3" si="1">IF($A3*(2*LOG(C$2,2)+1)+1 &lt; C$2, $A3*(2*LOG(C$2,2)+1)+1, "")</f>
        <v>28</v>
      </c>
      <c r="D3" s="1">
        <f t="shared" si="1"/>
        <v>30</v>
      </c>
      <c r="E3" s="2">
        <f t="shared" si="1"/>
        <v>32</v>
      </c>
      <c r="F3" s="2">
        <f t="shared" si="1"/>
        <v>34</v>
      </c>
      <c r="G3" s="2">
        <f t="shared" si="1"/>
        <v>36</v>
      </c>
      <c r="H3" s="2">
        <f t="shared" si="1"/>
        <v>38</v>
      </c>
      <c r="I3" s="2">
        <f t="shared" si="1"/>
        <v>40</v>
      </c>
      <c r="J3" s="2">
        <f t="shared" si="1"/>
        <v>42</v>
      </c>
      <c r="K3" s="2">
        <f t="shared" si="1"/>
        <v>44</v>
      </c>
      <c r="L3" s="1">
        <f t="shared" si="1"/>
        <v>46</v>
      </c>
      <c r="M3" s="1">
        <f t="shared" si="1"/>
        <v>48</v>
      </c>
      <c r="N3" s="1">
        <f t="shared" si="1"/>
        <v>50</v>
      </c>
      <c r="O3" s="1">
        <f t="shared" si="1"/>
        <v>52</v>
      </c>
      <c r="P3" s="1">
        <f>IF($A3*(2*LOG(P$2,2)+1)+1 &lt; P$2, $A3*(2*LOG(P$2,2)+1)+1, "")</f>
        <v>54</v>
      </c>
      <c r="Q3" s="1">
        <f t="shared" ref="Q3:S12" si="2">IF(2*$A3*LOG(Q$2,2)+1 &lt; Q$2, 2*$A3*LOG(Q$2,2)+1, "")</f>
        <v>55</v>
      </c>
      <c r="R3" s="1">
        <f t="shared" si="2"/>
        <v>57</v>
      </c>
      <c r="S3" s="1">
        <f t="shared" si="2"/>
        <v>59.000000000000007</v>
      </c>
    </row>
    <row r="4" spans="1:19" ht="21" customHeight="1" x14ac:dyDescent="0.25">
      <c r="A4">
        <f>A3*2</f>
        <v>2</v>
      </c>
      <c r="B4" s="1">
        <f t="shared" ref="B4:P12" si="3">IF($A4*(2*LOG(B$2,2)+1)+1 &lt; B$2, $A4*(2*LOG(B$2,2)+1)+1, "")</f>
        <v>51</v>
      </c>
      <c r="C4" s="1">
        <f t="shared" si="3"/>
        <v>55</v>
      </c>
      <c r="D4" s="1">
        <f t="shared" si="3"/>
        <v>59</v>
      </c>
      <c r="E4" s="2">
        <f t="shared" si="3"/>
        <v>63</v>
      </c>
      <c r="F4" s="2">
        <f t="shared" si="3"/>
        <v>67</v>
      </c>
      <c r="G4" s="2">
        <f t="shared" si="3"/>
        <v>71</v>
      </c>
      <c r="H4" s="2">
        <f t="shared" si="3"/>
        <v>75</v>
      </c>
      <c r="I4" s="2">
        <f t="shared" si="3"/>
        <v>79</v>
      </c>
      <c r="J4" s="2">
        <f t="shared" si="3"/>
        <v>83</v>
      </c>
      <c r="K4" s="2">
        <f t="shared" si="3"/>
        <v>87</v>
      </c>
      <c r="L4" s="1">
        <f t="shared" si="3"/>
        <v>91</v>
      </c>
      <c r="M4" s="1">
        <f t="shared" si="3"/>
        <v>95</v>
      </c>
      <c r="N4" s="1">
        <f t="shared" si="3"/>
        <v>99</v>
      </c>
      <c r="O4" s="1">
        <f t="shared" si="3"/>
        <v>103</v>
      </c>
      <c r="P4" s="1">
        <f t="shared" si="3"/>
        <v>107</v>
      </c>
      <c r="Q4" s="1">
        <f t="shared" si="2"/>
        <v>109</v>
      </c>
      <c r="R4" s="1">
        <f t="shared" si="2"/>
        <v>113</v>
      </c>
      <c r="S4" s="1">
        <f t="shared" si="2"/>
        <v>117.00000000000001</v>
      </c>
    </row>
    <row r="5" spans="1:19" ht="21" customHeight="1" x14ac:dyDescent="0.25">
      <c r="A5">
        <f t="shared" ref="A5:A11" si="4">A4*2</f>
        <v>4</v>
      </c>
      <c r="B5" s="1">
        <f t="shared" si="3"/>
        <v>101</v>
      </c>
      <c r="C5" s="1">
        <f t="shared" si="3"/>
        <v>109</v>
      </c>
      <c r="D5" s="1">
        <f t="shared" si="3"/>
        <v>117</v>
      </c>
      <c r="E5" s="2">
        <f t="shared" si="3"/>
        <v>125</v>
      </c>
      <c r="F5" s="2">
        <f t="shared" si="3"/>
        <v>133</v>
      </c>
      <c r="G5" s="2">
        <f t="shared" si="3"/>
        <v>141</v>
      </c>
      <c r="H5" s="2">
        <f t="shared" si="3"/>
        <v>149</v>
      </c>
      <c r="I5" s="2">
        <f t="shared" si="3"/>
        <v>157</v>
      </c>
      <c r="J5" s="2">
        <f t="shared" si="3"/>
        <v>165</v>
      </c>
      <c r="K5" s="2">
        <f t="shared" si="3"/>
        <v>173</v>
      </c>
      <c r="L5" s="1">
        <f t="shared" si="3"/>
        <v>181</v>
      </c>
      <c r="M5" s="1">
        <f t="shared" si="3"/>
        <v>189</v>
      </c>
      <c r="N5" s="1">
        <f t="shared" si="3"/>
        <v>197</v>
      </c>
      <c r="O5" s="1">
        <f t="shared" si="3"/>
        <v>205</v>
      </c>
      <c r="P5" s="1">
        <f t="shared" si="3"/>
        <v>213</v>
      </c>
      <c r="Q5" s="1">
        <f t="shared" si="2"/>
        <v>217</v>
      </c>
      <c r="R5" s="1">
        <f t="shared" si="2"/>
        <v>225</v>
      </c>
      <c r="S5" s="1">
        <f t="shared" si="2"/>
        <v>233.00000000000003</v>
      </c>
    </row>
    <row r="6" spans="1:19" ht="21" customHeight="1" x14ac:dyDescent="0.25">
      <c r="A6">
        <f t="shared" si="4"/>
        <v>8</v>
      </c>
      <c r="B6" s="1">
        <f t="shared" si="3"/>
        <v>201</v>
      </c>
      <c r="C6" s="1">
        <f t="shared" si="3"/>
        <v>217</v>
      </c>
      <c r="D6" s="1">
        <f t="shared" si="3"/>
        <v>233</v>
      </c>
      <c r="E6" s="2">
        <f t="shared" si="3"/>
        <v>249</v>
      </c>
      <c r="F6" s="2">
        <f t="shared" si="3"/>
        <v>265</v>
      </c>
      <c r="G6" s="2">
        <f t="shared" si="3"/>
        <v>281</v>
      </c>
      <c r="H6" s="2">
        <f t="shared" si="3"/>
        <v>297</v>
      </c>
      <c r="I6" s="2">
        <f t="shared" si="3"/>
        <v>313</v>
      </c>
      <c r="J6" s="2">
        <f t="shared" si="3"/>
        <v>329</v>
      </c>
      <c r="K6" s="2">
        <f t="shared" si="3"/>
        <v>345</v>
      </c>
      <c r="L6" s="1">
        <f t="shared" si="3"/>
        <v>361</v>
      </c>
      <c r="M6" s="1">
        <f t="shared" si="3"/>
        <v>377</v>
      </c>
      <c r="N6" s="1">
        <f t="shared" si="3"/>
        <v>393</v>
      </c>
      <c r="O6" s="1">
        <f t="shared" si="3"/>
        <v>409</v>
      </c>
      <c r="P6" s="1">
        <f t="shared" si="3"/>
        <v>425</v>
      </c>
      <c r="Q6" s="1">
        <f t="shared" si="2"/>
        <v>433</v>
      </c>
      <c r="R6" s="1">
        <f t="shared" si="2"/>
        <v>449</v>
      </c>
      <c r="S6" s="1">
        <f t="shared" si="2"/>
        <v>465.00000000000006</v>
      </c>
    </row>
    <row r="7" spans="1:19" ht="21" customHeight="1" x14ac:dyDescent="0.25">
      <c r="A7">
        <f t="shared" si="4"/>
        <v>16</v>
      </c>
      <c r="B7" s="1">
        <f t="shared" si="3"/>
        <v>401</v>
      </c>
      <c r="C7" s="1">
        <f t="shared" si="3"/>
        <v>433</v>
      </c>
      <c r="D7" s="1">
        <f t="shared" si="3"/>
        <v>465</v>
      </c>
      <c r="E7" s="2">
        <f t="shared" si="3"/>
        <v>497</v>
      </c>
      <c r="F7" s="2">
        <f t="shared" si="3"/>
        <v>529</v>
      </c>
      <c r="G7" s="2">
        <f t="shared" si="3"/>
        <v>561</v>
      </c>
      <c r="H7" s="2">
        <f t="shared" si="3"/>
        <v>593</v>
      </c>
      <c r="I7" s="2">
        <f t="shared" si="3"/>
        <v>625</v>
      </c>
      <c r="J7" s="2">
        <f t="shared" si="3"/>
        <v>657</v>
      </c>
      <c r="K7" s="2">
        <f t="shared" si="3"/>
        <v>689</v>
      </c>
      <c r="L7" s="1">
        <f t="shared" si="3"/>
        <v>721</v>
      </c>
      <c r="M7" s="1">
        <f t="shared" si="3"/>
        <v>753</v>
      </c>
      <c r="N7" s="1">
        <f t="shared" si="3"/>
        <v>785</v>
      </c>
      <c r="O7" s="1">
        <f t="shared" si="3"/>
        <v>817</v>
      </c>
      <c r="P7" s="1">
        <f t="shared" si="3"/>
        <v>849</v>
      </c>
      <c r="Q7" s="1">
        <f t="shared" si="2"/>
        <v>865</v>
      </c>
      <c r="R7" s="1">
        <f t="shared" si="2"/>
        <v>897</v>
      </c>
      <c r="S7" s="1">
        <f t="shared" si="2"/>
        <v>929.00000000000011</v>
      </c>
    </row>
    <row r="8" spans="1:19" ht="21" customHeight="1" x14ac:dyDescent="0.25">
      <c r="A8">
        <f t="shared" si="4"/>
        <v>32</v>
      </c>
      <c r="B8" s="1">
        <f t="shared" si="3"/>
        <v>801</v>
      </c>
      <c r="C8" s="1">
        <f t="shared" si="3"/>
        <v>865</v>
      </c>
      <c r="D8" s="1">
        <f t="shared" si="3"/>
        <v>929</v>
      </c>
      <c r="E8" s="2">
        <f t="shared" si="3"/>
        <v>993</v>
      </c>
      <c r="F8" s="2">
        <f t="shared" si="3"/>
        <v>1057</v>
      </c>
      <c r="G8" s="2">
        <f t="shared" si="3"/>
        <v>1121</v>
      </c>
      <c r="H8" s="2">
        <f t="shared" si="3"/>
        <v>1185</v>
      </c>
      <c r="I8" s="2">
        <f t="shared" si="3"/>
        <v>1249</v>
      </c>
      <c r="J8" s="2">
        <f t="shared" si="3"/>
        <v>1313</v>
      </c>
      <c r="K8" s="2">
        <f t="shared" si="3"/>
        <v>1377</v>
      </c>
      <c r="L8" s="1">
        <f t="shared" si="3"/>
        <v>1441</v>
      </c>
      <c r="M8" s="1">
        <f t="shared" si="3"/>
        <v>1505</v>
      </c>
      <c r="N8" s="1">
        <f t="shared" si="3"/>
        <v>1569</v>
      </c>
      <c r="O8" s="1">
        <f t="shared" si="3"/>
        <v>1633</v>
      </c>
      <c r="P8" s="1">
        <f t="shared" si="3"/>
        <v>1697</v>
      </c>
      <c r="Q8" s="1">
        <f t="shared" si="2"/>
        <v>1729</v>
      </c>
      <c r="R8" s="1">
        <f t="shared" si="2"/>
        <v>1793</v>
      </c>
      <c r="S8" s="1">
        <f t="shared" si="2"/>
        <v>1857.0000000000002</v>
      </c>
    </row>
    <row r="9" spans="1:19" ht="21" customHeight="1" x14ac:dyDescent="0.25">
      <c r="A9">
        <f t="shared" si="4"/>
        <v>64</v>
      </c>
      <c r="B9" s="1">
        <f t="shared" si="3"/>
        <v>1601</v>
      </c>
      <c r="C9" s="1">
        <f t="shared" si="3"/>
        <v>1729</v>
      </c>
      <c r="D9" s="1">
        <f t="shared" si="3"/>
        <v>1857</v>
      </c>
      <c r="E9" s="2">
        <f t="shared" si="3"/>
        <v>1985</v>
      </c>
      <c r="F9" s="2">
        <f t="shared" si="3"/>
        <v>2113</v>
      </c>
      <c r="G9" s="2">
        <f t="shared" si="3"/>
        <v>2241</v>
      </c>
      <c r="H9" s="2">
        <f t="shared" si="3"/>
        <v>2369</v>
      </c>
      <c r="I9" s="2">
        <f t="shared" si="3"/>
        <v>2497</v>
      </c>
      <c r="J9" s="2">
        <f t="shared" si="3"/>
        <v>2625</v>
      </c>
      <c r="K9" s="2">
        <f t="shared" si="3"/>
        <v>2753</v>
      </c>
      <c r="L9" s="1">
        <f t="shared" si="3"/>
        <v>2881</v>
      </c>
      <c r="M9" s="1">
        <f t="shared" si="3"/>
        <v>3009</v>
      </c>
      <c r="N9" s="1">
        <f t="shared" si="3"/>
        <v>3137</v>
      </c>
      <c r="O9" s="1">
        <f t="shared" si="3"/>
        <v>3265</v>
      </c>
      <c r="P9" s="1">
        <f t="shared" si="3"/>
        <v>3393</v>
      </c>
      <c r="Q9" s="1">
        <f t="shared" si="2"/>
        <v>3457</v>
      </c>
      <c r="R9" s="1">
        <f t="shared" si="2"/>
        <v>3585</v>
      </c>
      <c r="S9" s="1">
        <f t="shared" si="2"/>
        <v>3713.0000000000005</v>
      </c>
    </row>
    <row r="10" spans="1:19" ht="21" customHeight="1" x14ac:dyDescent="0.25">
      <c r="A10">
        <f t="shared" si="4"/>
        <v>128</v>
      </c>
      <c r="B10" s="1">
        <f t="shared" si="3"/>
        <v>3201</v>
      </c>
      <c r="C10" s="1">
        <f t="shared" si="3"/>
        <v>3457</v>
      </c>
      <c r="D10" s="1">
        <f t="shared" si="3"/>
        <v>3713</v>
      </c>
      <c r="E10" s="2">
        <f t="shared" si="3"/>
        <v>3969</v>
      </c>
      <c r="F10" s="2">
        <f t="shared" si="3"/>
        <v>4225</v>
      </c>
      <c r="G10" s="2">
        <f t="shared" si="3"/>
        <v>4481</v>
      </c>
      <c r="H10" s="2">
        <f t="shared" si="3"/>
        <v>4737</v>
      </c>
      <c r="I10" s="2">
        <f t="shared" si="3"/>
        <v>4993</v>
      </c>
      <c r="J10" s="2">
        <f t="shared" si="3"/>
        <v>5249</v>
      </c>
      <c r="K10" s="2">
        <f t="shared" si="3"/>
        <v>5505</v>
      </c>
      <c r="L10" s="1">
        <f t="shared" si="3"/>
        <v>5761</v>
      </c>
      <c r="M10" s="1">
        <f t="shared" si="3"/>
        <v>6017</v>
      </c>
      <c r="N10" s="1">
        <f t="shared" si="3"/>
        <v>6273</v>
      </c>
      <c r="O10" s="1">
        <f t="shared" si="3"/>
        <v>6529</v>
      </c>
      <c r="P10" s="1">
        <f t="shared" si="3"/>
        <v>6785</v>
      </c>
      <c r="Q10" s="1">
        <f t="shared" si="2"/>
        <v>6913</v>
      </c>
      <c r="R10" s="1">
        <f t="shared" si="2"/>
        <v>7169</v>
      </c>
      <c r="S10" s="1">
        <f t="shared" si="2"/>
        <v>7425.0000000000009</v>
      </c>
    </row>
    <row r="11" spans="1:19" ht="21" customHeight="1" x14ac:dyDescent="0.25">
      <c r="A11">
        <f t="shared" si="4"/>
        <v>256</v>
      </c>
      <c r="B11" s="1" t="str">
        <f t="shared" si="3"/>
        <v/>
      </c>
      <c r="C11" s="1">
        <f t="shared" si="3"/>
        <v>6913</v>
      </c>
      <c r="D11" s="1">
        <f t="shared" si="3"/>
        <v>7425</v>
      </c>
      <c r="E11" s="1">
        <f t="shared" si="3"/>
        <v>7937</v>
      </c>
      <c r="F11" s="1">
        <f t="shared" si="3"/>
        <v>8449</v>
      </c>
      <c r="G11" s="1">
        <f t="shared" si="3"/>
        <v>8961</v>
      </c>
      <c r="H11" s="1">
        <f t="shared" si="3"/>
        <v>9473</v>
      </c>
      <c r="I11" s="1">
        <f t="shared" si="3"/>
        <v>9985</v>
      </c>
      <c r="J11" s="1">
        <f t="shared" si="3"/>
        <v>10497</v>
      </c>
      <c r="K11" s="1">
        <f t="shared" si="3"/>
        <v>11009</v>
      </c>
      <c r="L11" s="1">
        <f t="shared" si="3"/>
        <v>11521</v>
      </c>
      <c r="M11" s="1">
        <f t="shared" si="3"/>
        <v>12033</v>
      </c>
      <c r="N11" s="1">
        <f t="shared" si="3"/>
        <v>12545</v>
      </c>
      <c r="O11" s="1">
        <f t="shared" si="3"/>
        <v>13057</v>
      </c>
      <c r="P11" s="1">
        <f t="shared" si="3"/>
        <v>13569</v>
      </c>
      <c r="Q11" s="1">
        <f t="shared" si="2"/>
        <v>13825</v>
      </c>
      <c r="R11" s="1">
        <f t="shared" si="2"/>
        <v>14337</v>
      </c>
      <c r="S11" s="1">
        <f t="shared" si="2"/>
        <v>14849.000000000002</v>
      </c>
    </row>
    <row r="12" spans="1:19" ht="21" customHeight="1" x14ac:dyDescent="0.25">
      <c r="A12">
        <f>A11*2</f>
        <v>512</v>
      </c>
      <c r="B12" s="1" t="str">
        <f t="shared" si="3"/>
        <v/>
      </c>
      <c r="C12" s="1" t="str">
        <f t="shared" si="3"/>
        <v/>
      </c>
      <c r="D12" s="1">
        <f t="shared" si="3"/>
        <v>14849</v>
      </c>
      <c r="E12" s="1">
        <f t="shared" si="3"/>
        <v>15873</v>
      </c>
      <c r="F12" s="1">
        <f t="shared" si="3"/>
        <v>16897</v>
      </c>
      <c r="G12" s="1">
        <f t="shared" si="3"/>
        <v>17921</v>
      </c>
      <c r="H12" s="1">
        <f t="shared" si="3"/>
        <v>18945</v>
      </c>
      <c r="I12" s="1">
        <f t="shared" si="3"/>
        <v>19969</v>
      </c>
      <c r="J12" s="1">
        <f t="shared" si="3"/>
        <v>20993</v>
      </c>
      <c r="K12" s="1">
        <f t="shared" si="3"/>
        <v>22017</v>
      </c>
      <c r="L12" s="1">
        <f t="shared" si="3"/>
        <v>23041</v>
      </c>
      <c r="M12" s="1">
        <f t="shared" si="3"/>
        <v>24065</v>
      </c>
      <c r="N12" s="1">
        <f t="shared" si="3"/>
        <v>25089</v>
      </c>
      <c r="O12" s="1">
        <f t="shared" si="3"/>
        <v>26113</v>
      </c>
      <c r="P12" s="1">
        <f t="shared" si="3"/>
        <v>27137</v>
      </c>
      <c r="Q12" s="1">
        <f t="shared" si="2"/>
        <v>27649</v>
      </c>
      <c r="R12" s="1">
        <f t="shared" si="2"/>
        <v>28673</v>
      </c>
      <c r="S12" s="1">
        <f t="shared" si="2"/>
        <v>29697.000000000004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4A59-B88F-4A00-B690-D5329D647DBB}">
  <dimension ref="A1:M3"/>
  <sheetViews>
    <sheetView tabSelected="1" workbookViewId="0">
      <selection activeCell="I6" sqref="I6"/>
    </sheetView>
  </sheetViews>
  <sheetFormatPr defaultRowHeight="15" x14ac:dyDescent="0.25"/>
  <sheetData>
    <row r="1" spans="1:13" x14ac:dyDescent="0.25">
      <c r="A1" t="s">
        <v>2</v>
      </c>
    </row>
    <row r="2" spans="1:13" x14ac:dyDescent="0.25">
      <c r="A2">
        <v>16</v>
      </c>
      <c r="B2">
        <f>A2*2</f>
        <v>32</v>
      </c>
      <c r="C2">
        <f t="shared" ref="C2:M2" si="0">B2*2</f>
        <v>64</v>
      </c>
      <c r="D2">
        <f t="shared" si="0"/>
        <v>128</v>
      </c>
      <c r="E2">
        <f t="shared" si="0"/>
        <v>256</v>
      </c>
      <c r="F2">
        <f t="shared" si="0"/>
        <v>512</v>
      </c>
      <c r="G2">
        <f t="shared" si="0"/>
        <v>1024</v>
      </c>
      <c r="H2">
        <f t="shared" si="0"/>
        <v>2048</v>
      </c>
      <c r="I2">
        <f t="shared" si="0"/>
        <v>4096</v>
      </c>
      <c r="J2">
        <f t="shared" si="0"/>
        <v>8192</v>
      </c>
      <c r="K2">
        <f t="shared" si="0"/>
        <v>16384</v>
      </c>
      <c r="L2">
        <f t="shared" si="0"/>
        <v>32768</v>
      </c>
      <c r="M2">
        <f t="shared" si="0"/>
        <v>65536</v>
      </c>
    </row>
    <row r="3" spans="1:13" x14ac:dyDescent="0.25">
      <c r="A3" s="3">
        <f>(A2-1)/(2*LOG(A2, 2) + 1)</f>
        <v>1.6666666666666667</v>
      </c>
      <c r="B3" s="3">
        <f t="shared" ref="B3:M3" si="1">(B2-1)/(2*LOG(B2, 2) + 1)</f>
        <v>2.8181818181818183</v>
      </c>
      <c r="C3" s="3">
        <f t="shared" si="1"/>
        <v>4.8461538461538458</v>
      </c>
      <c r="D3" s="3">
        <f t="shared" si="1"/>
        <v>8.4666666666666668</v>
      </c>
      <c r="E3" s="3">
        <f t="shared" si="1"/>
        <v>15</v>
      </c>
      <c r="F3" s="3">
        <f t="shared" si="1"/>
        <v>26.894736842105264</v>
      </c>
      <c r="G3" s="3">
        <f t="shared" si="1"/>
        <v>48.714285714285715</v>
      </c>
      <c r="H3" s="3">
        <f t="shared" si="1"/>
        <v>89</v>
      </c>
      <c r="I3" s="3">
        <f t="shared" si="1"/>
        <v>163.80000000000001</v>
      </c>
      <c r="J3" s="3">
        <f t="shared" si="1"/>
        <v>303.37037037037038</v>
      </c>
      <c r="K3" s="3">
        <f t="shared" si="1"/>
        <v>564.93103448275861</v>
      </c>
      <c r="L3" s="3">
        <f t="shared" si="1"/>
        <v>1057</v>
      </c>
      <c r="M3" s="3">
        <f t="shared" si="1"/>
        <v>1985.909090909091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straight</vt:lpstr>
      <vt:lpstr>oas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2023-11-14T07:28:03Z</dcterms:created>
  <dcterms:modified xsi:type="dcterms:W3CDTF">2023-11-20T11:36:37Z</dcterms:modified>
</cp:coreProperties>
</file>