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rco\Documents\Data\Progetti-GIT\HW\PCB-22-312\DOC\"/>
    </mc:Choice>
  </mc:AlternateContent>
  <xr:revisionPtr revIDLastSave="0" documentId="13_ncr:1_{C8BD7F5E-C21D-4A45-ADAD-139013AFF4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D6" i="2" s="1"/>
  <c r="C7" i="2"/>
  <c r="C8" i="2" s="1"/>
  <c r="C4" i="2"/>
  <c r="C3" i="2"/>
  <c r="C2" i="2"/>
  <c r="D2" i="2" s="1"/>
  <c r="D3" i="2"/>
  <c r="D4" i="2"/>
  <c r="D5" i="2"/>
  <c r="C9" i="2" l="1"/>
  <c r="D8" i="2"/>
  <c r="D7" i="2"/>
  <c r="D9" i="2" l="1"/>
  <c r="C10" i="2"/>
  <c r="D10" i="2" l="1"/>
  <c r="C11" i="2"/>
  <c r="D11" i="2" l="1"/>
  <c r="C12" i="2"/>
  <c r="C13" i="2" l="1"/>
  <c r="D12" i="2"/>
  <c r="C14" i="2" l="1"/>
  <c r="D13" i="2"/>
  <c r="C15" i="2" l="1"/>
  <c r="D14" i="2"/>
  <c r="C16" i="2" l="1"/>
  <c r="D15" i="2"/>
  <c r="D16" i="2" l="1"/>
  <c r="C17" i="2"/>
  <c r="D17" i="2" l="1"/>
  <c r="C18" i="2"/>
  <c r="D18" i="2" l="1"/>
  <c r="C19" i="2"/>
  <c r="D19" i="2" l="1"/>
  <c r="C20" i="2"/>
  <c r="C21" i="2" l="1"/>
  <c r="D20" i="2"/>
  <c r="C22" i="2" l="1"/>
  <c r="D21" i="2"/>
  <c r="C23" i="2" l="1"/>
  <c r="D22" i="2"/>
  <c r="C24" i="2" l="1"/>
  <c r="D23" i="2"/>
  <c r="C25" i="2" l="1"/>
  <c r="D24" i="2"/>
  <c r="D25" i="2" l="1"/>
  <c r="C26" i="2"/>
  <c r="D26" i="2" l="1"/>
  <c r="C27" i="2"/>
  <c r="D27" i="2" s="1"/>
</calcChain>
</file>

<file path=xl/sharedStrings.xml><?xml version="1.0" encoding="utf-8"?>
<sst xmlns="http://schemas.openxmlformats.org/spreadsheetml/2006/main" count="4" uniqueCount="4">
  <si>
    <t>Angolo di partenza (°)</t>
  </si>
  <si>
    <t>Angolo di misura</t>
  </si>
  <si>
    <t xml:space="preserve">Velocità (°/s) </t>
  </si>
  <si>
    <t>Distanza Patterns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</si>
</sst>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3630-9232-498E-B0E6-3716A16F553C}">
  <dimension ref="A1:D27"/>
  <sheetViews>
    <sheetView tabSelected="1" workbookViewId="0">
      <selection activeCell="B3" sqref="B3"/>
    </sheetView>
  </sheetViews>
  <sheetFormatPr defaultRowHeight="15" x14ac:dyDescent="0.25"/>
  <cols>
    <col min="1" max="1" width="30.140625" customWidth="1"/>
    <col min="2" max="2" width="24.85546875" customWidth="1"/>
    <col min="3" max="3" width="20" customWidth="1"/>
    <col min="4" max="4" width="21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3</v>
      </c>
      <c r="B2">
        <v>87.5</v>
      </c>
      <c r="C2">
        <f>$A$2*180/(100*PI())</f>
        <v>1.7188733853924696</v>
      </c>
      <c r="D2">
        <f>SQRT(2*9800*700*(SIN($B$2*PI()/180)-SIN(($B$2-C2)* PI()/180)))*180/(700*PI())</f>
        <v>12.711640804883835</v>
      </c>
    </row>
    <row r="3" spans="1:4" x14ac:dyDescent="0.25">
      <c r="C3">
        <f>C2*1.5</f>
        <v>2.5783100780887045</v>
      </c>
      <c r="D3">
        <f t="shared" ref="D3:D27" si="0">SQRT(2*9800*700*(SIN($B$2*PI()/180)-SIN(($B$2-C3)* PI()/180)))*180/(700*PI())</f>
        <v>16.532599505256844</v>
      </c>
    </row>
    <row r="4" spans="1:4" x14ac:dyDescent="0.25">
      <c r="C4">
        <f>($C3-$C2)+C3</f>
        <v>3.4377467707849396</v>
      </c>
      <c r="D4">
        <f t="shared" si="0"/>
        <v>20.141201346532807</v>
      </c>
    </row>
    <row r="5" spans="1:4" x14ac:dyDescent="0.25">
      <c r="C5">
        <f t="shared" ref="C5:C27" si="1">($C4-$C3)+C4</f>
        <v>4.2971834634811747</v>
      </c>
      <c r="D5">
        <f t="shared" si="0"/>
        <v>23.634285933661825</v>
      </c>
    </row>
    <row r="6" spans="1:4" x14ac:dyDescent="0.25">
      <c r="C6">
        <f t="shared" si="1"/>
        <v>5.1566201561774099</v>
      </c>
      <c r="D6">
        <f t="shared" si="0"/>
        <v>27.055995300503294</v>
      </c>
    </row>
    <row r="7" spans="1:4" x14ac:dyDescent="0.25">
      <c r="C7">
        <f t="shared" si="1"/>
        <v>6.016056848873645</v>
      </c>
      <c r="D7">
        <f t="shared" si="0"/>
        <v>30.429774844161127</v>
      </c>
    </row>
    <row r="8" spans="1:4" x14ac:dyDescent="0.25">
      <c r="C8">
        <f t="shared" si="1"/>
        <v>6.8754935415698801</v>
      </c>
      <c r="D8">
        <f t="shared" si="0"/>
        <v>33.769346766524578</v>
      </c>
    </row>
    <row r="9" spans="1:4" x14ac:dyDescent="0.25">
      <c r="C9">
        <f t="shared" si="1"/>
        <v>7.7349302342661153</v>
      </c>
      <c r="D9">
        <f t="shared" si="0"/>
        <v>37.083303454024517</v>
      </c>
    </row>
    <row r="10" spans="1:4" x14ac:dyDescent="0.25">
      <c r="C10">
        <f t="shared" si="1"/>
        <v>8.5943669269623513</v>
      </c>
      <c r="D10">
        <f t="shared" si="0"/>
        <v>40.377298195213584</v>
      </c>
    </row>
    <row r="11" spans="1:4" x14ac:dyDescent="0.25">
      <c r="C11">
        <f t="shared" si="1"/>
        <v>9.4538036196585864</v>
      </c>
      <c r="D11">
        <f t="shared" si="0"/>
        <v>43.655192311187434</v>
      </c>
    </row>
    <row r="12" spans="1:4" x14ac:dyDescent="0.25">
      <c r="C12">
        <f t="shared" si="1"/>
        <v>10.313240312354822</v>
      </c>
      <c r="D12">
        <f t="shared" si="0"/>
        <v>46.919699898961348</v>
      </c>
    </row>
    <row r="13" spans="1:4" x14ac:dyDescent="0.25">
      <c r="C13">
        <f t="shared" si="1"/>
        <v>11.172677005051057</v>
      </c>
      <c r="D13">
        <f t="shared" si="0"/>
        <v>50.172771010708139</v>
      </c>
    </row>
    <row r="14" spans="1:4" x14ac:dyDescent="0.25">
      <c r="C14">
        <f t="shared" si="1"/>
        <v>12.032113697747292</v>
      </c>
      <c r="D14">
        <f t="shared" si="0"/>
        <v>53.415829937875685</v>
      </c>
    </row>
    <row r="15" spans="1:4" x14ac:dyDescent="0.25">
      <c r="C15">
        <f t="shared" si="1"/>
        <v>12.891550390443527</v>
      </c>
      <c r="D15">
        <f t="shared" si="0"/>
        <v>56.649929071600042</v>
      </c>
    </row>
    <row r="16" spans="1:4" x14ac:dyDescent="0.25">
      <c r="C16">
        <f t="shared" si="1"/>
        <v>13.750987083139762</v>
      </c>
      <c r="D16">
        <f t="shared" si="0"/>
        <v>59.875851461051163</v>
      </c>
    </row>
    <row r="17" spans="3:4" x14ac:dyDescent="0.25">
      <c r="C17">
        <f t="shared" si="1"/>
        <v>14.610423775835997</v>
      </c>
      <c r="D17">
        <f t="shared" si="0"/>
        <v>63.094181066407018</v>
      </c>
    </row>
    <row r="18" spans="3:4" x14ac:dyDescent="0.25">
      <c r="C18">
        <f t="shared" si="1"/>
        <v>15.469860468532232</v>
      </c>
      <c r="D18">
        <f t="shared" si="0"/>
        <v>66.305352036463233</v>
      </c>
    </row>
    <row r="19" spans="3:4" x14ac:dyDescent="0.25">
      <c r="C19">
        <f t="shared" si="1"/>
        <v>16.329297161228467</v>
      </c>
      <c r="D19">
        <f t="shared" si="0"/>
        <v>69.509683999782993</v>
      </c>
    </row>
    <row r="20" spans="3:4" x14ac:dyDescent="0.25">
      <c r="C20">
        <f t="shared" si="1"/>
        <v>17.188733853924703</v>
      </c>
      <c r="D20">
        <f t="shared" si="0"/>
        <v>72.707407808860125</v>
      </c>
    </row>
    <row r="21" spans="3:4" x14ac:dyDescent="0.25">
      <c r="C21">
        <f t="shared" si="1"/>
        <v>18.048170546620938</v>
      </c>
      <c r="D21">
        <f t="shared" si="0"/>
        <v>75.898684631091257</v>
      </c>
    </row>
    <row r="22" spans="3:4" x14ac:dyDescent="0.25">
      <c r="C22">
        <f t="shared" si="1"/>
        <v>18.907607239317173</v>
      </c>
      <c r="D22">
        <f t="shared" si="0"/>
        <v>79.083620316555624</v>
      </c>
    </row>
    <row r="23" spans="3:4" x14ac:dyDescent="0.25">
      <c r="C23">
        <f t="shared" si="1"/>
        <v>19.767043932013408</v>
      </c>
      <c r="D23">
        <f t="shared" si="0"/>
        <v>82.262276356447472</v>
      </c>
    </row>
    <row r="24" spans="3:4" x14ac:dyDescent="0.25">
      <c r="C24">
        <f t="shared" si="1"/>
        <v>20.626480624709643</v>
      </c>
      <c r="D24">
        <f t="shared" si="0"/>
        <v>85.434678343212525</v>
      </c>
    </row>
    <row r="25" spans="3:4" x14ac:dyDescent="0.25">
      <c r="C25">
        <f t="shared" si="1"/>
        <v>21.485917317405878</v>
      </c>
      <c r="D25">
        <f t="shared" si="0"/>
        <v>88.600822574760485</v>
      </c>
    </row>
    <row r="26" spans="3:4" x14ac:dyDescent="0.25">
      <c r="C26">
        <f t="shared" si="1"/>
        <v>22.345354010102113</v>
      </c>
      <c r="D26">
        <f t="shared" si="0"/>
        <v>91.760681262620565</v>
      </c>
    </row>
    <row r="27" spans="3:4" x14ac:dyDescent="0.25">
      <c r="C27">
        <f t="shared" si="1"/>
        <v>23.204790702798348</v>
      </c>
      <c r="D27">
        <f t="shared" si="0"/>
        <v>94.914206677852491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Rispoli</dc:creator>
  <cp:lastModifiedBy>Marco Rispoli - Metaltronica Spa</cp:lastModifiedBy>
  <dcterms:created xsi:type="dcterms:W3CDTF">2015-06-05T18:19:34Z</dcterms:created>
  <dcterms:modified xsi:type="dcterms:W3CDTF">2023-10-26T10:40:09Z</dcterms:modified>
</cp:coreProperties>
</file>